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drawings/drawing4.xml" ContentType="application/vnd.openxmlformats-officedocument.drawing+xml"/>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drawings/drawing5.xml" ContentType="application/vnd.openxmlformats-officedocument.drawing+xml"/>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comments1.xml" ContentType="application/vnd.openxmlformats-officedocument.spreadsheetml.comments+xml"/>
  <Override PartName="/xl/drawings/drawing6.xml" ContentType="application/vnd.openxmlformats-officedocument.drawing+xml"/>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comments2.xml" ContentType="application/vnd.openxmlformats-officedocument.spreadsheetml.comments+xml"/>
  <Override PartName="/xl/drawings/drawing7.xml" ContentType="application/vnd.openxmlformats-officedocument.drawing+xml"/>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comments3.xml" ContentType="application/vnd.openxmlformats-officedocument.spreadsheetml.comments+xml"/>
  <Override PartName="/xl/drawings/drawing8.xml" ContentType="application/vnd.openxmlformats-officedocument.drawing+xml"/>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comments4.xml" ContentType="application/vnd.openxmlformats-officedocument.spreadsheetml.comments+xml"/>
  <Override PartName="/xl/drawings/drawing9.xml" ContentType="application/vnd.openxmlformats-officedocument.drawing+xml"/>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drawings/drawing10.xml" ContentType="application/vnd.openxmlformats-officedocument.drawing+xml"/>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comments5.xml" ContentType="application/vnd.openxmlformats-officedocument.spreadsheetml.comments+xml"/>
  <Override PartName="/xl/drawings/drawing11.xml" ContentType="application/vnd.openxmlformats-officedocument.drawing+xml"/>
  <Override PartName="/xl/activeX/activeX49.xml" ContentType="application/vnd.ms-office.activeX+xml"/>
  <Override PartName="/xl/activeX/activeX49.bin" ContentType="application/vnd.ms-office.activeX"/>
  <Override PartName="/xl/comments6.xml" ContentType="application/vnd.openxmlformats-officedocument.spreadsheetml.comments+xml"/>
  <Override PartName="/xl/drawings/drawing12.xml" ContentType="application/vnd.openxmlformats-officedocument.drawing+xml"/>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drawings/drawing13.xml" ContentType="application/vnd.openxmlformats-officedocument.drawing+xml"/>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ASUS\INFORMACION CLIENTES\VARIOS TATA\FUNDACION ARTISTICA HUELLAS\DIAN\"/>
    </mc:Choice>
  </mc:AlternateContent>
  <bookViews>
    <workbookView xWindow="15" yWindow="735" windowWidth="16185" windowHeight="8985" tabRatio="756" firstSheet="5" activeTab="5"/>
  </bookViews>
  <sheets>
    <sheet name="DefinicionXML" sheetId="138" state="hidden" r:id="rId1"/>
    <sheet name="Prevalidador" sheetId="127" state="hidden" r:id="rId2"/>
    <sheet name="Presentacion" sheetId="128" state="hidden" r:id="rId3"/>
    <sheet name="Documentos" sheetId="130" state="hidden" r:id="rId4"/>
    <sheet name="Uso" sheetId="131" state="hidden" r:id="rId5"/>
    <sheet name="F2530" sheetId="66" r:id="rId6"/>
    <sheet name="F2531" sheetId="79" state="hidden" r:id="rId7"/>
    <sheet name="F2532" sheetId="82" state="hidden" r:id="rId8"/>
    <sheet name="F2533" sheetId="159" state="hidden" r:id="rId9"/>
    <sheet name="Inicio" sheetId="5" state="hidden" r:id="rId10"/>
    <sheet name="MarcasFormato" sheetId="135" state="hidden" r:id="rId11"/>
    <sheet name="Errores" sheetId="13" state="hidden" r:id="rId12"/>
    <sheet name="ErroresXSD" sheetId="36" state="hidden" r:id="rId13"/>
    <sheet name="ValEspeciales" sheetId="17" state="hidden" r:id="rId14"/>
    <sheet name="GeneraXML" sheetId="33" state="hidden" r:id="rId15"/>
    <sheet name="C_Dofu" sheetId="158" state="hidden" r:id="rId16"/>
    <sheet name="DefinicionFormatos" sheetId="1" state="hidden" r:id="rId17"/>
    <sheet name="Tablas" sheetId="126" state="hidden" r:id="rId18"/>
    <sheet name="DefinicionTablas" sheetId="137" state="hidden" r:id="rId19"/>
    <sheet name="Filtros" sheetId="14" state="hidden" r:id="rId20"/>
  </sheets>
  <definedNames>
    <definedName name="_xlnm._FilterDatabase" localSheetId="19" hidden="1">Filtros!$A$3:$C$1111</definedName>
    <definedName name="AÑO_GRAVABLE_DE_2003">"'file:///A:/Documents and Settings/cportellar/Configuración local/Archivos temporales de Internet/OLK29/SF RENTA NATURALES CON SOPORTES.xls'#$Patrimonio.$#REF!$#REF!"</definedName>
    <definedName name="AÑO_GRAVABLE_DE_2003___0">"'file://BCCNSIST005/Publico/gESTION mASIVA/otros subsistemas/Descripcion funcional y formularios/GUIA RENTA PN/declaracion renta PN y anexos/SF RENTA NATURALES CON SOPORTES.xls'#$Patrimonio.$#REF!$#REF!"</definedName>
    <definedName name="AÑO_GRAVABLE_DE_2003___11">"$Patrimonio.$#REF!$#REF!"</definedName>
    <definedName name="AÑO_GRAVABLE_DE_2003___19">"'file:///D:/gESTION mASIVA/otros subsistemas/Descripcion funcional y formularios/GUIA RENTA PN/declaracion renta PN y anexos/SF RENTA NATURALES CON SOPORTES.xls'#$Patrimonio.$#REF!$#REF!"</definedName>
    <definedName name="AÑO_GRAVABLE_DE_2003___2">"'file://BCCNSIST005/Publico/WINDOWS/Escritorio/MUISCA/SF RENTA NATURALES CON SOPORTES.xls'#$Patrimonio.$#REF!$#REF!"</definedName>
    <definedName name="AÑO_GRAVABLE_DE_2003___21">"'file:///D:/gESTION mASIVA/otros subsistemas/Descripcion funcional y formularios/GUIA RENTA PN/declaracion renta PN y anexos/SF RENTA NATURALES CON SOPORTES.xls'#$Patrimonio.$#REF!$#REF!"</definedName>
    <definedName name="AÑO_GRAVABLE_DE_2003___22">"'file:///D:/gESTION mASIVA/otros subsistemas/Descripcion funcional y formularios/GUIA RENTA PN/declaracion renta PN y anexos/SF RENTA NATURALES CON SOPORTES.xls'#$Patrimonio.$#REF!$#REF!"</definedName>
    <definedName name="AÑO_GRAVABLE_DE_2003___23">"'file:///D:/gESTION mASIVA/otros subsistemas/Descripcion funcional y formularios/GUIA RENTA PN/declaracion renta PN y anexos/SF RENTA NATURALES CON SOPORTES.xls'#$Patrimonio.$#REF!$#REF!"</definedName>
    <definedName name="AÑO_GRAVABLE_DE_2003___26">"'file://BCCNSIST005/Publico/gESTION mASIVA/otros subsistemas/Descripcion funcional y formularios/GUIA RENTA PN/declaracion renta PN y anexos/SF RENTA NATURALES CON SOPORTES.xls'#$Patrimonio.$#REF!$#REF!"</definedName>
    <definedName name="AÑO_GRAVABLE_DE_2003___3">"'file:///A:/Documents and Settings/cportellar/Configuración local/Archivos temporales de Internet/OLK29/SF RENTA NATURALES CON SOPORTES.xls'#$Patrimonio.$#REF!$#REF!"</definedName>
    <definedName name="AÑO_GRAVABLE_DE_2003___4">"'file:///A:/Documents and Settings/cportellar/Configuración local/Archivos temporales de Internet/OLK29/SF RENTA NATURALES CON SOPORTES.xls'#$Patrimonio.$#REF!$#REF!"</definedName>
    <definedName name="AÑO_GRAVABLE_DE_2003___5">"'file:///A:/Documents and Settings/cportellar/Configuración local/Archivos temporales de Internet/OLK29/SF RENTA NATURALES CON SOPORTES.xls'#$Patrimonio.$#REF!$#REF!"</definedName>
    <definedName name="AÑO_GRAVABLE_DE_2003___7">"'file://BCCNSIST005/Publico/gESTION mASIVA/otros subsistemas/Descripcion funcional y formularios/GUIA RENTA PN/declaracion renta PN y anexos/SF RENTA NATURALES CON SOPORTES.xls'#$Patrimonio.$#REF!$#REF!"</definedName>
    <definedName name="AÑO_GRAVABLE_DE_2003___8">"'file:///A:/Documents and Settings/cportellar/Configuración local/Archivos temporales de Internet/OLK29/SF RENTA NATURALES CON SOPORTES.xls'#$Patrimonio.$#REF!$#REF!"</definedName>
    <definedName name="AÑO_GRAVABLE_DE_2003___9">"'file:///A:/Documents and Settings/cportellar/Configuración local/Archivos temporales de Internet/OLK29/SF RENTA NATURALES CON SOPORTES.xls'#$Patrimonio.$#REF!$#REF!"</definedName>
    <definedName name="AÑOGRAVABLE2003">"'file://BCCNSIST005/Publico/gESTION mASIVA/otros subsistemas/Descripcion funcional y formularios/GUIA RENTA PN/declaracion renta PN y anexos/SF RENTA NATURALES CON SOPORTES.xls'#$Patrimonio.$#REF!$#REF!"</definedName>
    <definedName name="RG">"'file:///A:/Documents and Settings/cportellar/Configuración local/Archivos temporales de Internet/OLK29/SF RENTA NATURALES CON SOPORTES.xls'#$Patrimonio.$#REF!$#REF!"</definedName>
    <definedName name="RG___0">"'file://BCCNSIST005/Publico/gESTION mASIVA/otros subsistemas/Descripcion funcional y formularios/GUIA RENTA PN/declaracion renta PN y anexos/SF RENTA NATURALES CON SOPORTES.xls'#$Patrimonio.$#REF!$#REF!"</definedName>
    <definedName name="RG___11">"$Patrimonio.$#REF!$#REF!"</definedName>
    <definedName name="RG___19">"'file:///D:/gESTION mASIVA/otros subsistemas/Descripcion funcional y formularios/GUIA RENTA PN/declaracion renta PN y anexos/SF RENTA NATURALES CON SOPORTES.xls'#$Patrimonio.$#REF!$#REF!"</definedName>
    <definedName name="RG___2">"'file://BCCNSIST005/Publico/WINDOWS/Escritorio/MUISCA/SF RENTA NATURALES CON SOPORTES.xls'#$Patrimonio.$#REF!$#REF!"</definedName>
    <definedName name="RG___21">"'file:///D:/gESTION mASIVA/otros subsistemas/Descripcion funcional y formularios/GUIA RENTA PN/declaracion renta PN y anexos/SF RENTA NATURALES CON SOPORTES.xls'#$Patrimonio.$#REF!$#REF!"</definedName>
    <definedName name="RG___22">"'file:///D:/gESTION mASIVA/otros subsistemas/Descripcion funcional y formularios/GUIA RENTA PN/declaracion renta PN y anexos/SF RENTA NATURALES CON SOPORTES.xls'#$Patrimonio.$#REF!$#REF!"</definedName>
    <definedName name="RG___23">"'file:///D:/gESTION mASIVA/otros subsistemas/Descripcion funcional y formularios/GUIA RENTA PN/declaracion renta PN y anexos/SF RENTA NATURALES CON SOPORTES.xls'#$Patrimonio.$#REF!$#REF!"</definedName>
    <definedName name="RG___26">"'file://BCCNSIST005/Publico/gESTION mASIVA/otros subsistemas/Descripcion funcional y formularios/GUIA RENTA PN/declaracion renta PN y anexos/SF RENTA NATURALES CON SOPORTES.xls'#$Patrimonio.$#REF!$#REF!"</definedName>
    <definedName name="RG___3">"'file:///A:/Documents and Settings/cportellar/Configuración local/Archivos temporales de Internet/OLK29/SF RENTA NATURALES CON SOPORTES.xls'#$Patrimonio.$#REF!$#REF!"</definedName>
    <definedName name="RG___4">"'file:///A:/Documents and Settings/cportellar/Configuración local/Archivos temporales de Internet/OLK29/SF RENTA NATURALES CON SOPORTES.xls'#$Patrimonio.$#REF!$#REF!"</definedName>
    <definedName name="RG___5">"'file:///A:/Documents and Settings/cportellar/Configuración local/Archivos temporales de Internet/OLK29/SF RENTA NATURALES CON SOPORTES.xls'#$Patrimonio.$#REF!$#REF!"</definedName>
    <definedName name="RG___7">"'file://BCCNSIST005/Publico/gESTION mASIVA/otros subsistemas/Descripcion funcional y formularios/GUIA RENTA PN/declaracion renta PN y anexos/SF RENTA NATURALES CON SOPORTES.xls'#$Patrimonio.$#REF!$#REF!"</definedName>
    <definedName name="RG___8">"'file:///A:/Documents and Settings/cportellar/Configuración local/Archivos temporales de Internet/OLK29/SF RENTA NATURALES CON SOPORTES.xls'#$Patrimonio.$#REF!$#REF!"</definedName>
    <definedName name="RG___9">"'file:///A:/Documents and Settings/cportellar/Configuración local/Archivos temporales de Internet/OLK29/SF RENTA NATURALES CON SOPORTES.xls'#$Patrimonio.$#REF!$#REF!"</definedName>
  </definedNames>
  <calcPr calcId="162913"/>
  <webPublishObjects count="4">
    <webPublishObject id="17935" divId="Prevalidador_Tributario_2008_v2.0_14_03_2008Pacho_17935" destinationFile="E:\Trabajo\Prevalidadores\Prevalidador Tributario Nuevo\Tributario 2008\Prevalidador_Tributariowbe.htm"/>
    <webPublishObject id="18934" divId="Prevalidador_Tributario_2008_v2.0_14_03_2008Pacho_18934" destinationFile="E:\Trabajo\Prevalidadores\Prevalidador Tributario Nuevo\Tributario 2008\Prevalida20082008Pacho.htm"/>
    <webPublishObject id="15645" divId="Tributario2008 Ajuste tdoc43_15645" destinationFile="E:\Trabajo\Prevalidadores\Prevalidador Tributario Nuevo\Tributario 2008\Versiones\Preval Tributario Para Wilson\Tributario a Revision Validaciones43 Ajustadas\Prueba.htm"/>
    <webPublishObject id="16785" divId="Tributario2008 Ajuste tdoc43_16785" destinationFile="E:\Trabajo\Prevalidadores\Prevalidador Tributario Nuevo\Tributario 2008\Versiones\Preval Tributario Para Wilson\Tributario a Revision Validaciones43 Ajustadas\Pfghfghágina.htm"/>
  </webPublishObjects>
</workbook>
</file>

<file path=xl/calcChain.xml><?xml version="1.0" encoding="utf-8"?>
<calcChain xmlns="http://schemas.openxmlformats.org/spreadsheetml/2006/main">
  <c r="A28" i="66" l="1"/>
  <c r="A27" i="66"/>
  <c r="A26" i="66"/>
  <c r="A25" i="66"/>
  <c r="A24" i="66"/>
  <c r="A23" i="66"/>
  <c r="A22" i="66"/>
  <c r="A21" i="66"/>
  <c r="A20" i="66"/>
  <c r="A19" i="66"/>
  <c r="A18" i="66"/>
  <c r="A17" i="66"/>
  <c r="A16" i="66"/>
  <c r="A15" i="82"/>
  <c r="A15" i="79"/>
  <c r="A15" i="66"/>
  <c r="C3" i="1"/>
  <c r="C4" i="1"/>
  <c r="C5" i="1"/>
  <c r="C6" i="1"/>
  <c r="D6" i="33"/>
  <c r="B14" i="159"/>
  <c r="C14" i="159"/>
  <c r="D14" i="159"/>
  <c r="E14" i="159"/>
  <c r="B14" i="82"/>
  <c r="C14" i="82"/>
  <c r="D14" i="82"/>
  <c r="E14" i="82"/>
  <c r="F14" i="82"/>
  <c r="G14" i="82"/>
  <c r="H14" i="82"/>
  <c r="I14" i="82"/>
  <c r="J14" i="82"/>
  <c r="K14" i="82"/>
  <c r="L14" i="82"/>
  <c r="M14" i="82"/>
  <c r="N14" i="82"/>
  <c r="O14" i="82"/>
  <c r="B14" i="79"/>
  <c r="C14" i="79"/>
  <c r="D14" i="79"/>
  <c r="E14" i="79"/>
  <c r="F14" i="79"/>
  <c r="G14" i="79"/>
  <c r="H14" i="79"/>
  <c r="I14" i="79"/>
  <c r="J14" i="79"/>
  <c r="K14" i="79"/>
  <c r="L14" i="79"/>
  <c r="B14" i="66"/>
  <c r="C14" i="66"/>
  <c r="D14" i="66"/>
  <c r="E14" i="66"/>
  <c r="F14" i="66"/>
  <c r="G14" i="66"/>
  <c r="H14" i="66"/>
  <c r="I14" i="66"/>
  <c r="J14" i="66"/>
  <c r="D7" i="33"/>
</calcChain>
</file>

<file path=xl/comments1.xml><?xml version="1.0" encoding="utf-8"?>
<comments xmlns="http://schemas.openxmlformats.org/spreadsheetml/2006/main">
  <authors>
    <author>JPEREZP</author>
  </authors>
  <commentList>
    <comment ref="A1" authorId="0" shapeId="0">
      <text>
        <r>
          <rPr>
            <b/>
            <sz val="8"/>
            <color indexed="81"/>
            <rFont val="Tahoma"/>
            <family val="2"/>
          </rPr>
          <t>JPEREZP:</t>
        </r>
        <r>
          <rPr>
            <sz val="8"/>
            <color indexed="81"/>
            <rFont val="Tahoma"/>
            <family val="2"/>
          </rPr>
          <t xml:space="preserve">
Cantidad de casillas</t>
        </r>
      </text>
    </comment>
    <comment ref="A2" authorId="0" shapeId="0">
      <text>
        <r>
          <rPr>
            <b/>
            <sz val="8"/>
            <color indexed="81"/>
            <rFont val="Tahoma"/>
            <family val="2"/>
          </rPr>
          <t>JPEREZP:</t>
        </r>
        <r>
          <rPr>
            <sz val="8"/>
            <color indexed="81"/>
            <rFont val="Tahoma"/>
            <family val="2"/>
          </rPr>
          <t xml:space="preserve">
Total de registros</t>
        </r>
      </text>
    </comment>
    <comment ref="A3" authorId="0" shapeId="0">
      <text>
        <r>
          <rPr>
            <b/>
            <sz val="8"/>
            <color indexed="81"/>
            <rFont val="Tahoma"/>
            <family val="2"/>
          </rPr>
          <t>JPEREZP:</t>
        </r>
        <r>
          <rPr>
            <sz val="8"/>
            <color indexed="81"/>
            <rFont val="Tahoma"/>
            <family val="2"/>
          </rPr>
          <t xml:space="preserve">
Registro actual</t>
        </r>
      </text>
    </comment>
    <comment ref="A4" authorId="0" shapeId="0">
      <text>
        <r>
          <rPr>
            <b/>
            <sz val="8"/>
            <color indexed="81"/>
            <rFont val="Tahoma"/>
            <family val="2"/>
          </rPr>
          <t>JPEREZP:</t>
        </r>
        <r>
          <rPr>
            <sz val="8"/>
            <color indexed="81"/>
            <rFont val="Tahoma"/>
            <family val="2"/>
          </rPr>
          <t xml:space="preserve">
Hoja de secundarios</t>
        </r>
      </text>
    </comment>
    <comment ref="A5" authorId="0" shapeId="0">
      <text>
        <r>
          <rPr>
            <b/>
            <sz val="8"/>
            <color indexed="81"/>
            <rFont val="Tahoma"/>
            <family val="2"/>
          </rPr>
          <t>JPEREZP:</t>
        </r>
        <r>
          <rPr>
            <sz val="8"/>
            <color indexed="81"/>
            <rFont val="Tahoma"/>
            <family val="2"/>
          </rPr>
          <t xml:space="preserve">
Casilla de la sumatoria</t>
        </r>
      </text>
    </comment>
    <comment ref="A10" authorId="0" shapeId="0">
      <text>
        <r>
          <rPr>
            <b/>
            <sz val="8"/>
            <color indexed="81"/>
            <rFont val="Tahoma"/>
            <family val="2"/>
          </rPr>
          <t>JPEREZP:</t>
        </r>
        <r>
          <rPr>
            <sz val="8"/>
            <color indexed="81"/>
            <rFont val="Tahoma"/>
            <family val="2"/>
          </rPr>
          <t xml:space="preserve">
tagxml</t>
        </r>
      </text>
    </comment>
  </commentList>
</comments>
</file>

<file path=xl/comments2.xml><?xml version="1.0" encoding="utf-8"?>
<comments xmlns="http://schemas.openxmlformats.org/spreadsheetml/2006/main">
  <authors>
    <author>JPEREZP</author>
  </authors>
  <commentList>
    <comment ref="A1" authorId="0" shapeId="0">
      <text>
        <r>
          <rPr>
            <b/>
            <sz val="8"/>
            <color indexed="81"/>
            <rFont val="Tahoma"/>
            <family val="2"/>
          </rPr>
          <t>JPEREZP:</t>
        </r>
        <r>
          <rPr>
            <sz val="8"/>
            <color indexed="81"/>
            <rFont val="Tahoma"/>
            <family val="2"/>
          </rPr>
          <t xml:space="preserve">
Cantidad de casillas</t>
        </r>
      </text>
    </comment>
    <comment ref="A2" authorId="0" shapeId="0">
      <text>
        <r>
          <rPr>
            <b/>
            <sz val="8"/>
            <color indexed="81"/>
            <rFont val="Tahoma"/>
            <family val="2"/>
          </rPr>
          <t>JPEREZP:</t>
        </r>
        <r>
          <rPr>
            <sz val="8"/>
            <color indexed="81"/>
            <rFont val="Tahoma"/>
            <family val="2"/>
          </rPr>
          <t xml:space="preserve">
Total de registros</t>
        </r>
      </text>
    </comment>
    <comment ref="A3" authorId="0" shapeId="0">
      <text>
        <r>
          <rPr>
            <b/>
            <sz val="8"/>
            <color indexed="81"/>
            <rFont val="Tahoma"/>
            <family val="2"/>
          </rPr>
          <t>JPEREZP:</t>
        </r>
        <r>
          <rPr>
            <sz val="8"/>
            <color indexed="81"/>
            <rFont val="Tahoma"/>
            <family val="2"/>
          </rPr>
          <t xml:space="preserve">
Registro actual</t>
        </r>
      </text>
    </comment>
    <comment ref="A4" authorId="0" shapeId="0">
      <text>
        <r>
          <rPr>
            <b/>
            <sz val="8"/>
            <color indexed="81"/>
            <rFont val="Tahoma"/>
            <family val="2"/>
          </rPr>
          <t>JPEREZP:</t>
        </r>
        <r>
          <rPr>
            <sz val="8"/>
            <color indexed="81"/>
            <rFont val="Tahoma"/>
            <family val="2"/>
          </rPr>
          <t xml:space="preserve">
Hoja de secundarios</t>
        </r>
      </text>
    </comment>
    <comment ref="A5" authorId="0" shapeId="0">
      <text>
        <r>
          <rPr>
            <b/>
            <sz val="8"/>
            <color indexed="81"/>
            <rFont val="Tahoma"/>
            <family val="2"/>
          </rPr>
          <t>JPEREZP:</t>
        </r>
        <r>
          <rPr>
            <sz val="8"/>
            <color indexed="81"/>
            <rFont val="Tahoma"/>
            <family val="2"/>
          </rPr>
          <t xml:space="preserve">
Casilla de la sumatoria</t>
        </r>
      </text>
    </comment>
    <comment ref="A10" authorId="0" shapeId="0">
      <text>
        <r>
          <rPr>
            <b/>
            <sz val="8"/>
            <color indexed="81"/>
            <rFont val="Tahoma"/>
            <family val="2"/>
          </rPr>
          <t>JPEREZP:</t>
        </r>
        <r>
          <rPr>
            <sz val="8"/>
            <color indexed="81"/>
            <rFont val="Tahoma"/>
            <family val="2"/>
          </rPr>
          <t xml:space="preserve">
tagxml</t>
        </r>
      </text>
    </comment>
  </commentList>
</comments>
</file>

<file path=xl/comments3.xml><?xml version="1.0" encoding="utf-8"?>
<comments xmlns="http://schemas.openxmlformats.org/spreadsheetml/2006/main">
  <authors>
    <author>JPEREZP</author>
  </authors>
  <commentList>
    <comment ref="A1" authorId="0" shapeId="0">
      <text>
        <r>
          <rPr>
            <b/>
            <sz val="8"/>
            <color indexed="81"/>
            <rFont val="Tahoma"/>
            <family val="2"/>
          </rPr>
          <t>JPEREZP:</t>
        </r>
        <r>
          <rPr>
            <sz val="8"/>
            <color indexed="81"/>
            <rFont val="Tahoma"/>
            <family val="2"/>
          </rPr>
          <t xml:space="preserve">
Cantidad de casillas</t>
        </r>
      </text>
    </comment>
    <comment ref="A2" authorId="0" shapeId="0">
      <text>
        <r>
          <rPr>
            <b/>
            <sz val="8"/>
            <color indexed="81"/>
            <rFont val="Tahoma"/>
            <family val="2"/>
          </rPr>
          <t>JPEREZP:</t>
        </r>
        <r>
          <rPr>
            <sz val="8"/>
            <color indexed="81"/>
            <rFont val="Tahoma"/>
            <family val="2"/>
          </rPr>
          <t xml:space="preserve">
Total de registros</t>
        </r>
      </text>
    </comment>
    <comment ref="A3" authorId="0" shapeId="0">
      <text>
        <r>
          <rPr>
            <b/>
            <sz val="8"/>
            <color indexed="81"/>
            <rFont val="Tahoma"/>
            <family val="2"/>
          </rPr>
          <t>JPEREZP:</t>
        </r>
        <r>
          <rPr>
            <sz val="8"/>
            <color indexed="81"/>
            <rFont val="Tahoma"/>
            <family val="2"/>
          </rPr>
          <t xml:space="preserve">
Registro actual</t>
        </r>
      </text>
    </comment>
    <comment ref="A4" authorId="0" shapeId="0">
      <text>
        <r>
          <rPr>
            <b/>
            <sz val="8"/>
            <color indexed="81"/>
            <rFont val="Tahoma"/>
            <family val="2"/>
          </rPr>
          <t>JPEREZP:</t>
        </r>
        <r>
          <rPr>
            <sz val="8"/>
            <color indexed="81"/>
            <rFont val="Tahoma"/>
            <family val="2"/>
          </rPr>
          <t xml:space="preserve">
Hoja de secundarios</t>
        </r>
      </text>
    </comment>
    <comment ref="A5" authorId="0" shapeId="0">
      <text>
        <r>
          <rPr>
            <b/>
            <sz val="8"/>
            <color indexed="81"/>
            <rFont val="Tahoma"/>
            <family val="2"/>
          </rPr>
          <t>JPEREZP:</t>
        </r>
        <r>
          <rPr>
            <sz val="8"/>
            <color indexed="81"/>
            <rFont val="Tahoma"/>
            <family val="2"/>
          </rPr>
          <t xml:space="preserve">
Casilla de la sumatoria</t>
        </r>
      </text>
    </comment>
    <comment ref="A10" authorId="0" shapeId="0">
      <text>
        <r>
          <rPr>
            <b/>
            <sz val="8"/>
            <color indexed="81"/>
            <rFont val="Tahoma"/>
            <family val="2"/>
          </rPr>
          <t>JPEREZP:</t>
        </r>
        <r>
          <rPr>
            <sz val="8"/>
            <color indexed="81"/>
            <rFont val="Tahoma"/>
            <family val="2"/>
          </rPr>
          <t xml:space="preserve">
tagxml</t>
        </r>
      </text>
    </comment>
  </commentList>
</comments>
</file>

<file path=xl/comments4.xml><?xml version="1.0" encoding="utf-8"?>
<comments xmlns="http://schemas.openxmlformats.org/spreadsheetml/2006/main">
  <authors>
    <author>JPEREZP</author>
  </authors>
  <commentList>
    <comment ref="A1" authorId="0" shapeId="0">
      <text>
        <r>
          <rPr>
            <b/>
            <sz val="8"/>
            <color indexed="81"/>
            <rFont val="Tahoma"/>
            <family val="2"/>
          </rPr>
          <t>JPEREZP:</t>
        </r>
        <r>
          <rPr>
            <sz val="8"/>
            <color indexed="81"/>
            <rFont val="Tahoma"/>
            <family val="2"/>
          </rPr>
          <t xml:space="preserve">
Cantidad de casillas</t>
        </r>
      </text>
    </comment>
    <comment ref="A2" authorId="0" shapeId="0">
      <text>
        <r>
          <rPr>
            <b/>
            <sz val="8"/>
            <color indexed="81"/>
            <rFont val="Tahoma"/>
            <family val="2"/>
          </rPr>
          <t>JPEREZP:</t>
        </r>
        <r>
          <rPr>
            <sz val="8"/>
            <color indexed="81"/>
            <rFont val="Tahoma"/>
            <family val="2"/>
          </rPr>
          <t xml:space="preserve">
Total de registros</t>
        </r>
      </text>
    </comment>
    <comment ref="A3" authorId="0" shapeId="0">
      <text>
        <r>
          <rPr>
            <b/>
            <sz val="8"/>
            <color indexed="81"/>
            <rFont val="Tahoma"/>
            <family val="2"/>
          </rPr>
          <t>JPEREZP:</t>
        </r>
        <r>
          <rPr>
            <sz val="8"/>
            <color indexed="81"/>
            <rFont val="Tahoma"/>
            <family val="2"/>
          </rPr>
          <t xml:space="preserve">
Registro actual</t>
        </r>
      </text>
    </comment>
    <comment ref="A4" authorId="0" shapeId="0">
      <text>
        <r>
          <rPr>
            <b/>
            <sz val="8"/>
            <color indexed="81"/>
            <rFont val="Tahoma"/>
            <family val="2"/>
          </rPr>
          <t>JPEREZP:</t>
        </r>
        <r>
          <rPr>
            <sz val="8"/>
            <color indexed="81"/>
            <rFont val="Tahoma"/>
            <family val="2"/>
          </rPr>
          <t xml:space="preserve">
Hoja de secundarios</t>
        </r>
      </text>
    </comment>
    <comment ref="A5" authorId="0" shapeId="0">
      <text>
        <r>
          <rPr>
            <b/>
            <sz val="8"/>
            <color indexed="81"/>
            <rFont val="Tahoma"/>
            <family val="2"/>
          </rPr>
          <t>JPEREZP:</t>
        </r>
        <r>
          <rPr>
            <sz val="8"/>
            <color indexed="81"/>
            <rFont val="Tahoma"/>
            <family val="2"/>
          </rPr>
          <t xml:space="preserve">
Casilla de la sumatoria</t>
        </r>
      </text>
    </comment>
    <comment ref="A10" authorId="0" shapeId="0">
      <text>
        <r>
          <rPr>
            <b/>
            <sz val="8"/>
            <color indexed="81"/>
            <rFont val="Tahoma"/>
            <family val="2"/>
          </rPr>
          <t>JPEREZP:</t>
        </r>
        <r>
          <rPr>
            <sz val="8"/>
            <color indexed="81"/>
            <rFont val="Tahoma"/>
            <family val="2"/>
          </rPr>
          <t xml:space="preserve">
tagxml</t>
        </r>
      </text>
    </comment>
  </commentList>
</comments>
</file>

<file path=xl/comments5.xml><?xml version="1.0" encoding="utf-8"?>
<comments xmlns="http://schemas.openxmlformats.org/spreadsheetml/2006/main">
  <authors>
    <author>JPEREZP</author>
  </authors>
  <commentList>
    <comment ref="A1" authorId="0" shapeId="0">
      <text>
        <r>
          <rPr>
            <b/>
            <sz val="8"/>
            <color indexed="81"/>
            <rFont val="Tahoma"/>
            <family val="2"/>
          </rPr>
          <t>JPEREZP:</t>
        </r>
        <r>
          <rPr>
            <sz val="8"/>
            <color indexed="81"/>
            <rFont val="Tahoma"/>
            <family val="2"/>
          </rPr>
          <t xml:space="preserve">
Hoja validada</t>
        </r>
      </text>
    </comment>
    <comment ref="B1" authorId="0" shapeId="0">
      <text>
        <r>
          <rPr>
            <b/>
            <sz val="8"/>
            <color indexed="81"/>
            <rFont val="Tahoma"/>
            <family val="2"/>
          </rPr>
          <t>JPEREZP:</t>
        </r>
        <r>
          <rPr>
            <sz val="8"/>
            <color indexed="81"/>
            <rFont val="Tahoma"/>
            <family val="2"/>
          </rPr>
          <t xml:space="preserve">
Cantidad de errores</t>
        </r>
      </text>
    </comment>
  </commentList>
</comments>
</file>

<file path=xl/comments6.xml><?xml version="1.0" encoding="utf-8"?>
<comments xmlns="http://schemas.openxmlformats.org/spreadsheetml/2006/main">
  <authors>
    <author>JPEREZP</author>
  </authors>
  <commentList>
    <comment ref="A1" authorId="0" shapeId="0">
      <text>
        <r>
          <rPr>
            <b/>
            <sz val="8"/>
            <color indexed="81"/>
            <rFont val="Tahoma"/>
            <family val="2"/>
          </rPr>
          <t>JPEREZP:</t>
        </r>
        <r>
          <rPr>
            <sz val="8"/>
            <color indexed="81"/>
            <rFont val="Tahoma"/>
            <family val="2"/>
          </rPr>
          <t xml:space="preserve">
Hoja validada</t>
        </r>
      </text>
    </comment>
    <comment ref="B1" authorId="0" shapeId="0">
      <text>
        <r>
          <rPr>
            <b/>
            <sz val="8"/>
            <color indexed="81"/>
            <rFont val="Tahoma"/>
            <family val="2"/>
          </rPr>
          <t>JPEREZP:</t>
        </r>
        <r>
          <rPr>
            <sz val="8"/>
            <color indexed="81"/>
            <rFont val="Tahoma"/>
            <family val="2"/>
          </rPr>
          <t xml:space="preserve">
Cantidad de errores</t>
        </r>
      </text>
    </comment>
  </commentList>
</comments>
</file>

<file path=xl/sharedStrings.xml><?xml version="1.0" encoding="utf-8"?>
<sst xmlns="http://schemas.openxmlformats.org/spreadsheetml/2006/main" count="7964" uniqueCount="4723">
  <si>
    <t>Campos de apellidos, nombres y/o razñon social</t>
  </si>
  <si>
    <t>Los datos del número de convenio o número de contrato no coinciden</t>
  </si>
  <si>
    <t>El dato de código departamento municipio con coincide con la tabla DANE</t>
  </si>
  <si>
    <t>El NIT no existe en el RUT</t>
  </si>
  <si>
    <t>RUT Fallecido</t>
  </si>
  <si>
    <t>Los datos del numero de convenio o numero de contrato no coinciden</t>
  </si>
  <si>
    <t>Los datos del numero del convenio o numero de contrato no coinciden</t>
  </si>
  <si>
    <t>68684</t>
  </si>
  <si>
    <t>76109</t>
  </si>
  <si>
    <t>76233</t>
  </si>
  <si>
    <t>76243</t>
  </si>
  <si>
    <t>76246</t>
  </si>
  <si>
    <t>76248</t>
  </si>
  <si>
    <t>76250</t>
  </si>
  <si>
    <t>76275</t>
  </si>
  <si>
    <t>104964</t>
  </si>
  <si>
    <t>104965</t>
  </si>
  <si>
    <t>104966</t>
  </si>
  <si>
    <t>68397</t>
  </si>
  <si>
    <t>68406</t>
  </si>
  <si>
    <t>68418</t>
  </si>
  <si>
    <t>68425</t>
  </si>
  <si>
    <t>68432</t>
  </si>
  <si>
    <t>68444</t>
  </si>
  <si>
    <t>68464</t>
  </si>
  <si>
    <t>68468</t>
  </si>
  <si>
    <t>68498</t>
  </si>
  <si>
    <t>68500</t>
  </si>
  <si>
    <t>68502</t>
  </si>
  <si>
    <t>La fecha no se encuentra en el formato AAAA-MM-DD</t>
  </si>
  <si>
    <t>La persona inscrita en el RUT se encuentra fallecida</t>
  </si>
  <si>
    <t>Tipo de Documento</t>
  </si>
  <si>
    <t>10227901</t>
  </si>
  <si>
    <t>10227902</t>
  </si>
  <si>
    <t>102361</t>
  </si>
  <si>
    <t>102362</t>
  </si>
  <si>
    <t>102363</t>
  </si>
  <si>
    <t>102364</t>
  </si>
  <si>
    <t>102365</t>
  </si>
  <si>
    <t>102366</t>
  </si>
  <si>
    <t>102367</t>
  </si>
  <si>
    <t>102368</t>
  </si>
  <si>
    <t>102369</t>
  </si>
  <si>
    <t>1023610</t>
  </si>
  <si>
    <t>1023611</t>
  </si>
  <si>
    <t>10557901</t>
  </si>
  <si>
    <t>10557902</t>
  </si>
  <si>
    <t>No es codigo de país valido</t>
  </si>
  <si>
    <t>DConcepto1587</t>
  </si>
  <si>
    <t>DConcepto1588</t>
  </si>
  <si>
    <t>Tabla conceptos formato 1587</t>
  </si>
  <si>
    <t>Tabla conceptos formato 1588</t>
  </si>
  <si>
    <t>1008710</t>
  </si>
  <si>
    <t>1008711</t>
  </si>
  <si>
    <t>1008712</t>
  </si>
  <si>
    <t>1008713</t>
  </si>
  <si>
    <t>Numero de identificación invalida</t>
  </si>
  <si>
    <t>Codigo del país invalido</t>
  </si>
  <si>
    <t>Datos del numero de convenio o numero de contrato no coinciden</t>
  </si>
  <si>
    <t>Los datos del numero del convenio o numero del contrato no coinciden</t>
  </si>
  <si>
    <t>El dato de codigo departamento, municipio no coincide con la tabla DANE</t>
  </si>
  <si>
    <t>Errores en facturación (Tipografo - Litografos)</t>
  </si>
  <si>
    <t>102877</t>
  </si>
  <si>
    <t>102878</t>
  </si>
  <si>
    <t>102879</t>
  </si>
  <si>
    <t>1028710</t>
  </si>
  <si>
    <t>1028711</t>
  </si>
  <si>
    <t>1028712</t>
  </si>
  <si>
    <t>1028713</t>
  </si>
  <si>
    <t>1028714</t>
  </si>
  <si>
    <t>1028715</t>
  </si>
  <si>
    <t>10287898</t>
  </si>
  <si>
    <t>10287899</t>
  </si>
  <si>
    <t>10287900</t>
  </si>
  <si>
    <t>10287901</t>
  </si>
  <si>
    <t>10287902</t>
  </si>
  <si>
    <t>103271</t>
  </si>
  <si>
    <t>103272</t>
  </si>
  <si>
    <t>103273</t>
  </si>
  <si>
    <t>103274</t>
  </si>
  <si>
    <t>103275</t>
  </si>
  <si>
    <t>103276</t>
  </si>
  <si>
    <t>103277</t>
  </si>
  <si>
    <t>103278</t>
  </si>
  <si>
    <t>50226</t>
  </si>
  <si>
    <t>50245</t>
  </si>
  <si>
    <t>50251</t>
  </si>
  <si>
    <t>50270</t>
  </si>
  <si>
    <t>50287</t>
  </si>
  <si>
    <t>50313</t>
  </si>
  <si>
    <t>50318</t>
  </si>
  <si>
    <t>50325</t>
  </si>
  <si>
    <t>50330</t>
  </si>
  <si>
    <t>50350</t>
  </si>
  <si>
    <t>103667</t>
  </si>
  <si>
    <t>103668</t>
  </si>
  <si>
    <t>103669</t>
  </si>
  <si>
    <t>1036610</t>
  </si>
  <si>
    <t>1036611</t>
  </si>
  <si>
    <t>1036612</t>
  </si>
  <si>
    <t>1036613</t>
  </si>
  <si>
    <t>1036614</t>
  </si>
  <si>
    <t>1036615</t>
  </si>
  <si>
    <t>10366898</t>
  </si>
  <si>
    <t>10366899</t>
  </si>
  <si>
    <t>10366900</t>
  </si>
  <si>
    <t>10366901</t>
  </si>
  <si>
    <t>10366902</t>
  </si>
  <si>
    <t>103671</t>
  </si>
  <si>
    <t>103672</t>
  </si>
  <si>
    <t>103673</t>
  </si>
  <si>
    <t>103674</t>
  </si>
  <si>
    <t>103675</t>
  </si>
  <si>
    <t>103676</t>
  </si>
  <si>
    <t>103677</t>
  </si>
  <si>
    <t>103678</t>
  </si>
  <si>
    <t>103679</t>
  </si>
  <si>
    <t>1036710</t>
  </si>
  <si>
    <t>1036711</t>
  </si>
  <si>
    <t>1036712</t>
  </si>
  <si>
    <t>1036713</t>
  </si>
  <si>
    <t>1036714</t>
  </si>
  <si>
    <t>1036715</t>
  </si>
  <si>
    <t>10367898</t>
  </si>
  <si>
    <t>10367899</t>
  </si>
  <si>
    <t>10367900</t>
  </si>
  <si>
    <t>10367901</t>
  </si>
  <si>
    <t>10367902</t>
  </si>
  <si>
    <t>103771</t>
  </si>
  <si>
    <t>103772</t>
  </si>
  <si>
    <t>103773</t>
  </si>
  <si>
    <t>103774</t>
  </si>
  <si>
    <t>103775</t>
  </si>
  <si>
    <t>103776</t>
  </si>
  <si>
    <t>103777</t>
  </si>
  <si>
    <t>103778</t>
  </si>
  <si>
    <t>DClaseTarjeta_2</t>
  </si>
  <si>
    <t>05129</t>
  </si>
  <si>
    <t>05134</t>
  </si>
  <si>
    <t>05138</t>
  </si>
  <si>
    <t>05142</t>
  </si>
  <si>
    <t>05145</t>
  </si>
  <si>
    <t>05147</t>
  </si>
  <si>
    <t>05172</t>
  </si>
  <si>
    <t>05190</t>
  </si>
  <si>
    <t>05197</t>
  </si>
  <si>
    <t>05206</t>
  </si>
  <si>
    <t>05209</t>
  </si>
  <si>
    <t>05212</t>
  </si>
  <si>
    <t>05234</t>
  </si>
  <si>
    <t>05237</t>
  </si>
  <si>
    <t>05240</t>
  </si>
  <si>
    <t>05250</t>
  </si>
  <si>
    <t>05264</t>
  </si>
  <si>
    <t>05266</t>
  </si>
  <si>
    <t>05282</t>
  </si>
  <si>
    <t>05284</t>
  </si>
  <si>
    <t>05306</t>
  </si>
  <si>
    <t>05308</t>
  </si>
  <si>
    <t>05310</t>
  </si>
  <si>
    <t>05313</t>
  </si>
  <si>
    <t>05315</t>
  </si>
  <si>
    <t>05318</t>
  </si>
  <si>
    <t>05321</t>
  </si>
  <si>
    <t>05347</t>
  </si>
  <si>
    <t>05353</t>
  </si>
  <si>
    <t>05360</t>
  </si>
  <si>
    <t>05361</t>
  </si>
  <si>
    <t>05364</t>
  </si>
  <si>
    <t>05368</t>
  </si>
  <si>
    <t>05376</t>
  </si>
  <si>
    <t>05380</t>
  </si>
  <si>
    <t>23580</t>
  </si>
  <si>
    <t>23586</t>
  </si>
  <si>
    <t>23660</t>
  </si>
  <si>
    <t>23670</t>
  </si>
  <si>
    <t>23672</t>
  </si>
  <si>
    <t>San Bernardo del Viento</t>
  </si>
  <si>
    <t>23675</t>
  </si>
  <si>
    <t>23678</t>
  </si>
  <si>
    <t>San José de Uré</t>
  </si>
  <si>
    <t>23682</t>
  </si>
  <si>
    <t>23686</t>
  </si>
  <si>
    <t>23807</t>
  </si>
  <si>
    <t>Tuchín</t>
  </si>
  <si>
    <t>23815</t>
  </si>
  <si>
    <t>23855</t>
  </si>
  <si>
    <t>25001</t>
  </si>
  <si>
    <t>25019</t>
  </si>
  <si>
    <t>25035</t>
  </si>
  <si>
    <t>25040</t>
  </si>
  <si>
    <t>25053</t>
  </si>
  <si>
    <t>25086</t>
  </si>
  <si>
    <t>25095</t>
  </si>
  <si>
    <t>25099</t>
  </si>
  <si>
    <t>25120</t>
  </si>
  <si>
    <t>25123</t>
  </si>
  <si>
    <t>25126</t>
  </si>
  <si>
    <t>25148</t>
  </si>
  <si>
    <t>25151</t>
  </si>
  <si>
    <t>25154</t>
  </si>
  <si>
    <t>25168</t>
  </si>
  <si>
    <t>25175</t>
  </si>
  <si>
    <t>25178</t>
  </si>
  <si>
    <t>25181</t>
  </si>
  <si>
    <t>25183</t>
  </si>
  <si>
    <t>25200</t>
  </si>
  <si>
    <t>25214</t>
  </si>
  <si>
    <t>25224</t>
  </si>
  <si>
    <t>25245</t>
  </si>
  <si>
    <t>25258</t>
  </si>
  <si>
    <t>25260</t>
  </si>
  <si>
    <t>25269</t>
  </si>
  <si>
    <t>25279</t>
  </si>
  <si>
    <t>25281</t>
  </si>
  <si>
    <t>25286</t>
  </si>
  <si>
    <t>25288</t>
  </si>
  <si>
    <t>25290</t>
  </si>
  <si>
    <t>25293</t>
  </si>
  <si>
    <t>25295</t>
  </si>
  <si>
    <t>25297</t>
  </si>
  <si>
    <t>25299</t>
  </si>
  <si>
    <t>25307</t>
  </si>
  <si>
    <t>25312</t>
  </si>
  <si>
    <t>25317</t>
  </si>
  <si>
    <t>25320</t>
  </si>
  <si>
    <t>25322</t>
  </si>
  <si>
    <t>25324</t>
  </si>
  <si>
    <t>25326</t>
  </si>
  <si>
    <t>25328</t>
  </si>
  <si>
    <t>25335</t>
  </si>
  <si>
    <t>Gutiérrez</t>
  </si>
  <si>
    <t>25339</t>
  </si>
  <si>
    <t>25368</t>
  </si>
  <si>
    <t>25372</t>
  </si>
  <si>
    <t>25377</t>
  </si>
  <si>
    <t>25386</t>
  </si>
  <si>
    <t>25394</t>
  </si>
  <si>
    <t>25398</t>
  </si>
  <si>
    <t>25402</t>
  </si>
  <si>
    <t>25407</t>
  </si>
  <si>
    <t>25426</t>
  </si>
  <si>
    <t>25430</t>
  </si>
  <si>
    <t>25436</t>
  </si>
  <si>
    <t>25438</t>
  </si>
  <si>
    <t>25473</t>
  </si>
  <si>
    <t>25483</t>
  </si>
  <si>
    <t>25486</t>
  </si>
  <si>
    <t>25488</t>
  </si>
  <si>
    <t>25489</t>
  </si>
  <si>
    <t>25491</t>
  </si>
  <si>
    <t>25506</t>
  </si>
  <si>
    <t>25513</t>
  </si>
  <si>
    <t>25518</t>
  </si>
  <si>
    <t>25524</t>
  </si>
  <si>
    <t>25530</t>
  </si>
  <si>
    <t>25535</t>
  </si>
  <si>
    <t>25572</t>
  </si>
  <si>
    <t>25580</t>
  </si>
  <si>
    <t>25592</t>
  </si>
  <si>
    <t>25594</t>
  </si>
  <si>
    <t>25596</t>
  </si>
  <si>
    <t>25599</t>
  </si>
  <si>
    <t>25612</t>
  </si>
  <si>
    <t>San Antonio del Tequendama</t>
  </si>
  <si>
    <t>25645</t>
  </si>
  <si>
    <t>101378</t>
  </si>
  <si>
    <t>101379</t>
  </si>
  <si>
    <t>1013710</t>
  </si>
  <si>
    <t>1013711</t>
  </si>
  <si>
    <t>1013712</t>
  </si>
  <si>
    <t>1013713</t>
  </si>
  <si>
    <t>1013714</t>
  </si>
  <si>
    <t>1013715</t>
  </si>
  <si>
    <t>10137898</t>
  </si>
  <si>
    <t>10137899</t>
  </si>
  <si>
    <t>10137900</t>
  </si>
  <si>
    <t>10137901</t>
  </si>
  <si>
    <t>10137902</t>
  </si>
  <si>
    <t>101471</t>
  </si>
  <si>
    <t>101472</t>
  </si>
  <si>
    <t>101473</t>
  </si>
  <si>
    <t>101474</t>
  </si>
  <si>
    <t>101475</t>
  </si>
  <si>
    <t>101476</t>
  </si>
  <si>
    <t>101477</t>
  </si>
  <si>
    <t>101478</t>
  </si>
  <si>
    <t>101479</t>
  </si>
  <si>
    <t>1014710</t>
  </si>
  <si>
    <t>1014711</t>
  </si>
  <si>
    <t>1014712</t>
  </si>
  <si>
    <t>1014713</t>
  </si>
  <si>
    <t>1014714</t>
  </si>
  <si>
    <t>1014715</t>
  </si>
  <si>
    <t>10147898</t>
  </si>
  <si>
    <t>10147899</t>
  </si>
  <si>
    <t>10147900</t>
  </si>
  <si>
    <t>10147901</t>
  </si>
  <si>
    <t>10147902</t>
  </si>
  <si>
    <t>101571</t>
  </si>
  <si>
    <t>101572</t>
  </si>
  <si>
    <t>101573</t>
  </si>
  <si>
    <t>101574</t>
  </si>
  <si>
    <t>101575</t>
  </si>
  <si>
    <t>101576</t>
  </si>
  <si>
    <t>101577</t>
  </si>
  <si>
    <t>101578</t>
  </si>
  <si>
    <t>1018810</t>
  </si>
  <si>
    <t>1018811</t>
  </si>
  <si>
    <t>1018812</t>
  </si>
  <si>
    <t>10027902</t>
  </si>
  <si>
    <t>Error inesperado</t>
  </si>
  <si>
    <t>05031</t>
  </si>
  <si>
    <t>05034</t>
  </si>
  <si>
    <t>1017811</t>
  </si>
  <si>
    <t>1017812</t>
  </si>
  <si>
    <t>1017813</t>
  </si>
  <si>
    <t>1017814</t>
  </si>
  <si>
    <t>1017815</t>
  </si>
  <si>
    <t>10178898</t>
  </si>
  <si>
    <t>10178899</t>
  </si>
  <si>
    <t>10178900</t>
  </si>
  <si>
    <t>10178901</t>
  </si>
  <si>
    <t>No se encuentra en el listado de valores validos</t>
  </si>
  <si>
    <t>Casilla obligatoria segun formato</t>
  </si>
  <si>
    <t>Error valor incorrecto</t>
  </si>
  <si>
    <t>Errores en facturación (Tipografo -  Litografo)</t>
  </si>
  <si>
    <t>Valor no valido para ese campo</t>
  </si>
  <si>
    <t>Campos apellidos nombreo y/o razón social</t>
  </si>
  <si>
    <t>DConcepto3_4</t>
  </si>
  <si>
    <t>Concepto Tabla 3_4-Formato 1045</t>
  </si>
  <si>
    <t>103465</t>
  </si>
  <si>
    <t>103466</t>
  </si>
  <si>
    <t>103467</t>
  </si>
  <si>
    <t>103468</t>
  </si>
  <si>
    <t>103469</t>
  </si>
  <si>
    <t>1034610</t>
  </si>
  <si>
    <t>1034611</t>
  </si>
  <si>
    <t>1034612</t>
  </si>
  <si>
    <t>1034613</t>
  </si>
  <si>
    <t>1034614</t>
  </si>
  <si>
    <t>1034615</t>
  </si>
  <si>
    <t>10346898</t>
  </si>
  <si>
    <t>10346899</t>
  </si>
  <si>
    <t>10346900</t>
  </si>
  <si>
    <t>10346901</t>
  </si>
  <si>
    <t>10346902</t>
  </si>
  <si>
    <t>103561</t>
  </si>
  <si>
    <t>103562</t>
  </si>
  <si>
    <t>103563</t>
  </si>
  <si>
    <t>103564</t>
  </si>
  <si>
    <t>103565</t>
  </si>
  <si>
    <t>103566</t>
  </si>
  <si>
    <t>103567</t>
  </si>
  <si>
    <t>103568</t>
  </si>
  <si>
    <t>1</t>
  </si>
  <si>
    <t>Primer Apellido del Informado</t>
  </si>
  <si>
    <t>60</t>
  </si>
  <si>
    <t>Segundo Apellido del Informado</t>
  </si>
  <si>
    <t>Primer Nombre del Informado</t>
  </si>
  <si>
    <t>Razón Social del Informado</t>
  </si>
  <si>
    <t>IDE_FORMATO</t>
  </si>
  <si>
    <t>NUM_VERSION_FORMATO</t>
  </si>
  <si>
    <t>IDE_MARCA_FORMATO</t>
  </si>
  <si>
    <t>VAL_DESCRIPCION</t>
  </si>
  <si>
    <t>Error Formal Sancionable</t>
  </si>
  <si>
    <t>El dato de código departamento municipio no coincide con la tabla DANE</t>
  </si>
  <si>
    <t>El dato reportado por el informante no coincide con el RUT</t>
  </si>
  <si>
    <t>El tipo de documento no es NIT</t>
  </si>
  <si>
    <t>Los valores reportados no coinciden.</t>
  </si>
  <si>
    <t>Errores en Facturación ( Tipógrafos-Litógrafos)</t>
  </si>
  <si>
    <t>Valor no válido para este campo</t>
  </si>
  <si>
    <t>52427</t>
  </si>
  <si>
    <t>Mallama</t>
  </si>
  <si>
    <t>52435</t>
  </si>
  <si>
    <t>52473</t>
  </si>
  <si>
    <t>52480</t>
  </si>
  <si>
    <t>52490</t>
  </si>
  <si>
    <t>52506</t>
  </si>
  <si>
    <t>52520</t>
  </si>
  <si>
    <t>52540</t>
  </si>
  <si>
    <t>52560</t>
  </si>
  <si>
    <t>52565</t>
  </si>
  <si>
    <t>52573</t>
  </si>
  <si>
    <t>52585</t>
  </si>
  <si>
    <t>52612</t>
  </si>
  <si>
    <t>Roberto Payán</t>
  </si>
  <si>
    <t>52621</t>
  </si>
  <si>
    <t>52678</t>
  </si>
  <si>
    <t>52683</t>
  </si>
  <si>
    <t>52685</t>
  </si>
  <si>
    <t>52687</t>
  </si>
  <si>
    <t>52693</t>
  </si>
  <si>
    <t>52694</t>
  </si>
  <si>
    <t>52696</t>
  </si>
  <si>
    <t>Santacruz</t>
  </si>
  <si>
    <t>52699</t>
  </si>
  <si>
    <t>52720</t>
  </si>
  <si>
    <t>52786</t>
  </si>
  <si>
    <t>52788</t>
  </si>
  <si>
    <t>San Andres de Tumaco</t>
  </si>
  <si>
    <t>52835</t>
  </si>
  <si>
    <t>52838</t>
  </si>
  <si>
    <t>52885</t>
  </si>
  <si>
    <t>54001</t>
  </si>
  <si>
    <t>54003</t>
  </si>
  <si>
    <t>54051</t>
  </si>
  <si>
    <t>54099</t>
  </si>
  <si>
    <t>54109</t>
  </si>
  <si>
    <t>54125</t>
  </si>
  <si>
    <t>Cachirá</t>
  </si>
  <si>
    <t>54128</t>
  </si>
  <si>
    <t>54172</t>
  </si>
  <si>
    <t>54174</t>
  </si>
  <si>
    <t>54206</t>
  </si>
  <si>
    <t>54223</t>
  </si>
  <si>
    <t>54239</t>
  </si>
  <si>
    <t>54245</t>
  </si>
  <si>
    <t>54250</t>
  </si>
  <si>
    <t>54261</t>
  </si>
  <si>
    <t>54313</t>
  </si>
  <si>
    <t>54344</t>
  </si>
  <si>
    <t>54347</t>
  </si>
  <si>
    <t>54377</t>
  </si>
  <si>
    <t>54385</t>
  </si>
  <si>
    <t>54398</t>
  </si>
  <si>
    <t>54405</t>
  </si>
  <si>
    <t>54418</t>
  </si>
  <si>
    <t>08758</t>
  </si>
  <si>
    <t>08770</t>
  </si>
  <si>
    <t>08832</t>
  </si>
  <si>
    <t>08849</t>
  </si>
  <si>
    <t>23570</t>
  </si>
  <si>
    <t>23574</t>
  </si>
  <si>
    <t>10017898</t>
  </si>
  <si>
    <t>10017899</t>
  </si>
  <si>
    <t>10017900</t>
  </si>
  <si>
    <t>10017901</t>
  </si>
  <si>
    <t>10017902</t>
  </si>
  <si>
    <t>100271</t>
  </si>
  <si>
    <t>100272</t>
  </si>
  <si>
    <t>100273</t>
  </si>
  <si>
    <t>100274</t>
  </si>
  <si>
    <t>100275</t>
  </si>
  <si>
    <t>100276</t>
  </si>
  <si>
    <t>100277</t>
  </si>
  <si>
    <t>100278</t>
  </si>
  <si>
    <t>100279</t>
  </si>
  <si>
    <t>1002710</t>
  </si>
  <si>
    <t>1002711</t>
  </si>
  <si>
    <t>1002712</t>
  </si>
  <si>
    <t>1002713</t>
  </si>
  <si>
    <t>1002714</t>
  </si>
  <si>
    <t>1002715</t>
  </si>
  <si>
    <t>10027898</t>
  </si>
  <si>
    <t>10027899</t>
  </si>
  <si>
    <t>10027900</t>
  </si>
  <si>
    <t>10027901</t>
  </si>
  <si>
    <t>08606</t>
  </si>
  <si>
    <t>08634</t>
  </si>
  <si>
    <t>08638</t>
  </si>
  <si>
    <t>08675</t>
  </si>
  <si>
    <t>08685</t>
  </si>
  <si>
    <t>103779</t>
  </si>
  <si>
    <t>1037710</t>
  </si>
  <si>
    <t>15367</t>
  </si>
  <si>
    <t>15368</t>
  </si>
  <si>
    <t>15377</t>
  </si>
  <si>
    <t>15380</t>
  </si>
  <si>
    <t>15401</t>
  </si>
  <si>
    <t>15403</t>
  </si>
  <si>
    <t>15407</t>
  </si>
  <si>
    <t>15425</t>
  </si>
  <si>
    <t>15442</t>
  </si>
  <si>
    <t>15455</t>
  </si>
  <si>
    <t>15464</t>
  </si>
  <si>
    <t>15466</t>
  </si>
  <si>
    <t>15469</t>
  </si>
  <si>
    <t>15476</t>
  </si>
  <si>
    <t>15480</t>
  </si>
  <si>
    <t>15491</t>
  </si>
  <si>
    <t>15494</t>
  </si>
  <si>
    <t>15500</t>
  </si>
  <si>
    <t>15507</t>
  </si>
  <si>
    <t>15511</t>
  </si>
  <si>
    <t>15514</t>
  </si>
  <si>
    <t>15516</t>
  </si>
  <si>
    <t>15518</t>
  </si>
  <si>
    <t>15522</t>
  </si>
  <si>
    <t>15531</t>
  </si>
  <si>
    <t>15533</t>
  </si>
  <si>
    <t>15537</t>
  </si>
  <si>
    <t>15542</t>
  </si>
  <si>
    <t>15550</t>
  </si>
  <si>
    <t>15572</t>
  </si>
  <si>
    <t>15580</t>
  </si>
  <si>
    <t>15599</t>
  </si>
  <si>
    <t>15600</t>
  </si>
  <si>
    <t>15621</t>
  </si>
  <si>
    <t>15632</t>
  </si>
  <si>
    <t>15638</t>
  </si>
  <si>
    <t>15646</t>
  </si>
  <si>
    <t>15660</t>
  </si>
  <si>
    <t>San José de Pare</t>
  </si>
  <si>
    <t>15664</t>
  </si>
  <si>
    <t>15667</t>
  </si>
  <si>
    <t>15673</t>
  </si>
  <si>
    <t>15676</t>
  </si>
  <si>
    <t>15681</t>
  </si>
  <si>
    <t>15686</t>
  </si>
  <si>
    <t>15690</t>
  </si>
  <si>
    <t>Santa Rosa de Viterbo</t>
  </si>
  <si>
    <t>15693</t>
  </si>
  <si>
    <t>15696</t>
  </si>
  <si>
    <t>15720</t>
  </si>
  <si>
    <t>15723</t>
  </si>
  <si>
    <t>15740</t>
  </si>
  <si>
    <t>Soatá</t>
  </si>
  <si>
    <t>15753</t>
  </si>
  <si>
    <t>Socotá</t>
  </si>
  <si>
    <t>15755</t>
  </si>
  <si>
    <t>15757</t>
  </si>
  <si>
    <t>15759</t>
  </si>
  <si>
    <t>15761</t>
  </si>
  <si>
    <t>15762</t>
  </si>
  <si>
    <t>15763</t>
  </si>
  <si>
    <t>15764</t>
  </si>
  <si>
    <t>15774</t>
  </si>
  <si>
    <t>15776</t>
  </si>
  <si>
    <t>15778</t>
  </si>
  <si>
    <t>25898</t>
  </si>
  <si>
    <t>25899</t>
  </si>
  <si>
    <t>27001</t>
  </si>
  <si>
    <t>27006</t>
  </si>
  <si>
    <t>Alto Baudo</t>
  </si>
  <si>
    <t>27025</t>
  </si>
  <si>
    <t>Atrato</t>
  </si>
  <si>
    <t>27050</t>
  </si>
  <si>
    <t>27073</t>
  </si>
  <si>
    <t>27075</t>
  </si>
  <si>
    <t>Bajo Baudó</t>
  </si>
  <si>
    <t>27077</t>
  </si>
  <si>
    <t>27086</t>
  </si>
  <si>
    <t>Bojaya</t>
  </si>
  <si>
    <t>27099</t>
  </si>
  <si>
    <t>El Cantón del San Pablo</t>
  </si>
  <si>
    <t>27135</t>
  </si>
  <si>
    <t>Carmen del Darien</t>
  </si>
  <si>
    <t>27150</t>
  </si>
  <si>
    <t>27160</t>
  </si>
  <si>
    <t>27205</t>
  </si>
  <si>
    <t>27245</t>
  </si>
  <si>
    <t>27250</t>
  </si>
  <si>
    <t>27361</t>
  </si>
  <si>
    <t>27372</t>
  </si>
  <si>
    <t>27413</t>
  </si>
  <si>
    <t>Medio Atrato</t>
  </si>
  <si>
    <t>27425</t>
  </si>
  <si>
    <t>27430</t>
  </si>
  <si>
    <t>27450</t>
  </si>
  <si>
    <t>Nóvita</t>
  </si>
  <si>
    <t>27491</t>
  </si>
  <si>
    <t>27495</t>
  </si>
  <si>
    <t>27580</t>
  </si>
  <si>
    <t>27600</t>
  </si>
  <si>
    <t>27615</t>
  </si>
  <si>
    <t>27660</t>
  </si>
  <si>
    <t>27745</t>
  </si>
  <si>
    <t>27787</t>
  </si>
  <si>
    <t>27800</t>
  </si>
  <si>
    <t>27810</t>
  </si>
  <si>
    <t>41001</t>
  </si>
  <si>
    <t>41006</t>
  </si>
  <si>
    <t>41013</t>
  </si>
  <si>
    <t>41016</t>
  </si>
  <si>
    <t>41020</t>
  </si>
  <si>
    <t>41026</t>
  </si>
  <si>
    <t>41078</t>
  </si>
  <si>
    <t>41132</t>
  </si>
  <si>
    <t>41206</t>
  </si>
  <si>
    <t>41244</t>
  </si>
  <si>
    <t>41298</t>
  </si>
  <si>
    <t>41306</t>
  </si>
  <si>
    <t>41319</t>
  </si>
  <si>
    <t>41349</t>
  </si>
  <si>
    <t>Iquira</t>
  </si>
  <si>
    <t>41357</t>
  </si>
  <si>
    <t>41359</t>
  </si>
  <si>
    <t>41378</t>
  </si>
  <si>
    <t>41396</t>
  </si>
  <si>
    <t>63190</t>
  </si>
  <si>
    <t>63212</t>
  </si>
  <si>
    <t>63272</t>
  </si>
  <si>
    <t>63302</t>
  </si>
  <si>
    <t>63401</t>
  </si>
  <si>
    <t>63470</t>
  </si>
  <si>
    <t>63548</t>
  </si>
  <si>
    <t>63594</t>
  </si>
  <si>
    <t>63690</t>
  </si>
  <si>
    <t>66001</t>
  </si>
  <si>
    <t>66045</t>
  </si>
  <si>
    <t>66075</t>
  </si>
  <si>
    <t>66088</t>
  </si>
  <si>
    <t>66170</t>
  </si>
  <si>
    <t>66318</t>
  </si>
  <si>
    <t>66383</t>
  </si>
  <si>
    <t>66400</t>
  </si>
  <si>
    <t>66440</t>
  </si>
  <si>
    <t>66456</t>
  </si>
  <si>
    <t>66572</t>
  </si>
  <si>
    <t>66594</t>
  </si>
  <si>
    <t>66682</t>
  </si>
  <si>
    <t>66687</t>
  </si>
  <si>
    <t>68001</t>
  </si>
  <si>
    <t>68013</t>
  </si>
  <si>
    <t>68020</t>
  </si>
  <si>
    <t>68051</t>
  </si>
  <si>
    <t>68077</t>
  </si>
  <si>
    <t>68079</t>
  </si>
  <si>
    <t>68081</t>
  </si>
  <si>
    <t>68092</t>
  </si>
  <si>
    <t>68101</t>
  </si>
  <si>
    <t>68121</t>
  </si>
  <si>
    <t>68132</t>
  </si>
  <si>
    <t>68147</t>
  </si>
  <si>
    <t>68152</t>
  </si>
  <si>
    <t>68160</t>
  </si>
  <si>
    <t>68162</t>
  </si>
  <si>
    <t>68167</t>
  </si>
  <si>
    <t>68169</t>
  </si>
  <si>
    <t>68176</t>
  </si>
  <si>
    <t>68179</t>
  </si>
  <si>
    <t>68190</t>
  </si>
  <si>
    <t>68207</t>
  </si>
  <si>
    <t>68209</t>
  </si>
  <si>
    <t>68211</t>
  </si>
  <si>
    <t>68217</t>
  </si>
  <si>
    <t>68229</t>
  </si>
  <si>
    <t>68235</t>
  </si>
  <si>
    <t>68245</t>
  </si>
  <si>
    <t>68250</t>
  </si>
  <si>
    <t>68255</t>
  </si>
  <si>
    <t>68264</t>
  </si>
  <si>
    <t>68266</t>
  </si>
  <si>
    <t>68271</t>
  </si>
  <si>
    <t>68276</t>
  </si>
  <si>
    <t>68296</t>
  </si>
  <si>
    <t>68298</t>
  </si>
  <si>
    <t>68307</t>
  </si>
  <si>
    <t>68318</t>
  </si>
  <si>
    <t>68320</t>
  </si>
  <si>
    <t>68322</t>
  </si>
  <si>
    <t>68324</t>
  </si>
  <si>
    <t>Güepsa</t>
  </si>
  <si>
    <t>68327</t>
  </si>
  <si>
    <t>68344</t>
  </si>
  <si>
    <t>68368</t>
  </si>
  <si>
    <t>68370</t>
  </si>
  <si>
    <t>68377</t>
  </si>
  <si>
    <t>68385</t>
  </si>
  <si>
    <t>76606</t>
  </si>
  <si>
    <t>Riofrío</t>
  </si>
  <si>
    <t>76616</t>
  </si>
  <si>
    <t>Funcion que manda datos de tabla</t>
  </si>
  <si>
    <t>Funcion que valida según valores validos</t>
  </si>
  <si>
    <t>Hoja Donde esta localizada</t>
  </si>
  <si>
    <t>D0001</t>
  </si>
  <si>
    <t>V0001</t>
  </si>
  <si>
    <t>Tablas</t>
  </si>
  <si>
    <t>D0002</t>
  </si>
  <si>
    <t>El dato del codigo departamento muncipio no coincide con la tabla DANE</t>
  </si>
  <si>
    <t>El dato reportado con el informante no coincide con el RUT</t>
  </si>
  <si>
    <t>Errores en facturación (Tipografo - Litografo)</t>
  </si>
  <si>
    <t>Campos apellidos, nombre y/o razón social</t>
  </si>
  <si>
    <t>Los datos de numero de convenio o numero de contrato no coinciden</t>
  </si>
  <si>
    <t>No se encuentra en el listado de valores valido</t>
  </si>
  <si>
    <t>El dato del codigo de departamento municipio no coincide con la tabla DANE</t>
  </si>
  <si>
    <t>Errores en Facturación (Tipografos - Litografos)</t>
  </si>
  <si>
    <t>100361</t>
  </si>
  <si>
    <t>100362</t>
  </si>
  <si>
    <t>100363</t>
  </si>
  <si>
    <t>El dato de codigo de departamento municipio no coincide con la tabla DANE</t>
  </si>
  <si>
    <t>GeneraXML</t>
  </si>
  <si>
    <t>105385</t>
  </si>
  <si>
    <t>105386</t>
  </si>
  <si>
    <t>105387</t>
  </si>
  <si>
    <t>105388</t>
  </si>
  <si>
    <t>105389</t>
  </si>
  <si>
    <t>1053810</t>
  </si>
  <si>
    <t>1053811</t>
  </si>
  <si>
    <t>1053812</t>
  </si>
  <si>
    <t>1053813</t>
  </si>
  <si>
    <t>1053814</t>
  </si>
  <si>
    <t>1053815</t>
  </si>
  <si>
    <t>10538898</t>
  </si>
  <si>
    <t>10538899</t>
  </si>
  <si>
    <t>10538900</t>
  </si>
  <si>
    <t>10538901</t>
  </si>
  <si>
    <t>10538902</t>
  </si>
  <si>
    <t>105471</t>
  </si>
  <si>
    <t>105472</t>
  </si>
  <si>
    <t>105473</t>
  </si>
  <si>
    <t>105474</t>
  </si>
  <si>
    <t>105475</t>
  </si>
  <si>
    <t>105476</t>
  </si>
  <si>
    <t>105477</t>
  </si>
  <si>
    <t>105478</t>
  </si>
  <si>
    <t>105479</t>
  </si>
  <si>
    <t>1054710</t>
  </si>
  <si>
    <t>1054711</t>
  </si>
  <si>
    <t>1054712</t>
  </si>
  <si>
    <t>1054713</t>
  </si>
  <si>
    <t>05036</t>
  </si>
  <si>
    <t>05038</t>
  </si>
  <si>
    <t>05040</t>
  </si>
  <si>
    <t>Santafé de Antioquia</t>
  </si>
  <si>
    <t>05042</t>
  </si>
  <si>
    <t>05044</t>
  </si>
  <si>
    <t>05045</t>
  </si>
  <si>
    <t>05051</t>
  </si>
  <si>
    <t>05055</t>
  </si>
  <si>
    <t>05059</t>
  </si>
  <si>
    <t>05079</t>
  </si>
  <si>
    <t>05086</t>
  </si>
  <si>
    <t>05088</t>
  </si>
  <si>
    <t>05091</t>
  </si>
  <si>
    <t>05093</t>
  </si>
  <si>
    <t>Tipo Fondo_2- Formato 1021 ppal</t>
  </si>
  <si>
    <t>DConcepto14_2</t>
  </si>
  <si>
    <t>Concepto Tabla 14_2-Formato 1013</t>
  </si>
  <si>
    <t>Concepto Tabla 16-Formato 1012</t>
  </si>
  <si>
    <t>Concepto Tabla 11_2-Formato 1011</t>
  </si>
  <si>
    <t>1035614</t>
  </si>
  <si>
    <t>1035615</t>
  </si>
  <si>
    <t>10356898</t>
  </si>
  <si>
    <t>10356899</t>
  </si>
  <si>
    <t>10467898</t>
  </si>
  <si>
    <t>10467899</t>
  </si>
  <si>
    <t>10467900</t>
  </si>
  <si>
    <t>10467901</t>
  </si>
  <si>
    <t>10467902</t>
  </si>
  <si>
    <t>104771</t>
  </si>
  <si>
    <t>104772</t>
  </si>
  <si>
    <t>104773</t>
  </si>
  <si>
    <t>104774</t>
  </si>
  <si>
    <t>104775</t>
  </si>
  <si>
    <t>104776</t>
  </si>
  <si>
    <t>104777</t>
  </si>
  <si>
    <t>104778</t>
  </si>
  <si>
    <t>104779</t>
  </si>
  <si>
    <t>1047710</t>
  </si>
  <si>
    <t>1047711</t>
  </si>
  <si>
    <t>1047712</t>
  </si>
  <si>
    <t>1047713</t>
  </si>
  <si>
    <t>1047714</t>
  </si>
  <si>
    <t>1038614</t>
  </si>
  <si>
    <t>1038615</t>
  </si>
  <si>
    <t>10386898</t>
  </si>
  <si>
    <t>10386899</t>
  </si>
  <si>
    <t>10386900</t>
  </si>
  <si>
    <t>10386901</t>
  </si>
  <si>
    <t>10386902</t>
  </si>
  <si>
    <t>103961</t>
  </si>
  <si>
    <t>44098</t>
  </si>
  <si>
    <t>44110</t>
  </si>
  <si>
    <t>44279</t>
  </si>
  <si>
    <t>44378</t>
  </si>
  <si>
    <t>44420</t>
  </si>
  <si>
    <t>44430</t>
  </si>
  <si>
    <t>44560</t>
  </si>
  <si>
    <t>44650</t>
  </si>
  <si>
    <t>44847</t>
  </si>
  <si>
    <t>44855</t>
  </si>
  <si>
    <t>44874</t>
  </si>
  <si>
    <t>47001</t>
  </si>
  <si>
    <t>47030</t>
  </si>
  <si>
    <t>47053</t>
  </si>
  <si>
    <t>Ariguaní</t>
  </si>
  <si>
    <t>47058</t>
  </si>
  <si>
    <t>47161</t>
  </si>
  <si>
    <t>47170</t>
  </si>
  <si>
    <t>47189</t>
  </si>
  <si>
    <t>47205</t>
  </si>
  <si>
    <t>47245</t>
  </si>
  <si>
    <t>47258</t>
  </si>
  <si>
    <t>47268</t>
  </si>
  <si>
    <t>47288</t>
  </si>
  <si>
    <t>47318</t>
  </si>
  <si>
    <t>47460</t>
  </si>
  <si>
    <t>47541</t>
  </si>
  <si>
    <t>47545</t>
  </si>
  <si>
    <t>47551</t>
  </si>
  <si>
    <t>47555</t>
  </si>
  <si>
    <t>47570</t>
  </si>
  <si>
    <t>47605</t>
  </si>
  <si>
    <t>47660</t>
  </si>
  <si>
    <t>47675</t>
  </si>
  <si>
    <t>47692</t>
  </si>
  <si>
    <t>47703</t>
  </si>
  <si>
    <t>47707</t>
  </si>
  <si>
    <t>Santa Bárbara de Pinto</t>
  </si>
  <si>
    <t>47720</t>
  </si>
  <si>
    <t>47745</t>
  </si>
  <si>
    <t>47798</t>
  </si>
  <si>
    <t>47960</t>
  </si>
  <si>
    <t>47980</t>
  </si>
  <si>
    <t>50001</t>
  </si>
  <si>
    <t>50006</t>
  </si>
  <si>
    <t>50110</t>
  </si>
  <si>
    <t>50124</t>
  </si>
  <si>
    <t>10077902</t>
  </si>
  <si>
    <t>100871</t>
  </si>
  <si>
    <t>1018813</t>
  </si>
  <si>
    <t>1018814</t>
  </si>
  <si>
    <t>1018815</t>
  </si>
  <si>
    <t>10188898</t>
  </si>
  <si>
    <t>10188899</t>
  </si>
  <si>
    <t>10188900</t>
  </si>
  <si>
    <t>10188901</t>
  </si>
  <si>
    <t>10188902</t>
  </si>
  <si>
    <t>101971</t>
  </si>
  <si>
    <t>101972</t>
  </si>
  <si>
    <t>101973</t>
  </si>
  <si>
    <t>101974</t>
  </si>
  <si>
    <t>101975</t>
  </si>
  <si>
    <t>101976</t>
  </si>
  <si>
    <t>101977</t>
  </si>
  <si>
    <t>101978</t>
  </si>
  <si>
    <t>101979</t>
  </si>
  <si>
    <t>1019710</t>
  </si>
  <si>
    <t>1019711</t>
  </si>
  <si>
    <t>1019712</t>
  </si>
  <si>
    <t>1019713</t>
  </si>
  <si>
    <t>1019714</t>
  </si>
  <si>
    <t>1019715</t>
  </si>
  <si>
    <t>10197898</t>
  </si>
  <si>
    <t>Cantidad Hojas</t>
  </si>
  <si>
    <t>Nivel Con respecto a Hoja Principal</t>
  </si>
  <si>
    <t>Padres</t>
  </si>
  <si>
    <t>Hijos</t>
  </si>
  <si>
    <t>Llave Propia</t>
  </si>
  <si>
    <t>Llaves hijos</t>
  </si>
  <si>
    <t>Hojas del formato</t>
  </si>
  <si>
    <t>B|C|D</t>
  </si>
  <si>
    <t>10216902</t>
  </si>
  <si>
    <t>102271</t>
  </si>
  <si>
    <t>102272</t>
  </si>
  <si>
    <t>102273</t>
  </si>
  <si>
    <t>102274</t>
  </si>
  <si>
    <t>102275</t>
  </si>
  <si>
    <t>102276</t>
  </si>
  <si>
    <t>102277</t>
  </si>
  <si>
    <t>102278</t>
  </si>
  <si>
    <t>1047715</t>
  </si>
  <si>
    <t>10477898</t>
  </si>
  <si>
    <t>10477899</t>
  </si>
  <si>
    <t>10477900</t>
  </si>
  <si>
    <t>10477901</t>
  </si>
  <si>
    <t>10477902</t>
  </si>
  <si>
    <t>104871</t>
  </si>
  <si>
    <t>104872</t>
  </si>
  <si>
    <t>104873</t>
  </si>
  <si>
    <t>104874</t>
  </si>
  <si>
    <t>104875</t>
  </si>
  <si>
    <t>104876</t>
  </si>
  <si>
    <t>104877</t>
  </si>
  <si>
    <t>104878</t>
  </si>
  <si>
    <t>104879</t>
  </si>
  <si>
    <t>1048710</t>
  </si>
  <si>
    <t>1048711</t>
  </si>
  <si>
    <t>1048712</t>
  </si>
  <si>
    <t>1048713</t>
  </si>
  <si>
    <t>1048714</t>
  </si>
  <si>
    <t>1048715</t>
  </si>
  <si>
    <t>10487898</t>
  </si>
  <si>
    <t>10487899</t>
  </si>
  <si>
    <t>10487900</t>
  </si>
  <si>
    <t>10487901</t>
  </si>
  <si>
    <t>10487902</t>
  </si>
  <si>
    <t>104961</t>
  </si>
  <si>
    <t>104962</t>
  </si>
  <si>
    <t>104963</t>
  </si>
  <si>
    <t>70235</t>
  </si>
  <si>
    <t>70265</t>
  </si>
  <si>
    <t>70400</t>
  </si>
  <si>
    <t>70418</t>
  </si>
  <si>
    <t>70429</t>
  </si>
  <si>
    <t>70473</t>
  </si>
  <si>
    <t>70508</t>
  </si>
  <si>
    <t>70523</t>
  </si>
  <si>
    <t>70670</t>
  </si>
  <si>
    <t>70678</t>
  </si>
  <si>
    <t>70702</t>
  </si>
  <si>
    <t>70708</t>
  </si>
  <si>
    <t>70713</t>
  </si>
  <si>
    <t>70717</t>
  </si>
  <si>
    <t>San Luis de Sincé</t>
  </si>
  <si>
    <t>70742</t>
  </si>
  <si>
    <t>70771</t>
  </si>
  <si>
    <t>70820</t>
  </si>
  <si>
    <t>Tolú Viejo</t>
  </si>
  <si>
    <t>70823</t>
  </si>
  <si>
    <t>73001</t>
  </si>
  <si>
    <t>73024</t>
  </si>
  <si>
    <t>73026</t>
  </si>
  <si>
    <t>73030</t>
  </si>
  <si>
    <t>73043</t>
  </si>
  <si>
    <t>Armero</t>
  </si>
  <si>
    <t>73055</t>
  </si>
  <si>
    <t>73067</t>
  </si>
  <si>
    <t>73124</t>
  </si>
  <si>
    <t>73148</t>
  </si>
  <si>
    <t>73152</t>
  </si>
  <si>
    <t>1049611</t>
  </si>
  <si>
    <t>1049612</t>
  </si>
  <si>
    <t>1049613</t>
  </si>
  <si>
    <t>1049614</t>
  </si>
  <si>
    <t>1049615</t>
  </si>
  <si>
    <t>102664</t>
  </si>
  <si>
    <t>102665</t>
  </si>
  <si>
    <t>102666</t>
  </si>
  <si>
    <t>102667</t>
  </si>
  <si>
    <t>102668</t>
  </si>
  <si>
    <t>102669</t>
  </si>
  <si>
    <t>1026610</t>
  </si>
  <si>
    <t>1026611</t>
  </si>
  <si>
    <t>1026612</t>
  </si>
  <si>
    <t>1026613</t>
  </si>
  <si>
    <t>1026614</t>
  </si>
  <si>
    <t>1026615</t>
  </si>
  <si>
    <t>10266898</t>
  </si>
  <si>
    <t>10266899</t>
  </si>
  <si>
    <t>10266900</t>
  </si>
  <si>
    <t>10266901</t>
  </si>
  <si>
    <t>10266902</t>
  </si>
  <si>
    <t>102781</t>
  </si>
  <si>
    <t>102782</t>
  </si>
  <si>
    <t>102783</t>
  </si>
  <si>
    <t>102784</t>
  </si>
  <si>
    <t>102785</t>
  </si>
  <si>
    <t>102786</t>
  </si>
  <si>
    <t>102787</t>
  </si>
  <si>
    <t>102788</t>
  </si>
  <si>
    <t>102789</t>
  </si>
  <si>
    <t>1027810</t>
  </si>
  <si>
    <t>1027811</t>
  </si>
  <si>
    <t>1027812</t>
  </si>
  <si>
    <t>1027813</t>
  </si>
  <si>
    <t>1027814</t>
  </si>
  <si>
    <t>1027815</t>
  </si>
  <si>
    <t>10278898</t>
  </si>
  <si>
    <t>1054714</t>
  </si>
  <si>
    <t>1054715</t>
  </si>
  <si>
    <t>10547898</t>
  </si>
  <si>
    <t>10547899</t>
  </si>
  <si>
    <t>10547900</t>
  </si>
  <si>
    <t>10547901</t>
  </si>
  <si>
    <t>10547902</t>
  </si>
  <si>
    <t>105571</t>
  </si>
  <si>
    <t>105572</t>
  </si>
  <si>
    <t>105573</t>
  </si>
  <si>
    <t>105574</t>
  </si>
  <si>
    <t>105575</t>
  </si>
  <si>
    <t>105576</t>
  </si>
  <si>
    <t>105577</t>
  </si>
  <si>
    <t>105578</t>
  </si>
  <si>
    <t>105579</t>
  </si>
  <si>
    <t>1055710</t>
  </si>
  <si>
    <t>1055711</t>
  </si>
  <si>
    <t>1055712</t>
  </si>
  <si>
    <t>1055713</t>
  </si>
  <si>
    <t>1055714</t>
  </si>
  <si>
    <t>1055715</t>
  </si>
  <si>
    <t>10557898</t>
  </si>
  <si>
    <t>10557899</t>
  </si>
  <si>
    <t>10557900</t>
  </si>
  <si>
    <t>08560</t>
  </si>
  <si>
    <t>08573</t>
  </si>
  <si>
    <t>1008715</t>
  </si>
  <si>
    <t>10087898</t>
  </si>
  <si>
    <t>10087899</t>
  </si>
  <si>
    <t>10087900</t>
  </si>
  <si>
    <t>10087901</t>
  </si>
  <si>
    <t>10087902</t>
  </si>
  <si>
    <t>100971</t>
  </si>
  <si>
    <t>100972</t>
  </si>
  <si>
    <t>100973</t>
  </si>
  <si>
    <t>100974</t>
  </si>
  <si>
    <t>100975</t>
  </si>
  <si>
    <t>100976</t>
  </si>
  <si>
    <t>100977</t>
  </si>
  <si>
    <t>100978</t>
  </si>
  <si>
    <t>100979</t>
  </si>
  <si>
    <t>1009710</t>
  </si>
  <si>
    <t>1009711</t>
  </si>
  <si>
    <t>1009712</t>
  </si>
  <si>
    <t>1009713</t>
  </si>
  <si>
    <t>1009714</t>
  </si>
  <si>
    <t>1009715</t>
  </si>
  <si>
    <t>10097898</t>
  </si>
  <si>
    <t>10097899</t>
  </si>
  <si>
    <t>10097900</t>
  </si>
  <si>
    <t>10097901</t>
  </si>
  <si>
    <t>10097902</t>
  </si>
  <si>
    <t>101071</t>
  </si>
  <si>
    <t>101072</t>
  </si>
  <si>
    <t>101073</t>
  </si>
  <si>
    <t>101074</t>
  </si>
  <si>
    <t>101075</t>
  </si>
  <si>
    <t>101076</t>
  </si>
  <si>
    <t>101077</t>
  </si>
  <si>
    <t>101078</t>
  </si>
  <si>
    <t>101079</t>
  </si>
  <si>
    <t>1010710</t>
  </si>
  <si>
    <t>1010711</t>
  </si>
  <si>
    <t>1010712</t>
  </si>
  <si>
    <t>1010713</t>
  </si>
  <si>
    <t>1010714</t>
  </si>
  <si>
    <t>1010715</t>
  </si>
  <si>
    <t>10107898</t>
  </si>
  <si>
    <t>10107899</t>
  </si>
  <si>
    <t>10107900</t>
  </si>
  <si>
    <t>10107901</t>
  </si>
  <si>
    <t>10107902</t>
  </si>
  <si>
    <t>101161</t>
  </si>
  <si>
    <t>101162</t>
  </si>
  <si>
    <t>101163</t>
  </si>
  <si>
    <t>101164</t>
  </si>
  <si>
    <t>101165</t>
  </si>
  <si>
    <t>101166</t>
  </si>
  <si>
    <t>101167</t>
  </si>
  <si>
    <t>101168</t>
  </si>
  <si>
    <t>101169</t>
  </si>
  <si>
    <t>1011610</t>
  </si>
  <si>
    <t>1011611</t>
  </si>
  <si>
    <t>1011612</t>
  </si>
  <si>
    <t>1011613</t>
  </si>
  <si>
    <t>102468</t>
  </si>
  <si>
    <t>102469</t>
  </si>
  <si>
    <t>1024610</t>
  </si>
  <si>
    <t>1024611</t>
  </si>
  <si>
    <t>1024612</t>
  </si>
  <si>
    <t>1024613</t>
  </si>
  <si>
    <t>1024614</t>
  </si>
  <si>
    <t>1024615</t>
  </si>
  <si>
    <t>10246898</t>
  </si>
  <si>
    <t>10246899</t>
  </si>
  <si>
    <t>10246900</t>
  </si>
  <si>
    <t>10246901</t>
  </si>
  <si>
    <t>10246902</t>
  </si>
  <si>
    <t>102561</t>
  </si>
  <si>
    <t>102562</t>
  </si>
  <si>
    <t>102563</t>
  </si>
  <si>
    <t>102564</t>
  </si>
  <si>
    <t>102565</t>
  </si>
  <si>
    <t>102566</t>
  </si>
  <si>
    <t>102567</t>
  </si>
  <si>
    <t>102568</t>
  </si>
  <si>
    <t>102569</t>
  </si>
  <si>
    <t>1025610</t>
  </si>
  <si>
    <t>1025611</t>
  </si>
  <si>
    <t>1025612</t>
  </si>
  <si>
    <t>1025613</t>
  </si>
  <si>
    <t>1025614</t>
  </si>
  <si>
    <t>1025615</t>
  </si>
  <si>
    <t>10256898</t>
  </si>
  <si>
    <t>10256899</t>
  </si>
  <si>
    <t>10256900</t>
  </si>
  <si>
    <t>10256901</t>
  </si>
  <si>
    <t>10256902</t>
  </si>
  <si>
    <t>102661</t>
  </si>
  <si>
    <t>102662</t>
  </si>
  <si>
    <t>102663</t>
  </si>
  <si>
    <t>Códido departamento municipio no coincide con la tabla DANE</t>
  </si>
  <si>
    <t>El informado reportado no figura inscrito en el RUT</t>
  </si>
  <si>
    <t>Los datos del numero del convenio y numero de contrato no coinciden</t>
  </si>
  <si>
    <t>No se encuentran en el listado de valores validos</t>
  </si>
  <si>
    <t>Los datos del numero del convenio y numero del contrato no coinciden</t>
  </si>
  <si>
    <t>05001</t>
  </si>
  <si>
    <t>05002</t>
  </si>
  <si>
    <t>05004</t>
  </si>
  <si>
    <t>05021</t>
  </si>
  <si>
    <t>44090</t>
  </si>
  <si>
    <t>Campos apellidos nombres y/o razón social</t>
  </si>
  <si>
    <t>No es codigo de pais valido</t>
  </si>
  <si>
    <t>E0073</t>
  </si>
  <si>
    <t>E0074(8)</t>
  </si>
  <si>
    <t>25649</t>
  </si>
  <si>
    <t>25653</t>
  </si>
  <si>
    <t>25658</t>
  </si>
  <si>
    <t>San Juan de Río Seco</t>
  </si>
  <si>
    <t>25662</t>
  </si>
  <si>
    <t>25718</t>
  </si>
  <si>
    <t>25736</t>
  </si>
  <si>
    <t>25740</t>
  </si>
  <si>
    <t>25743</t>
  </si>
  <si>
    <t>25745</t>
  </si>
  <si>
    <t>25754</t>
  </si>
  <si>
    <t>25758</t>
  </si>
  <si>
    <t>25769</t>
  </si>
  <si>
    <t>25772</t>
  </si>
  <si>
    <t>25777</t>
  </si>
  <si>
    <t>25779</t>
  </si>
  <si>
    <t>25781</t>
  </si>
  <si>
    <t>25785</t>
  </si>
  <si>
    <t>25793</t>
  </si>
  <si>
    <t>25797</t>
  </si>
  <si>
    <t>25799</t>
  </si>
  <si>
    <t>25805</t>
  </si>
  <si>
    <t>Tibirita</t>
  </si>
  <si>
    <t>25807</t>
  </si>
  <si>
    <t>25815</t>
  </si>
  <si>
    <t>25817</t>
  </si>
  <si>
    <t>Topaipí</t>
  </si>
  <si>
    <t>50150</t>
  </si>
  <si>
    <t>50223</t>
  </si>
  <si>
    <t>104674</t>
  </si>
  <si>
    <t>104675</t>
  </si>
  <si>
    <t>104676</t>
  </si>
  <si>
    <t>104677</t>
  </si>
  <si>
    <t>104678</t>
  </si>
  <si>
    <t>104679</t>
  </si>
  <si>
    <t>1046710</t>
  </si>
  <si>
    <t>1046711</t>
  </si>
  <si>
    <t>1046712</t>
  </si>
  <si>
    <t>1046713</t>
  </si>
  <si>
    <t>1046714</t>
  </si>
  <si>
    <t>1046715</t>
  </si>
  <si>
    <t>73168</t>
  </si>
  <si>
    <t>73200</t>
  </si>
  <si>
    <t>73217</t>
  </si>
  <si>
    <t>73226</t>
  </si>
  <si>
    <t>73236</t>
  </si>
  <si>
    <t>73268</t>
  </si>
  <si>
    <t>73270</t>
  </si>
  <si>
    <t>73275</t>
  </si>
  <si>
    <t>73283</t>
  </si>
  <si>
    <t>73319</t>
  </si>
  <si>
    <t>73347</t>
  </si>
  <si>
    <t>73349</t>
  </si>
  <si>
    <t>73352</t>
  </si>
  <si>
    <t>73408</t>
  </si>
  <si>
    <t>73411</t>
  </si>
  <si>
    <t>73443</t>
  </si>
  <si>
    <t>73449</t>
  </si>
  <si>
    <t>73461</t>
  </si>
  <si>
    <t>73483</t>
  </si>
  <si>
    <t>73504</t>
  </si>
  <si>
    <t>73520</t>
  </si>
  <si>
    <t>73547</t>
  </si>
  <si>
    <t>73555</t>
  </si>
  <si>
    <t>73563</t>
  </si>
  <si>
    <t>73585</t>
  </si>
  <si>
    <t>73616</t>
  </si>
  <si>
    <t>73622</t>
  </si>
  <si>
    <t>73624</t>
  </si>
  <si>
    <t>10278899</t>
  </si>
  <si>
    <t>1004613</t>
  </si>
  <si>
    <t>1004614</t>
  </si>
  <si>
    <t>1004615</t>
  </si>
  <si>
    <t>10046898</t>
  </si>
  <si>
    <t>10046899</t>
  </si>
  <si>
    <t>10046900</t>
  </si>
  <si>
    <t>10046901</t>
  </si>
  <si>
    <t>10046902</t>
  </si>
  <si>
    <t>100561</t>
  </si>
  <si>
    <t>100562</t>
  </si>
  <si>
    <t>100563</t>
  </si>
  <si>
    <t>100564</t>
  </si>
  <si>
    <t>100565</t>
  </si>
  <si>
    <t>100566</t>
  </si>
  <si>
    <t>100567</t>
  </si>
  <si>
    <t>100568</t>
  </si>
  <si>
    <t>100569</t>
  </si>
  <si>
    <t>1005610</t>
  </si>
  <si>
    <t>1005611</t>
  </si>
  <si>
    <t>1005612</t>
  </si>
  <si>
    <t>1005613</t>
  </si>
  <si>
    <t>1005614</t>
  </si>
  <si>
    <t>1005615</t>
  </si>
  <si>
    <t>Campos apellidos, nombre o razón social</t>
  </si>
  <si>
    <t>10396902</t>
  </si>
  <si>
    <t>104161</t>
  </si>
  <si>
    <t>104162</t>
  </si>
  <si>
    <t>104163</t>
  </si>
  <si>
    <t>104164</t>
  </si>
  <si>
    <t>104165</t>
  </si>
  <si>
    <t>104166</t>
  </si>
  <si>
    <t>104167</t>
  </si>
  <si>
    <t>104168</t>
  </si>
  <si>
    <t>104169</t>
  </si>
  <si>
    <t>1041610</t>
  </si>
  <si>
    <t>1041611</t>
  </si>
  <si>
    <t>1041612</t>
  </si>
  <si>
    <t>1041613</t>
  </si>
  <si>
    <t>1041614</t>
  </si>
  <si>
    <t>1041615</t>
  </si>
  <si>
    <t>10416898</t>
  </si>
  <si>
    <t>10416899</t>
  </si>
  <si>
    <t>10416900</t>
  </si>
  <si>
    <t>10416901</t>
  </si>
  <si>
    <t>10416902</t>
  </si>
  <si>
    <t>104271</t>
  </si>
  <si>
    <t>104272</t>
  </si>
  <si>
    <t>104273</t>
  </si>
  <si>
    <t>104274</t>
  </si>
  <si>
    <t>104275</t>
  </si>
  <si>
    <t>104276</t>
  </si>
  <si>
    <t>104277</t>
  </si>
  <si>
    <t>104278</t>
  </si>
  <si>
    <t>104279</t>
  </si>
  <si>
    <t>1042710</t>
  </si>
  <si>
    <t>1042711</t>
  </si>
  <si>
    <t>1042712</t>
  </si>
  <si>
    <t>1042713</t>
  </si>
  <si>
    <t>1042714</t>
  </si>
  <si>
    <t>1042715</t>
  </si>
  <si>
    <t>10427898</t>
  </si>
  <si>
    <t>10427899</t>
  </si>
  <si>
    <t>10427900</t>
  </si>
  <si>
    <t>10427901</t>
  </si>
  <si>
    <t>10427902</t>
  </si>
  <si>
    <t>104371</t>
  </si>
  <si>
    <t>104372</t>
  </si>
  <si>
    <t>104373</t>
  </si>
  <si>
    <t>104374</t>
  </si>
  <si>
    <t>104375</t>
  </si>
  <si>
    <t>104376</t>
  </si>
  <si>
    <t>104377</t>
  </si>
  <si>
    <t>104378</t>
  </si>
  <si>
    <t>104379</t>
  </si>
  <si>
    <t>1043710</t>
  </si>
  <si>
    <t>1043711</t>
  </si>
  <si>
    <t>1043712</t>
  </si>
  <si>
    <t>1043713</t>
  </si>
  <si>
    <t>1043714</t>
  </si>
  <si>
    <t>1043715</t>
  </si>
  <si>
    <t>10437898</t>
  </si>
  <si>
    <t>10437899</t>
  </si>
  <si>
    <t>10437900</t>
  </si>
  <si>
    <t>10437901</t>
  </si>
  <si>
    <t>10437902</t>
  </si>
  <si>
    <t>104471</t>
  </si>
  <si>
    <t>104472</t>
  </si>
  <si>
    <t>104473</t>
  </si>
  <si>
    <t>10496898</t>
  </si>
  <si>
    <t>10496899</t>
  </si>
  <si>
    <t>10496900</t>
  </si>
  <si>
    <t>10496901</t>
  </si>
  <si>
    <t>10496902</t>
  </si>
  <si>
    <t>105061</t>
  </si>
  <si>
    <t>105062</t>
  </si>
  <si>
    <t>105063</t>
  </si>
  <si>
    <t>105064</t>
  </si>
  <si>
    <t>105065</t>
  </si>
  <si>
    <t>105066</t>
  </si>
  <si>
    <t>105067</t>
  </si>
  <si>
    <t>105068</t>
  </si>
  <si>
    <t>105069</t>
  </si>
  <si>
    <t>1050610</t>
  </si>
  <si>
    <t>1050611</t>
  </si>
  <si>
    <t>73671</t>
  </si>
  <si>
    <t>73675</t>
  </si>
  <si>
    <t>73678</t>
  </si>
  <si>
    <t>73686</t>
  </si>
  <si>
    <t>73770</t>
  </si>
  <si>
    <t>73854</t>
  </si>
  <si>
    <t>73861</t>
  </si>
  <si>
    <t>73870</t>
  </si>
  <si>
    <t>73873</t>
  </si>
  <si>
    <t>76001</t>
  </si>
  <si>
    <t>76020</t>
  </si>
  <si>
    <t>76036</t>
  </si>
  <si>
    <t>76041</t>
  </si>
  <si>
    <t>76054</t>
  </si>
  <si>
    <t>76100</t>
  </si>
  <si>
    <t>76111</t>
  </si>
  <si>
    <t>76113</t>
  </si>
  <si>
    <t>76122</t>
  </si>
  <si>
    <t>Calima</t>
  </si>
  <si>
    <t>76126</t>
  </si>
  <si>
    <t>76130</t>
  </si>
  <si>
    <t>76147</t>
  </si>
  <si>
    <t>05674</t>
  </si>
  <si>
    <t>05679</t>
  </si>
  <si>
    <t>05686</t>
  </si>
  <si>
    <t>05690</t>
  </si>
  <si>
    <t>05697</t>
  </si>
  <si>
    <t>05736</t>
  </si>
  <si>
    <t>Sonson</t>
  </si>
  <si>
    <t>05756</t>
  </si>
  <si>
    <t>05761</t>
  </si>
  <si>
    <t>05789</t>
  </si>
  <si>
    <t>05790</t>
  </si>
  <si>
    <t>05792</t>
  </si>
  <si>
    <t>05809</t>
  </si>
  <si>
    <t>05819</t>
  </si>
  <si>
    <t>05837</t>
  </si>
  <si>
    <t>05842</t>
  </si>
  <si>
    <t>05847</t>
  </si>
  <si>
    <t>05854</t>
  </si>
  <si>
    <t>05856</t>
  </si>
  <si>
    <t>05858</t>
  </si>
  <si>
    <t>05861</t>
  </si>
  <si>
    <t>05873</t>
  </si>
  <si>
    <t>05885</t>
  </si>
  <si>
    <t>05887</t>
  </si>
  <si>
    <t>05890</t>
  </si>
  <si>
    <t>05893</t>
  </si>
  <si>
    <t>05895</t>
  </si>
  <si>
    <t>08001</t>
  </si>
  <si>
    <t>08078</t>
  </si>
  <si>
    <t>08137</t>
  </si>
  <si>
    <t>08141</t>
  </si>
  <si>
    <t>08296</t>
  </si>
  <si>
    <t>Juan de Acosta</t>
  </si>
  <si>
    <t>08372</t>
  </si>
  <si>
    <t>08421</t>
  </si>
  <si>
    <t>08433</t>
  </si>
  <si>
    <t>08436</t>
  </si>
  <si>
    <t>08520</t>
  </si>
  <si>
    <t>08549</t>
  </si>
  <si>
    <t>Polonuevo</t>
  </si>
  <si>
    <t>08558</t>
  </si>
  <si>
    <t>Los valores reportados no coinciden</t>
  </si>
  <si>
    <t>Errores en Facturacion (Tipografos-Litografos)</t>
  </si>
  <si>
    <t>Valor no valido para este campo</t>
  </si>
  <si>
    <t>No es un codigo de país valido</t>
  </si>
  <si>
    <t>D_2_107</t>
  </si>
  <si>
    <t>Paises</t>
  </si>
  <si>
    <t>D_2_108</t>
  </si>
  <si>
    <t>Departamentos</t>
  </si>
  <si>
    <t>D_2_109</t>
  </si>
  <si>
    <t>Municipios</t>
  </si>
  <si>
    <t>DSN</t>
  </si>
  <si>
    <t>Si o no</t>
  </si>
  <si>
    <t>Tabla Tipos de Documento</t>
  </si>
  <si>
    <t>DConcepto2</t>
  </si>
  <si>
    <t>DConcepto4</t>
  </si>
  <si>
    <t>DConcepto5</t>
  </si>
  <si>
    <t>Concepto Tabla 5-Formato 1003</t>
  </si>
  <si>
    <t>DConcepto9</t>
  </si>
  <si>
    <t>Concepto Tabla 9-Formato 1004</t>
  </si>
  <si>
    <t>Los datos del numero de convenio o de contrato no coinciden</t>
  </si>
  <si>
    <t>Linea</t>
  </si>
  <si>
    <t>Archivo XML</t>
  </si>
  <si>
    <t>Error</t>
  </si>
  <si>
    <t>15223</t>
  </si>
  <si>
    <t>15224</t>
  </si>
  <si>
    <t>15226</t>
  </si>
  <si>
    <t>15232</t>
  </si>
  <si>
    <t>15236</t>
  </si>
  <si>
    <t>15238</t>
  </si>
  <si>
    <t>15244</t>
  </si>
  <si>
    <t>15248</t>
  </si>
  <si>
    <t>15272</t>
  </si>
  <si>
    <t>15276</t>
  </si>
  <si>
    <t>15293</t>
  </si>
  <si>
    <t>15296</t>
  </si>
  <si>
    <t xml:space="preserve">El tipo de documento no es NIT  </t>
  </si>
  <si>
    <t>103963</t>
  </si>
  <si>
    <t>103964</t>
  </si>
  <si>
    <t>103965</t>
  </si>
  <si>
    <t>103966</t>
  </si>
  <si>
    <t>103967</t>
  </si>
  <si>
    <t>103968</t>
  </si>
  <si>
    <t>103969</t>
  </si>
  <si>
    <t>1039610</t>
  </si>
  <si>
    <t>1039611</t>
  </si>
  <si>
    <t>1039612</t>
  </si>
  <si>
    <t>1039613</t>
  </si>
  <si>
    <t>1039614</t>
  </si>
  <si>
    <t>Ciudad Bolívar</t>
  </si>
  <si>
    <t>05101</t>
  </si>
  <si>
    <t>05107</t>
  </si>
  <si>
    <t>05113</t>
  </si>
  <si>
    <t>05120</t>
  </si>
  <si>
    <t>05125</t>
  </si>
  <si>
    <t xml:space="preserve">El NIT no existe en el RUT </t>
  </si>
  <si>
    <t xml:space="preserve">Número de identificación Inválido. </t>
  </si>
  <si>
    <t>68686</t>
  </si>
  <si>
    <t>San Vicente de Chucurí</t>
  </si>
  <si>
    <t>104967</t>
  </si>
  <si>
    <t>104968</t>
  </si>
  <si>
    <t>104969</t>
  </si>
  <si>
    <t>1049610</t>
  </si>
  <si>
    <t>Número de identificación Inválido</t>
  </si>
  <si>
    <t>Error formal sancionable</t>
  </si>
  <si>
    <t>El dato del codigo departamento municipio no coincide con la tabla del DANE</t>
  </si>
  <si>
    <t>El dato reportado por el informante no conincide en el RUT</t>
  </si>
  <si>
    <t>Valores reportados no coinciden</t>
  </si>
  <si>
    <t>Errores en facturación (Tipografos Litografos)</t>
  </si>
  <si>
    <t>Campos de apellidos, nombres y/o Razón social</t>
  </si>
  <si>
    <t>41518</t>
  </si>
  <si>
    <t>1008714</t>
  </si>
  <si>
    <t>100171</t>
  </si>
  <si>
    <t>100172</t>
  </si>
  <si>
    <t>100173</t>
  </si>
  <si>
    <t>100174</t>
  </si>
  <si>
    <t>100175</t>
  </si>
  <si>
    <t>100176</t>
  </si>
  <si>
    <t>100177</t>
  </si>
  <si>
    <t>100178</t>
  </si>
  <si>
    <t>100179</t>
  </si>
  <si>
    <t>1001710</t>
  </si>
  <si>
    <t>1001711</t>
  </si>
  <si>
    <t>1001712</t>
  </si>
  <si>
    <t>1001713</t>
  </si>
  <si>
    <t>1001714</t>
  </si>
  <si>
    <t>1001715</t>
  </si>
  <si>
    <t>1001716</t>
  </si>
  <si>
    <t>DTiposDoctoBB</t>
  </si>
  <si>
    <t>Error de ejecución</t>
  </si>
  <si>
    <t>DConcepto3_6</t>
  </si>
  <si>
    <t>Concepto Tabla 3_6-Formato 1007</t>
  </si>
  <si>
    <t>DConcepto7_2</t>
  </si>
  <si>
    <t>Concepto Tabla 7_2-Formato 1008</t>
  </si>
  <si>
    <t>DConcepto8</t>
  </si>
  <si>
    <t>Concepto Tabla 8-Formato 1009</t>
  </si>
  <si>
    <t>DConcepto11_2</t>
  </si>
  <si>
    <t>DConcepto16</t>
  </si>
  <si>
    <t>05390</t>
  </si>
  <si>
    <t>05400</t>
  </si>
  <si>
    <t>05411</t>
  </si>
  <si>
    <t>05425</t>
  </si>
  <si>
    <t>05440</t>
  </si>
  <si>
    <t>05467</t>
  </si>
  <si>
    <t>05475</t>
  </si>
  <si>
    <t>05480</t>
  </si>
  <si>
    <t>05483</t>
  </si>
  <si>
    <t>05490</t>
  </si>
  <si>
    <t>05495</t>
  </si>
  <si>
    <t>05501</t>
  </si>
  <si>
    <t>05541</t>
  </si>
  <si>
    <t>05543</t>
  </si>
  <si>
    <t>05576</t>
  </si>
  <si>
    <t>Puerto Berrío</t>
  </si>
  <si>
    <t>05579</t>
  </si>
  <si>
    <t>05585</t>
  </si>
  <si>
    <t>05591</t>
  </si>
  <si>
    <t>05604</t>
  </si>
  <si>
    <t>05607</t>
  </si>
  <si>
    <t>05615</t>
  </si>
  <si>
    <t>05628</t>
  </si>
  <si>
    <t>05631</t>
  </si>
  <si>
    <t>05642</t>
  </si>
  <si>
    <t>San Andrés de Cuerquía</t>
  </si>
  <si>
    <t>05647</t>
  </si>
  <si>
    <t>05649</t>
  </si>
  <si>
    <t>05652</t>
  </si>
  <si>
    <t>05656</t>
  </si>
  <si>
    <t>05658</t>
  </si>
  <si>
    <t>San Juan de Urabá</t>
  </si>
  <si>
    <t>05659</t>
  </si>
  <si>
    <t>05660</t>
  </si>
  <si>
    <t>05664</t>
  </si>
  <si>
    <t>05665</t>
  </si>
  <si>
    <t>05667</t>
  </si>
  <si>
    <t>05670</t>
  </si>
  <si>
    <t>15299</t>
  </si>
  <si>
    <t>15317</t>
  </si>
  <si>
    <t>15322</t>
  </si>
  <si>
    <t>15325</t>
  </si>
  <si>
    <t>Güicán</t>
  </si>
  <si>
    <t>15332</t>
  </si>
  <si>
    <t>15362</t>
  </si>
  <si>
    <t>25823</t>
  </si>
  <si>
    <t>25839</t>
  </si>
  <si>
    <t>25841</t>
  </si>
  <si>
    <t>25843</t>
  </si>
  <si>
    <t>25845</t>
  </si>
  <si>
    <t>25851</t>
  </si>
  <si>
    <t>25862</t>
  </si>
  <si>
    <t>25867</t>
  </si>
  <si>
    <t>25871</t>
  </si>
  <si>
    <t>Villapinzón</t>
  </si>
  <si>
    <t>25873</t>
  </si>
  <si>
    <t>25875</t>
  </si>
  <si>
    <t>25878</t>
  </si>
  <si>
    <t>25885</t>
  </si>
  <si>
    <t>10457900</t>
  </si>
  <si>
    <t>10457901</t>
  </si>
  <si>
    <t>10457902</t>
  </si>
  <si>
    <t>104671</t>
  </si>
  <si>
    <t>104672</t>
  </si>
  <si>
    <t>104673</t>
  </si>
  <si>
    <t>DConcepto19</t>
  </si>
  <si>
    <t>Concepto Tabla 19-Formato 1019</t>
  </si>
  <si>
    <t>Concepto Tabla 7_3-Formato 1018</t>
  </si>
  <si>
    <t>Clase Tarjeta_2- Formato 1023</t>
  </si>
  <si>
    <t>DConcepto12</t>
  </si>
  <si>
    <t>Concepto Tabla 12-Formato 1025</t>
  </si>
  <si>
    <t>DConcepto13</t>
  </si>
  <si>
    <t>10278900</t>
  </si>
  <si>
    <t>10278901</t>
  </si>
  <si>
    <t>10278902</t>
  </si>
  <si>
    <t>102871</t>
  </si>
  <si>
    <t>102872</t>
  </si>
  <si>
    <t>102873</t>
  </si>
  <si>
    <t>102874</t>
  </si>
  <si>
    <t>102875</t>
  </si>
  <si>
    <t>102876</t>
  </si>
  <si>
    <t>Santa Catalina</t>
  </si>
  <si>
    <t>13673</t>
  </si>
  <si>
    <t>13683</t>
  </si>
  <si>
    <t>Santa Rosa del Sur</t>
  </si>
  <si>
    <t>13688</t>
  </si>
  <si>
    <t>Simití</t>
  </si>
  <si>
    <t>13744</t>
  </si>
  <si>
    <t>13760</t>
  </si>
  <si>
    <t>13780</t>
  </si>
  <si>
    <t>Tiquisio</t>
  </si>
  <si>
    <t>13810</t>
  </si>
  <si>
    <t>13836</t>
  </si>
  <si>
    <t>13838</t>
  </si>
  <si>
    <t>13873</t>
  </si>
  <si>
    <t>13894</t>
  </si>
  <si>
    <t>15001</t>
  </si>
  <si>
    <t>15022</t>
  </si>
  <si>
    <t>15047</t>
  </si>
  <si>
    <t>15051</t>
  </si>
  <si>
    <t>15087</t>
  </si>
  <si>
    <t>15090</t>
  </si>
  <si>
    <t>15092</t>
  </si>
  <si>
    <t>15097</t>
  </si>
  <si>
    <t>15104</t>
  </si>
  <si>
    <t>15106</t>
  </si>
  <si>
    <t>15109</t>
  </si>
  <si>
    <t>Busbanzá</t>
  </si>
  <si>
    <t>15114</t>
  </si>
  <si>
    <t>15131</t>
  </si>
  <si>
    <t>15135</t>
  </si>
  <si>
    <t>15162</t>
  </si>
  <si>
    <t>15172</t>
  </si>
  <si>
    <t>15176</t>
  </si>
  <si>
    <t>15180</t>
  </si>
  <si>
    <t>15183</t>
  </si>
  <si>
    <t>15185</t>
  </si>
  <si>
    <t>15187</t>
  </si>
  <si>
    <t>15189</t>
  </si>
  <si>
    <t>15204</t>
  </si>
  <si>
    <t>15212</t>
  </si>
  <si>
    <t>15215</t>
  </si>
  <si>
    <t>15218</t>
  </si>
  <si>
    <t>11001</t>
  </si>
  <si>
    <t>13001</t>
  </si>
  <si>
    <t>13006</t>
  </si>
  <si>
    <t>13030</t>
  </si>
  <si>
    <t>13042</t>
  </si>
  <si>
    <t>13052</t>
  </si>
  <si>
    <t>13062</t>
  </si>
  <si>
    <t>13074</t>
  </si>
  <si>
    <t>13140</t>
  </si>
  <si>
    <t>13160</t>
  </si>
  <si>
    <t>13188</t>
  </si>
  <si>
    <t>13212</t>
  </si>
  <si>
    <t>13222</t>
  </si>
  <si>
    <t>El Carmen de Bolívar</t>
  </si>
  <si>
    <t>100364</t>
  </si>
  <si>
    <t>100365</t>
  </si>
  <si>
    <t>100366</t>
  </si>
  <si>
    <t>100367</t>
  </si>
  <si>
    <t>100368</t>
  </si>
  <si>
    <t>100369</t>
  </si>
  <si>
    <t>1003610</t>
  </si>
  <si>
    <t>1003611</t>
  </si>
  <si>
    <t>1003612</t>
  </si>
  <si>
    <t>1003613</t>
  </si>
  <si>
    <t>1003614</t>
  </si>
  <si>
    <t>1003615</t>
  </si>
  <si>
    <t>10036898</t>
  </si>
  <si>
    <t>10036899</t>
  </si>
  <si>
    <t>10036900</t>
  </si>
  <si>
    <t>10036901</t>
  </si>
  <si>
    <t>10036902</t>
  </si>
  <si>
    <t>100461</t>
  </si>
  <si>
    <t>100462</t>
  </si>
  <si>
    <t>100463</t>
  </si>
  <si>
    <t>100464</t>
  </si>
  <si>
    <t>100465</t>
  </si>
  <si>
    <t>100466</t>
  </si>
  <si>
    <t>100467</t>
  </si>
  <si>
    <t>100468</t>
  </si>
  <si>
    <t>100469</t>
  </si>
  <si>
    <t>1004610</t>
  </si>
  <si>
    <t>1004611</t>
  </si>
  <si>
    <t>1004612</t>
  </si>
  <si>
    <t>Concepto Tabla 13-Formato 1026</t>
  </si>
  <si>
    <t>DConcepto8_2</t>
  </si>
  <si>
    <t>Concepto Tabla 8_2-Formato 1027</t>
  </si>
  <si>
    <t>1022712</t>
  </si>
  <si>
    <t>1022713</t>
  </si>
  <si>
    <t>1022714</t>
  </si>
  <si>
    <t>1022715</t>
  </si>
  <si>
    <t>10227898</t>
  </si>
  <si>
    <t>10227899</t>
  </si>
  <si>
    <t>10227900</t>
  </si>
  <si>
    <t>Mompós</t>
  </si>
  <si>
    <t>13468</t>
  </si>
  <si>
    <t>13473</t>
  </si>
  <si>
    <t>Norosí</t>
  </si>
  <si>
    <t>13490</t>
  </si>
  <si>
    <t>13549</t>
  </si>
  <si>
    <t>13580</t>
  </si>
  <si>
    <t>13600</t>
  </si>
  <si>
    <t>13620</t>
  </si>
  <si>
    <t>13647</t>
  </si>
  <si>
    <t>13650</t>
  </si>
  <si>
    <t>13654</t>
  </si>
  <si>
    <t>13655</t>
  </si>
  <si>
    <t>13657</t>
  </si>
  <si>
    <t>San Martín de Loba</t>
  </si>
  <si>
    <t>13667</t>
  </si>
  <si>
    <t>13670</t>
  </si>
  <si>
    <t>05030</t>
  </si>
  <si>
    <t>El dato de codigo departamento municipio no coincide con la tabla del DANE</t>
  </si>
  <si>
    <t>Errores en facturación (Tipografos - Litografos)</t>
  </si>
  <si>
    <t>Campos de apellidos, nombres y/o razon social</t>
  </si>
  <si>
    <t>68522</t>
  </si>
  <si>
    <t>68524</t>
  </si>
  <si>
    <t>68533</t>
  </si>
  <si>
    <t>68547</t>
  </si>
  <si>
    <t>68549</t>
  </si>
  <si>
    <t>68572</t>
  </si>
  <si>
    <t xml:space="preserve">RUT fallecido </t>
  </si>
  <si>
    <t xml:space="preserve"> El NIT no existe en el RUT </t>
  </si>
  <si>
    <t xml:space="preserve"> RUT fallecido </t>
  </si>
  <si>
    <t xml:space="preserve">. Número de identificación Inválido. </t>
  </si>
  <si>
    <t xml:space="preserve"> RUT fallecido</t>
  </si>
  <si>
    <t xml:space="preserve"> Valor no válido para este campo (error de carga)</t>
  </si>
  <si>
    <t xml:space="preserve">Errores en Facturación </t>
  </si>
  <si>
    <t>101579</t>
  </si>
  <si>
    <t>1015710</t>
  </si>
  <si>
    <t>1015711</t>
  </si>
  <si>
    <t>1015712</t>
  </si>
  <si>
    <t>1015713</t>
  </si>
  <si>
    <t>1015714</t>
  </si>
  <si>
    <t>1015715</t>
  </si>
  <si>
    <t>10157898</t>
  </si>
  <si>
    <t>10157899</t>
  </si>
  <si>
    <t>10157900</t>
  </si>
  <si>
    <t>10157901</t>
  </si>
  <si>
    <t>10157902</t>
  </si>
  <si>
    <t>101681</t>
  </si>
  <si>
    <t>101682</t>
  </si>
  <si>
    <t>101683</t>
  </si>
  <si>
    <t>101684</t>
  </si>
  <si>
    <t>101685</t>
  </si>
  <si>
    <t>101686</t>
  </si>
  <si>
    <t>101687</t>
  </si>
  <si>
    <t>101688</t>
  </si>
  <si>
    <t>101689</t>
  </si>
  <si>
    <t>1016810</t>
  </si>
  <si>
    <t>1016811</t>
  </si>
  <si>
    <t>1016812</t>
  </si>
  <si>
    <t>1016813</t>
  </si>
  <si>
    <t>1016814</t>
  </si>
  <si>
    <t>1016815</t>
  </si>
  <si>
    <t>10168898</t>
  </si>
  <si>
    <t>10168899</t>
  </si>
  <si>
    <t>10168900</t>
  </si>
  <si>
    <t>10168901</t>
  </si>
  <si>
    <t>10168902</t>
  </si>
  <si>
    <t>101781</t>
  </si>
  <si>
    <t>101782</t>
  </si>
  <si>
    <t>101783</t>
  </si>
  <si>
    <t>101784</t>
  </si>
  <si>
    <t>101785</t>
  </si>
  <si>
    <t>101786</t>
  </si>
  <si>
    <t>101787</t>
  </si>
  <si>
    <t>101788</t>
  </si>
  <si>
    <t>101789</t>
  </si>
  <si>
    <t>1017810</t>
  </si>
  <si>
    <t>1037711</t>
  </si>
  <si>
    <t>1037712</t>
  </si>
  <si>
    <t>1037713</t>
  </si>
  <si>
    <t>1037714</t>
  </si>
  <si>
    <t>54498</t>
  </si>
  <si>
    <t>54518</t>
  </si>
  <si>
    <t>54520</t>
  </si>
  <si>
    <t>54553</t>
  </si>
  <si>
    <t>1023612</t>
  </si>
  <si>
    <t>1023613</t>
  </si>
  <si>
    <t>1023614</t>
  </si>
  <si>
    <t>1023615</t>
  </si>
  <si>
    <t>10236898</t>
  </si>
  <si>
    <t>10236899</t>
  </si>
  <si>
    <t>10236900</t>
  </si>
  <si>
    <t>10236901</t>
  </si>
  <si>
    <t>10236902</t>
  </si>
  <si>
    <t>102461</t>
  </si>
  <si>
    <t>102462</t>
  </si>
  <si>
    <t>102463</t>
  </si>
  <si>
    <t>102464</t>
  </si>
  <si>
    <t>102465</t>
  </si>
  <si>
    <t>102466</t>
  </si>
  <si>
    <t>102467</t>
  </si>
  <si>
    <t>El dato de codigo departamento muncipio no coincide con la tabla DANE</t>
  </si>
  <si>
    <t>10178902</t>
  </si>
  <si>
    <t>101881</t>
  </si>
  <si>
    <t>101882</t>
  </si>
  <si>
    <t>101883</t>
  </si>
  <si>
    <t>101884</t>
  </si>
  <si>
    <t>101885</t>
  </si>
  <si>
    <t>101886</t>
  </si>
  <si>
    <t>101887</t>
  </si>
  <si>
    <t>101888</t>
  </si>
  <si>
    <t>101889</t>
  </si>
  <si>
    <t>Numero de identificacion invalida</t>
  </si>
  <si>
    <t>Errores de facturación (Tipografos - Litografos)</t>
  </si>
  <si>
    <t>Campos de apellidos, nombres y/o razón social</t>
  </si>
  <si>
    <t>103279</t>
  </si>
  <si>
    <t>1032710</t>
  </si>
  <si>
    <t>1032711</t>
  </si>
  <si>
    <t>1032712</t>
  </si>
  <si>
    <t>1032713</t>
  </si>
  <si>
    <t>1032714</t>
  </si>
  <si>
    <t>1032715</t>
  </si>
  <si>
    <t>10327898</t>
  </si>
  <si>
    <t>10327899</t>
  </si>
  <si>
    <t>10327900</t>
  </si>
  <si>
    <t>10327901</t>
  </si>
  <si>
    <t>10327902</t>
  </si>
  <si>
    <t>103461</t>
  </si>
  <si>
    <t>103462</t>
  </si>
  <si>
    <t>103463</t>
  </si>
  <si>
    <t>103464</t>
  </si>
  <si>
    <t>10356900</t>
  </si>
  <si>
    <t>10356901</t>
  </si>
  <si>
    <t>10356902</t>
  </si>
  <si>
    <t>103661</t>
  </si>
  <si>
    <t>103662</t>
  </si>
  <si>
    <t>103663</t>
  </si>
  <si>
    <t>103664</t>
  </si>
  <si>
    <t>103665</t>
  </si>
  <si>
    <t>103666</t>
  </si>
  <si>
    <t>104474</t>
  </si>
  <si>
    <t>104475</t>
  </si>
  <si>
    <t>104476</t>
  </si>
  <si>
    <t>104477</t>
  </si>
  <si>
    <t>104478</t>
  </si>
  <si>
    <t>104479</t>
  </si>
  <si>
    <t>1044710</t>
  </si>
  <si>
    <t>1044711</t>
  </si>
  <si>
    <t>1044712</t>
  </si>
  <si>
    <t>1044713</t>
  </si>
  <si>
    <t>1044714</t>
  </si>
  <si>
    <t>1044715</t>
  </si>
  <si>
    <t>10447898</t>
  </si>
  <si>
    <t>10447899</t>
  </si>
  <si>
    <t>10447900</t>
  </si>
  <si>
    <t>10447901</t>
  </si>
  <si>
    <t>10447902</t>
  </si>
  <si>
    <t>104571</t>
  </si>
  <si>
    <t>104572</t>
  </si>
  <si>
    <t>104573</t>
  </si>
  <si>
    <t>104574</t>
  </si>
  <si>
    <t>104575</t>
  </si>
  <si>
    <t>104576</t>
  </si>
  <si>
    <t>104577</t>
  </si>
  <si>
    <t>104578</t>
  </si>
  <si>
    <t>104579</t>
  </si>
  <si>
    <t>1045710</t>
  </si>
  <si>
    <t>1045711</t>
  </si>
  <si>
    <t>1045712</t>
  </si>
  <si>
    <t>1045713</t>
  </si>
  <si>
    <t>1045714</t>
  </si>
  <si>
    <t>1045715</t>
  </si>
  <si>
    <t>10457898</t>
  </si>
  <si>
    <t>10457899</t>
  </si>
  <si>
    <t>Uribe</t>
  </si>
  <si>
    <t>50370</t>
  </si>
  <si>
    <t>50400</t>
  </si>
  <si>
    <t>50450</t>
  </si>
  <si>
    <t>50568</t>
  </si>
  <si>
    <t>50573</t>
  </si>
  <si>
    <t>50577</t>
  </si>
  <si>
    <t>50590</t>
  </si>
  <si>
    <t>50606</t>
  </si>
  <si>
    <t>50680</t>
  </si>
  <si>
    <t>50683</t>
  </si>
  <si>
    <t>50686</t>
  </si>
  <si>
    <t>50689</t>
  </si>
  <si>
    <t>50711</t>
  </si>
  <si>
    <t>52001</t>
  </si>
  <si>
    <t>52019</t>
  </si>
  <si>
    <t>52022</t>
  </si>
  <si>
    <t>52036</t>
  </si>
  <si>
    <t>Arboleda</t>
  </si>
  <si>
    <t>52051</t>
  </si>
  <si>
    <t>Los datos del número del convenio o número de contrato no coinciden</t>
  </si>
  <si>
    <t>Los datos del numero de convenio o numero del contrato no coinciden</t>
  </si>
  <si>
    <t>54480</t>
  </si>
  <si>
    <t>Valida Razon Social Para la mayoria de formularios en todos los casos.</t>
  </si>
  <si>
    <t>NomsNITJurNTD</t>
  </si>
  <si>
    <t>Valida Ingreso de nombres según rango de Nit en formularios sin casilla TDOC</t>
  </si>
  <si>
    <t>RazSNITJurNTD</t>
  </si>
  <si>
    <t>Valida Ingreso de razon social según rango de Nit en formularios sin casilla TDOC</t>
  </si>
  <si>
    <t>DV opcional por tipo de docto con validacion de mod_once para NIT Secundario</t>
  </si>
  <si>
    <t>Valida Obligatoriedad de Razon Social según TDOC, NIT y existencia de datos en nombres y apellidos</t>
  </si>
  <si>
    <t>Valida Nombres según TDOC y NIT</t>
  </si>
  <si>
    <t>Valida Razon Social</t>
  </si>
  <si>
    <t>E0047</t>
  </si>
  <si>
    <t>RazSNITJurcl</t>
  </si>
  <si>
    <t>NIDNumerico43CE</t>
  </si>
  <si>
    <t>TipoDoc</t>
  </si>
  <si>
    <t>NIDNumerico42y43</t>
  </si>
  <si>
    <t>NIDNumerico43</t>
  </si>
  <si>
    <t>ValFide</t>
  </si>
  <si>
    <t>NIDNumerico43EP</t>
  </si>
  <si>
    <t>105671</t>
  </si>
  <si>
    <t>105672</t>
  </si>
  <si>
    <t>105673</t>
  </si>
  <si>
    <t>105674</t>
  </si>
  <si>
    <t>105675</t>
  </si>
  <si>
    <t>105676</t>
  </si>
  <si>
    <t>105677</t>
  </si>
  <si>
    <t>105678</t>
  </si>
  <si>
    <t>105679</t>
  </si>
  <si>
    <t>1056710</t>
  </si>
  <si>
    <t>1056711</t>
  </si>
  <si>
    <t>1056712</t>
  </si>
  <si>
    <t>1056713</t>
  </si>
  <si>
    <t>1056714</t>
  </si>
  <si>
    <t>1056715</t>
  </si>
  <si>
    <t>10567898</t>
  </si>
  <si>
    <t>10567899</t>
  </si>
  <si>
    <t>10567900</t>
  </si>
  <si>
    <t>10567901</t>
  </si>
  <si>
    <t>10567902</t>
  </si>
  <si>
    <t>105771</t>
  </si>
  <si>
    <t xml:space="preserve">Campos de Apellidos, nombre o razón social no diligenciado </t>
  </si>
  <si>
    <t>Error de Parsing</t>
  </si>
  <si>
    <t>V0002</t>
  </si>
  <si>
    <t>Filtros</t>
  </si>
  <si>
    <t>1050612</t>
  </si>
  <si>
    <t>1050613</t>
  </si>
  <si>
    <t>1050614</t>
  </si>
  <si>
    <t>1050615</t>
  </si>
  <si>
    <t>10506898</t>
  </si>
  <si>
    <t>10506899</t>
  </si>
  <si>
    <t>10506900</t>
  </si>
  <si>
    <t>10506901</t>
  </si>
  <si>
    <t>10506902</t>
  </si>
  <si>
    <t>105171</t>
  </si>
  <si>
    <t>105172</t>
  </si>
  <si>
    <t>105173</t>
  </si>
  <si>
    <t>105174</t>
  </si>
  <si>
    <t>105175</t>
  </si>
  <si>
    <t>105176</t>
  </si>
  <si>
    <t>105177</t>
  </si>
  <si>
    <t>105178</t>
  </si>
  <si>
    <t>105179</t>
  </si>
  <si>
    <t>1051710</t>
  </si>
  <si>
    <t>1051711</t>
  </si>
  <si>
    <t>1051712</t>
  </si>
  <si>
    <t>1051713</t>
  </si>
  <si>
    <t>1051714</t>
  </si>
  <si>
    <t>1051715</t>
  </si>
  <si>
    <t>10517898</t>
  </si>
  <si>
    <t>10517899</t>
  </si>
  <si>
    <t>10517900</t>
  </si>
  <si>
    <t>10517901</t>
  </si>
  <si>
    <t>10517902</t>
  </si>
  <si>
    <t>105271</t>
  </si>
  <si>
    <t>105272</t>
  </si>
  <si>
    <t>105273</t>
  </si>
  <si>
    <t>105274</t>
  </si>
  <si>
    <t>105275</t>
  </si>
  <si>
    <t>105276</t>
  </si>
  <si>
    <t>105277</t>
  </si>
  <si>
    <t>105278</t>
  </si>
  <si>
    <t>105279</t>
  </si>
  <si>
    <t>1052710</t>
  </si>
  <si>
    <t>1052711</t>
  </si>
  <si>
    <t>1052712</t>
  </si>
  <si>
    <t>1052713</t>
  </si>
  <si>
    <t>1052714</t>
  </si>
  <si>
    <t>1052715</t>
  </si>
  <si>
    <t>10527898</t>
  </si>
  <si>
    <t>10527899</t>
  </si>
  <si>
    <t>10527900</t>
  </si>
  <si>
    <t>10527901</t>
  </si>
  <si>
    <t>10527902</t>
  </si>
  <si>
    <t>54599</t>
  </si>
  <si>
    <t>54660</t>
  </si>
  <si>
    <t>54670</t>
  </si>
  <si>
    <t>54673</t>
  </si>
  <si>
    <t>76306</t>
  </si>
  <si>
    <t>76318</t>
  </si>
  <si>
    <t>76364</t>
  </si>
  <si>
    <t>76377</t>
  </si>
  <si>
    <t>76400</t>
  </si>
  <si>
    <t>76403</t>
  </si>
  <si>
    <t>76497</t>
  </si>
  <si>
    <t>76520</t>
  </si>
  <si>
    <t>76563</t>
  </si>
  <si>
    <t xml:space="preserve">Valor no válido para este campo </t>
  </si>
  <si>
    <t xml:space="preserve">El Nit no existe en el RUT </t>
  </si>
  <si>
    <t>Los datos número del convenio no coinciden</t>
  </si>
  <si>
    <t>No es un Valor Valido</t>
  </si>
  <si>
    <t>105381</t>
  </si>
  <si>
    <t>105382</t>
  </si>
  <si>
    <t>105383</t>
  </si>
  <si>
    <t>105384</t>
  </si>
  <si>
    <t>105772</t>
  </si>
  <si>
    <t>105773</t>
  </si>
  <si>
    <t>105774</t>
  </si>
  <si>
    <t>105775</t>
  </si>
  <si>
    <t>105776</t>
  </si>
  <si>
    <t>105777</t>
  </si>
  <si>
    <t>105778</t>
  </si>
  <si>
    <t>105779</t>
  </si>
  <si>
    <t>1057710</t>
  </si>
  <si>
    <t>1057711</t>
  </si>
  <si>
    <t>1057712</t>
  </si>
  <si>
    <t>1057713</t>
  </si>
  <si>
    <t>1057714</t>
  </si>
  <si>
    <t>1057715</t>
  </si>
  <si>
    <t>10577898</t>
  </si>
  <si>
    <t>10577899</t>
  </si>
  <si>
    <t>10577900</t>
  </si>
  <si>
    <t>10577901</t>
  </si>
  <si>
    <t>10577902</t>
  </si>
  <si>
    <t>EnRango</t>
  </si>
  <si>
    <t>El valor debe estar dentro del rango</t>
  </si>
  <si>
    <t>Departamento</t>
  </si>
  <si>
    <t>Municipio</t>
  </si>
  <si>
    <t>76622</t>
  </si>
  <si>
    <t>76670</t>
  </si>
  <si>
    <t>76736</t>
  </si>
  <si>
    <t>76823</t>
  </si>
  <si>
    <t>76828</t>
  </si>
  <si>
    <t>Tuluá</t>
  </si>
  <si>
    <t>76834</t>
  </si>
  <si>
    <t>76845</t>
  </si>
  <si>
    <t>76863</t>
  </si>
  <si>
    <t>76869</t>
  </si>
  <si>
    <t>76890</t>
  </si>
  <si>
    <t>76892</t>
  </si>
  <si>
    <t>76895</t>
  </si>
  <si>
    <t>81001</t>
  </si>
  <si>
    <t>81065</t>
  </si>
  <si>
    <t>81220</t>
  </si>
  <si>
    <t>81300</t>
  </si>
  <si>
    <t>81591</t>
  </si>
  <si>
    <t>81736</t>
  </si>
  <si>
    <t>81794</t>
  </si>
  <si>
    <t>85001</t>
  </si>
  <si>
    <t>85010</t>
  </si>
  <si>
    <t>85015</t>
  </si>
  <si>
    <t>85125</t>
  </si>
  <si>
    <t>85136</t>
  </si>
  <si>
    <t>85139</t>
  </si>
  <si>
    <t>85162</t>
  </si>
  <si>
    <t>85225</t>
  </si>
  <si>
    <t>85230</t>
  </si>
  <si>
    <t>85250</t>
  </si>
  <si>
    <t>85263</t>
  </si>
  <si>
    <t>85279</t>
  </si>
  <si>
    <t>85300</t>
  </si>
  <si>
    <t>85315</t>
  </si>
  <si>
    <t>85325</t>
  </si>
  <si>
    <t>85400</t>
  </si>
  <si>
    <t>85410</t>
  </si>
  <si>
    <t>85430</t>
  </si>
  <si>
    <t>85440</t>
  </si>
  <si>
    <t>86001</t>
  </si>
  <si>
    <t>86219</t>
  </si>
  <si>
    <t>86320</t>
  </si>
  <si>
    <t>86568</t>
  </si>
  <si>
    <t>86569</t>
  </si>
  <si>
    <t>86571</t>
  </si>
  <si>
    <t>Leguízamo</t>
  </si>
  <si>
    <t>86573</t>
  </si>
  <si>
    <t>86749</t>
  </si>
  <si>
    <t>86755</t>
  </si>
  <si>
    <t>86757</t>
  </si>
  <si>
    <t>86760</t>
  </si>
  <si>
    <t>Valle del Guamuez</t>
  </si>
  <si>
    <t>86865</t>
  </si>
  <si>
    <t>86885</t>
  </si>
  <si>
    <t>88001</t>
  </si>
  <si>
    <t>88564</t>
  </si>
  <si>
    <t>91001</t>
  </si>
  <si>
    <t>NIDNumerico43CU</t>
  </si>
  <si>
    <t>No permite ingresar Valores de Nit de tipo Cuantias</t>
  </si>
  <si>
    <t>Valida Nombres y Apellidos para la mayoria de formularios en todos los casos</t>
  </si>
  <si>
    <t>103962</t>
  </si>
  <si>
    <t>15790</t>
  </si>
  <si>
    <t>15798</t>
  </si>
  <si>
    <t>15804</t>
  </si>
  <si>
    <t>15806</t>
  </si>
  <si>
    <t>15808</t>
  </si>
  <si>
    <t>15810</t>
  </si>
  <si>
    <t>15814</t>
  </si>
  <si>
    <t>Togüí</t>
  </si>
  <si>
    <t>15816</t>
  </si>
  <si>
    <t>15820</t>
  </si>
  <si>
    <t>15822</t>
  </si>
  <si>
    <t>15832</t>
  </si>
  <si>
    <t>15835</t>
  </si>
  <si>
    <t>15837</t>
  </si>
  <si>
    <t>15839</t>
  </si>
  <si>
    <t>15842</t>
  </si>
  <si>
    <t>15861</t>
  </si>
  <si>
    <t>15879</t>
  </si>
  <si>
    <t>15897</t>
  </si>
  <si>
    <t>17001</t>
  </si>
  <si>
    <t>17013</t>
  </si>
  <si>
    <t>17042</t>
  </si>
  <si>
    <t>17050</t>
  </si>
  <si>
    <t>17088</t>
  </si>
  <si>
    <t>17174</t>
  </si>
  <si>
    <t>17272</t>
  </si>
  <si>
    <t>17380</t>
  </si>
  <si>
    <t>17388</t>
  </si>
  <si>
    <t>17433</t>
  </si>
  <si>
    <t>17442</t>
  </si>
  <si>
    <t>17444</t>
  </si>
  <si>
    <t>17446</t>
  </si>
  <si>
    <t>17486</t>
  </si>
  <si>
    <t>17495</t>
  </si>
  <si>
    <t>17513</t>
  </si>
  <si>
    <t>17524</t>
  </si>
  <si>
    <t>17541</t>
  </si>
  <si>
    <t>17614</t>
  </si>
  <si>
    <t>17616</t>
  </si>
  <si>
    <t>17653</t>
  </si>
  <si>
    <t>17662</t>
  </si>
  <si>
    <t>17665</t>
  </si>
  <si>
    <t>17777</t>
  </si>
  <si>
    <t>17867</t>
  </si>
  <si>
    <t>17873</t>
  </si>
  <si>
    <t>17877</t>
  </si>
  <si>
    <t>18001</t>
  </si>
  <si>
    <t>18029</t>
  </si>
  <si>
    <t>18094</t>
  </si>
  <si>
    <t>18150</t>
  </si>
  <si>
    <t>18205</t>
  </si>
  <si>
    <t>18247</t>
  </si>
  <si>
    <t>18256</t>
  </si>
  <si>
    <t>18410</t>
  </si>
  <si>
    <t>18460</t>
  </si>
  <si>
    <t>18479</t>
  </si>
  <si>
    <t>18592</t>
  </si>
  <si>
    <t>18610</t>
  </si>
  <si>
    <t>18753</t>
  </si>
  <si>
    <t>18756</t>
  </si>
  <si>
    <t>18785</t>
  </si>
  <si>
    <t>18860</t>
  </si>
  <si>
    <t>19001</t>
  </si>
  <si>
    <t>19022</t>
  </si>
  <si>
    <t>19050</t>
  </si>
  <si>
    <t>19075</t>
  </si>
  <si>
    <t>19100</t>
  </si>
  <si>
    <t>19110</t>
  </si>
  <si>
    <t>19130</t>
  </si>
  <si>
    <t>19137</t>
  </si>
  <si>
    <t>19142</t>
  </si>
  <si>
    <t>19212</t>
  </si>
  <si>
    <t>19256</t>
  </si>
  <si>
    <t>19290</t>
  </si>
  <si>
    <t>Guachené</t>
  </si>
  <si>
    <t>19300</t>
  </si>
  <si>
    <t>19318</t>
  </si>
  <si>
    <t>19355</t>
  </si>
  <si>
    <t>19364</t>
  </si>
  <si>
    <t>19392</t>
  </si>
  <si>
    <t>19397</t>
  </si>
  <si>
    <t>López</t>
  </si>
  <si>
    <t>19418</t>
  </si>
  <si>
    <t>19450</t>
  </si>
  <si>
    <t>19455</t>
  </si>
  <si>
    <t>19473</t>
  </si>
  <si>
    <t>19513</t>
  </si>
  <si>
    <t>Paez</t>
  </si>
  <si>
    <t>19517</t>
  </si>
  <si>
    <t>19532</t>
  </si>
  <si>
    <t>19533</t>
  </si>
  <si>
    <t>Piendamó</t>
  </si>
  <si>
    <t>19548</t>
  </si>
  <si>
    <t>19573</t>
  </si>
  <si>
    <t>19585</t>
  </si>
  <si>
    <t>19622</t>
  </si>
  <si>
    <t>19693</t>
  </si>
  <si>
    <t>19698</t>
  </si>
  <si>
    <t>19701</t>
  </si>
  <si>
    <t>19743</t>
  </si>
  <si>
    <t>19760</t>
  </si>
  <si>
    <t>19780</t>
  </si>
  <si>
    <t>19785</t>
  </si>
  <si>
    <t>19807</t>
  </si>
  <si>
    <t>19809</t>
  </si>
  <si>
    <t>19821</t>
  </si>
  <si>
    <t>19824</t>
  </si>
  <si>
    <t>19845</t>
  </si>
  <si>
    <t>20001</t>
  </si>
  <si>
    <t>20011</t>
  </si>
  <si>
    <t>20013</t>
  </si>
  <si>
    <t>20032</t>
  </si>
  <si>
    <t>20045</t>
  </si>
  <si>
    <t>20060</t>
  </si>
  <si>
    <t>20175</t>
  </si>
  <si>
    <t>20178</t>
  </si>
  <si>
    <t>20228</t>
  </si>
  <si>
    <t>20238</t>
  </si>
  <si>
    <t>20250</t>
  </si>
  <si>
    <t>20295</t>
  </si>
  <si>
    <t>20310</t>
  </si>
  <si>
    <t>20383</t>
  </si>
  <si>
    <t>20400</t>
  </si>
  <si>
    <t>20443</t>
  </si>
  <si>
    <t>20517</t>
  </si>
  <si>
    <t>20550</t>
  </si>
  <si>
    <t>20570</t>
  </si>
  <si>
    <t>20614</t>
  </si>
  <si>
    <t>20621</t>
  </si>
  <si>
    <t>20710</t>
  </si>
  <si>
    <t>20750</t>
  </si>
  <si>
    <t>20770</t>
  </si>
  <si>
    <t>20787</t>
  </si>
  <si>
    <t>23001</t>
  </si>
  <si>
    <t>23068</t>
  </si>
  <si>
    <t>23079</t>
  </si>
  <si>
    <t>23090</t>
  </si>
  <si>
    <t>23162</t>
  </si>
  <si>
    <t>23168</t>
  </si>
  <si>
    <t>23182</t>
  </si>
  <si>
    <t>23189</t>
  </si>
  <si>
    <t>23300</t>
  </si>
  <si>
    <t>23350</t>
  </si>
  <si>
    <t>23417</t>
  </si>
  <si>
    <t>23419</t>
  </si>
  <si>
    <t>El Carmen de Viboral</t>
  </si>
  <si>
    <t>05148</t>
  </si>
  <si>
    <t>05150</t>
  </si>
  <si>
    <t>05154</t>
  </si>
  <si>
    <t>52378</t>
  </si>
  <si>
    <t>52381</t>
  </si>
  <si>
    <t>52385</t>
  </si>
  <si>
    <t>52390</t>
  </si>
  <si>
    <t>52399</t>
  </si>
  <si>
    <t>52405</t>
  </si>
  <si>
    <t>52411</t>
  </si>
  <si>
    <t>Los Andes</t>
  </si>
  <si>
    <t>52418</t>
  </si>
  <si>
    <t>Magüi</t>
  </si>
  <si>
    <t>Cantidad Tablas</t>
  </si>
  <si>
    <t>Tabla</t>
  </si>
  <si>
    <t>Nombre de Casilla  "Informativo"</t>
  </si>
  <si>
    <t>1011614</t>
  </si>
  <si>
    <t>1011615</t>
  </si>
  <si>
    <t>10116898</t>
  </si>
  <si>
    <t>10116899</t>
  </si>
  <si>
    <t>10116900</t>
  </si>
  <si>
    <t>10116901</t>
  </si>
  <si>
    <t>10116902</t>
  </si>
  <si>
    <t>101271</t>
  </si>
  <si>
    <t>101272</t>
  </si>
  <si>
    <t>101273</t>
  </si>
  <si>
    <t>101274</t>
  </si>
  <si>
    <t>101275</t>
  </si>
  <si>
    <t>101276</t>
  </si>
  <si>
    <t>101277</t>
  </si>
  <si>
    <t>101278</t>
  </si>
  <si>
    <t>101279</t>
  </si>
  <si>
    <t>1012710</t>
  </si>
  <si>
    <t>1012711</t>
  </si>
  <si>
    <t>1012712</t>
  </si>
  <si>
    <t>1012713</t>
  </si>
  <si>
    <t>1012714</t>
  </si>
  <si>
    <t>1012715</t>
  </si>
  <si>
    <t>10127898</t>
  </si>
  <si>
    <t>10127899</t>
  </si>
  <si>
    <t>10127900</t>
  </si>
  <si>
    <t>10127901</t>
  </si>
  <si>
    <t>10127902</t>
  </si>
  <si>
    <t>101371</t>
  </si>
  <si>
    <t>101372</t>
  </si>
  <si>
    <t>101373</t>
  </si>
  <si>
    <t>101374</t>
  </si>
  <si>
    <t>101375</t>
  </si>
  <si>
    <t>101376</t>
  </si>
  <si>
    <t>101377</t>
  </si>
  <si>
    <t>Campo de apellidos, nombres y/o razón social</t>
  </si>
  <si>
    <t>Numero de identificación invalido</t>
  </si>
  <si>
    <t>LongMin</t>
  </si>
  <si>
    <t>Longitud minima de la casilla según Parametro</t>
  </si>
  <si>
    <t>91263</t>
  </si>
  <si>
    <t>91405</t>
  </si>
  <si>
    <t>91407</t>
  </si>
  <si>
    <t>91430</t>
  </si>
  <si>
    <t>Miriti - Paraná</t>
  </si>
  <si>
    <t>91460</t>
  </si>
  <si>
    <t>91530</t>
  </si>
  <si>
    <t>91536</t>
  </si>
  <si>
    <t>91540</t>
  </si>
  <si>
    <t>91669</t>
  </si>
  <si>
    <t>91798</t>
  </si>
  <si>
    <t>94001</t>
  </si>
  <si>
    <t>343</t>
  </si>
  <si>
    <t>Barranco Minas</t>
  </si>
  <si>
    <t>94343</t>
  </si>
  <si>
    <t>94663</t>
  </si>
  <si>
    <t>95001</t>
  </si>
  <si>
    <t>95015</t>
  </si>
  <si>
    <t>95025</t>
  </si>
  <si>
    <t>95200</t>
  </si>
  <si>
    <t>97001</t>
  </si>
  <si>
    <t>97161</t>
  </si>
  <si>
    <t>97666</t>
  </si>
  <si>
    <t>99001</t>
  </si>
  <si>
    <t>La Primavera</t>
  </si>
  <si>
    <t>99524</t>
  </si>
  <si>
    <t>Santa Rosalía</t>
  </si>
  <si>
    <t>99624</t>
  </si>
  <si>
    <t>99773</t>
  </si>
  <si>
    <t>68689</t>
  </si>
  <si>
    <t>68705</t>
  </si>
  <si>
    <t>68720</t>
  </si>
  <si>
    <t>68745</t>
  </si>
  <si>
    <t>68755</t>
  </si>
  <si>
    <t>68770</t>
  </si>
  <si>
    <t>68773</t>
  </si>
  <si>
    <t>68780</t>
  </si>
  <si>
    <t>68820</t>
  </si>
  <si>
    <t>68855</t>
  </si>
  <si>
    <t>68861</t>
  </si>
  <si>
    <t>68867</t>
  </si>
  <si>
    <t>68872</t>
  </si>
  <si>
    <t>68895</t>
  </si>
  <si>
    <t>70001</t>
  </si>
  <si>
    <t>70110</t>
  </si>
  <si>
    <t>70124</t>
  </si>
  <si>
    <t>Coloso</t>
  </si>
  <si>
    <t>70204</t>
  </si>
  <si>
    <t>70215</t>
  </si>
  <si>
    <t>70221</t>
  </si>
  <si>
    <t>70230</t>
  </si>
  <si>
    <t>70233</t>
  </si>
  <si>
    <t>Galeras</t>
  </si>
  <si>
    <t>1037715</t>
  </si>
  <si>
    <t>10377898</t>
  </si>
  <si>
    <t>10377899</t>
  </si>
  <si>
    <t>10377900</t>
  </si>
  <si>
    <t>10377901</t>
  </si>
  <si>
    <t>10377902</t>
  </si>
  <si>
    <t>103861</t>
  </si>
  <si>
    <t>103862</t>
  </si>
  <si>
    <t>103863</t>
  </si>
  <si>
    <t>103864</t>
  </si>
  <si>
    <t>103865</t>
  </si>
  <si>
    <t>103866</t>
  </si>
  <si>
    <t>103867</t>
  </si>
  <si>
    <t>103868</t>
  </si>
  <si>
    <t>103869</t>
  </si>
  <si>
    <t>1038610</t>
  </si>
  <si>
    <t>1038611</t>
  </si>
  <si>
    <t>1038612</t>
  </si>
  <si>
    <t>1038613</t>
  </si>
  <si>
    <t>1021610</t>
  </si>
  <si>
    <t>1021611</t>
  </si>
  <si>
    <t>1021612</t>
  </si>
  <si>
    <t>1021613</t>
  </si>
  <si>
    <t>1021614</t>
  </si>
  <si>
    <t>1021615</t>
  </si>
  <si>
    <t>10216898</t>
  </si>
  <si>
    <t>10216899</t>
  </si>
  <si>
    <t>10216900</t>
  </si>
  <si>
    <t>10216901</t>
  </si>
  <si>
    <t>23464</t>
  </si>
  <si>
    <t>23466</t>
  </si>
  <si>
    <t>23500</t>
  </si>
  <si>
    <t>23555</t>
  </si>
  <si>
    <t>E0072</t>
  </si>
  <si>
    <t>68573</t>
  </si>
  <si>
    <t>68575</t>
  </si>
  <si>
    <t>68615</t>
  </si>
  <si>
    <t>68655</t>
  </si>
  <si>
    <t>68669</t>
  </si>
  <si>
    <t>68673</t>
  </si>
  <si>
    <t>68679</t>
  </si>
  <si>
    <t>68682</t>
  </si>
  <si>
    <t>Bogotá, D.C.</t>
  </si>
  <si>
    <t>10197899</t>
  </si>
  <si>
    <t>10197900</t>
  </si>
  <si>
    <t>10197901</t>
  </si>
  <si>
    <t>10197902</t>
  </si>
  <si>
    <t>102061</t>
  </si>
  <si>
    <t>102062</t>
  </si>
  <si>
    <t>102063</t>
  </si>
  <si>
    <t>102064</t>
  </si>
  <si>
    <t>102065</t>
  </si>
  <si>
    <t>102066</t>
  </si>
  <si>
    <t>102067</t>
  </si>
  <si>
    <t>102068</t>
  </si>
  <si>
    <t>102069</t>
  </si>
  <si>
    <t>1020610</t>
  </si>
  <si>
    <t>1020611</t>
  </si>
  <si>
    <t>1020612</t>
  </si>
  <si>
    <t>1020613</t>
  </si>
  <si>
    <t>1020614</t>
  </si>
  <si>
    <t>1020615</t>
  </si>
  <si>
    <t>10206898</t>
  </si>
  <si>
    <t>10206899</t>
  </si>
  <si>
    <t>10206900</t>
  </si>
  <si>
    <t>10206901</t>
  </si>
  <si>
    <t>10206902</t>
  </si>
  <si>
    <t>102161</t>
  </si>
  <si>
    <t>102162</t>
  </si>
  <si>
    <t>102163</t>
  </si>
  <si>
    <t>102164</t>
  </si>
  <si>
    <t>41483</t>
  </si>
  <si>
    <t>41503</t>
  </si>
  <si>
    <t>100872</t>
  </si>
  <si>
    <t>100873</t>
  </si>
  <si>
    <t>100874</t>
  </si>
  <si>
    <t>100875</t>
  </si>
  <si>
    <t>100876</t>
  </si>
  <si>
    <t>100877</t>
  </si>
  <si>
    <t>100878</t>
  </si>
  <si>
    <t>100879</t>
  </si>
  <si>
    <t>103569</t>
  </si>
  <si>
    <t>1035610</t>
  </si>
  <si>
    <t>1035611</t>
  </si>
  <si>
    <t>1035612</t>
  </si>
  <si>
    <t>1035613</t>
  </si>
  <si>
    <t>10056898</t>
  </si>
  <si>
    <t>10056899</t>
  </si>
  <si>
    <t>10056900</t>
  </si>
  <si>
    <t>10056901</t>
  </si>
  <si>
    <t>10056902</t>
  </si>
  <si>
    <t>100661</t>
  </si>
  <si>
    <t>100662</t>
  </si>
  <si>
    <t>100663</t>
  </si>
  <si>
    <t>100664</t>
  </si>
  <si>
    <t>100665</t>
  </si>
  <si>
    <t>100666</t>
  </si>
  <si>
    <t>100667</t>
  </si>
  <si>
    <t>100668</t>
  </si>
  <si>
    <t>100669</t>
  </si>
  <si>
    <t>1006610</t>
  </si>
  <si>
    <t>1006611</t>
  </si>
  <si>
    <t>1006612</t>
  </si>
  <si>
    <t>1006613</t>
  </si>
  <si>
    <t>1006614</t>
  </si>
  <si>
    <t>1006615</t>
  </si>
  <si>
    <t>10066898</t>
  </si>
  <si>
    <t>10066899</t>
  </si>
  <si>
    <t>10066900</t>
  </si>
  <si>
    <t>10066901</t>
  </si>
  <si>
    <t>10066902</t>
  </si>
  <si>
    <t>100771</t>
  </si>
  <si>
    <t>100772</t>
  </si>
  <si>
    <t>100773</t>
  </si>
  <si>
    <t>100774</t>
  </si>
  <si>
    <t>100775</t>
  </si>
  <si>
    <t>100776</t>
  </si>
  <si>
    <t>100777</t>
  </si>
  <si>
    <t>100778</t>
  </si>
  <si>
    <t>100779</t>
  </si>
  <si>
    <t>1007710</t>
  </si>
  <si>
    <t>1007711</t>
  </si>
  <si>
    <t>1007712</t>
  </si>
  <si>
    <t>1007713</t>
  </si>
  <si>
    <t>1007714</t>
  </si>
  <si>
    <t>1007715</t>
  </si>
  <si>
    <t>10077898</t>
  </si>
  <si>
    <t>10077899</t>
  </si>
  <si>
    <t>10077900</t>
  </si>
  <si>
    <t>10077901</t>
  </si>
  <si>
    <t>102279</t>
  </si>
  <si>
    <t>1022710</t>
  </si>
  <si>
    <t>1022711</t>
  </si>
  <si>
    <t>El NIT no existe en el RUT (Error de carga)</t>
  </si>
  <si>
    <t>DConcepto3_3</t>
  </si>
  <si>
    <t>Concepto Tabla 3_3-Formato 1017</t>
  </si>
  <si>
    <t>DConcepto7_3</t>
  </si>
  <si>
    <t>13244</t>
  </si>
  <si>
    <t>13248</t>
  </si>
  <si>
    <t>13268</t>
  </si>
  <si>
    <t>13300</t>
  </si>
  <si>
    <t>Magangué</t>
  </si>
  <si>
    <t>13430</t>
  </si>
  <si>
    <t>13433</t>
  </si>
  <si>
    <t>13440</t>
  </si>
  <si>
    <t>13442</t>
  </si>
  <si>
    <t>13458</t>
  </si>
  <si>
    <t>DConcepto3_5</t>
  </si>
  <si>
    <t>Concepto Tabla 3_5-Formato 1048</t>
  </si>
  <si>
    <t>DConcepto7_4</t>
  </si>
  <si>
    <t>Concepto Tabla 7_4-Formato 1051</t>
  </si>
  <si>
    <t>DConcepto8_3</t>
  </si>
  <si>
    <t>Concepto Tabla 8_3-Formato 1052</t>
  </si>
  <si>
    <t>Concepto Tabla 2 - Formatos 1001,1014, 1043,1046,1056</t>
  </si>
  <si>
    <t>Concepto Tabla 4 - Formatos 1002, 1044, 1047,1057</t>
  </si>
  <si>
    <t>DConcepto3_7</t>
  </si>
  <si>
    <t>Concepto Tabla 3_7-Formato 1058</t>
  </si>
  <si>
    <t>RazSNITJur24</t>
  </si>
  <si>
    <t>ObligaDvEx4</t>
  </si>
  <si>
    <t>Valida que el DV sea obligatorio para Doc 31 excepto para el 444444000</t>
  </si>
  <si>
    <t>E0052</t>
  </si>
  <si>
    <t>1039615</t>
  </si>
  <si>
    <t>El Nit no existe en el RUT</t>
  </si>
  <si>
    <t>Fecha invalida</t>
  </si>
  <si>
    <t>RUT fallecido</t>
  </si>
  <si>
    <t>Campos de Apellidos, nombre o razón social no diligenciado</t>
  </si>
  <si>
    <t>Número de identificación Inválido.</t>
  </si>
  <si>
    <t>Codigo invalido país</t>
  </si>
  <si>
    <t>52079</t>
  </si>
  <si>
    <t>52083</t>
  </si>
  <si>
    <t>52110</t>
  </si>
  <si>
    <t>52203</t>
  </si>
  <si>
    <t>Consaca</t>
  </si>
  <si>
    <t>52207</t>
  </si>
  <si>
    <t>52210</t>
  </si>
  <si>
    <t>52215</t>
  </si>
  <si>
    <t>Cuaspud</t>
  </si>
  <si>
    <t>52224</t>
  </si>
  <si>
    <t>52227</t>
  </si>
  <si>
    <t>52233</t>
  </si>
  <si>
    <t>Chachagüí</t>
  </si>
  <si>
    <t>52240</t>
  </si>
  <si>
    <t>52250</t>
  </si>
  <si>
    <t>52254</t>
  </si>
  <si>
    <t>52256</t>
  </si>
  <si>
    <t>52258</t>
  </si>
  <si>
    <t>52260</t>
  </si>
  <si>
    <t>52287</t>
  </si>
  <si>
    <t>52317</t>
  </si>
  <si>
    <t>52320</t>
  </si>
  <si>
    <t>52323</t>
  </si>
  <si>
    <t>52352</t>
  </si>
  <si>
    <t>52354</t>
  </si>
  <si>
    <t>52356</t>
  </si>
  <si>
    <t>Notarias-Formato 1032</t>
  </si>
  <si>
    <t>DConcepto10</t>
  </si>
  <si>
    <t>Concepto Tabla 10-Formato 1034</t>
  </si>
  <si>
    <t>Actividad economica-formato 1035</t>
  </si>
  <si>
    <t>10396898</t>
  </si>
  <si>
    <t>10396899</t>
  </si>
  <si>
    <t>10396900</t>
  </si>
  <si>
    <t>10396901</t>
  </si>
  <si>
    <t>54680</t>
  </si>
  <si>
    <t>54720</t>
  </si>
  <si>
    <t>54743</t>
  </si>
  <si>
    <t>102165</t>
  </si>
  <si>
    <t>102166</t>
  </si>
  <si>
    <t>102167</t>
  </si>
  <si>
    <t>102168</t>
  </si>
  <si>
    <t>102169</t>
  </si>
  <si>
    <t>El dato de codigo departamento municipio no coincide con la tabla DANE</t>
  </si>
  <si>
    <t>41524</t>
  </si>
  <si>
    <t>41530</t>
  </si>
  <si>
    <t>41548</t>
  </si>
  <si>
    <t>41551</t>
  </si>
  <si>
    <t>41615</t>
  </si>
  <si>
    <t>41660</t>
  </si>
  <si>
    <t>41668</t>
  </si>
  <si>
    <t>41676</t>
  </si>
  <si>
    <t>41770</t>
  </si>
  <si>
    <t>41791</t>
  </si>
  <si>
    <t>41797</t>
  </si>
  <si>
    <t>41799</t>
  </si>
  <si>
    <t>41801</t>
  </si>
  <si>
    <t>41807</t>
  </si>
  <si>
    <t>41872</t>
  </si>
  <si>
    <t>41885</t>
  </si>
  <si>
    <t>44001</t>
  </si>
  <si>
    <t>44035</t>
  </si>
  <si>
    <t>44078</t>
  </si>
  <si>
    <t>Los datos de numero del convenio o numero de contrato no coinciden</t>
  </si>
  <si>
    <t>6. Errores en Facturación ( Tipógrafos-Litógrafos)</t>
  </si>
  <si>
    <t>54800</t>
  </si>
  <si>
    <t>54810</t>
  </si>
  <si>
    <t>54820</t>
  </si>
  <si>
    <t>54871</t>
  </si>
  <si>
    <t>Villa del Rosario</t>
  </si>
  <si>
    <t>54874</t>
  </si>
  <si>
    <t>63001</t>
  </si>
  <si>
    <t>63111</t>
  </si>
  <si>
    <t>63130</t>
  </si>
  <si>
    <t>Montería</t>
  </si>
  <si>
    <t>Ayapel</t>
  </si>
  <si>
    <t>Canalete</t>
  </si>
  <si>
    <t>Salento</t>
  </si>
  <si>
    <t>140</t>
  </si>
  <si>
    <t>160</t>
  </si>
  <si>
    <t>188</t>
  </si>
  <si>
    <t>222</t>
  </si>
  <si>
    <t>248</t>
  </si>
  <si>
    <t>268</t>
  </si>
  <si>
    <t>300</t>
  </si>
  <si>
    <t>430</t>
  </si>
  <si>
    <t>442</t>
  </si>
  <si>
    <t>468</t>
  </si>
  <si>
    <t>473</t>
  </si>
  <si>
    <t>LongArc</t>
  </si>
  <si>
    <t>600</t>
  </si>
  <si>
    <t>Trujillo</t>
  </si>
  <si>
    <t>Ulloa</t>
  </si>
  <si>
    <t>Versalles</t>
  </si>
  <si>
    <t>Vijes</t>
  </si>
  <si>
    <t>Yotoco</t>
  </si>
  <si>
    <t>Yumbo</t>
  </si>
  <si>
    <t>Zarzal</t>
  </si>
  <si>
    <t>Arauca</t>
  </si>
  <si>
    <t>Arauquita</t>
  </si>
  <si>
    <t>ValSupCasilla</t>
  </si>
  <si>
    <t>040</t>
  </si>
  <si>
    <t>041</t>
  </si>
  <si>
    <t>043</t>
  </si>
  <si>
    <t>047</t>
  </si>
  <si>
    <t>053</t>
  </si>
  <si>
    <t>059</t>
  </si>
  <si>
    <t>Retiro</t>
  </si>
  <si>
    <t>Rionegro</t>
  </si>
  <si>
    <t>Sabanalarga</t>
  </si>
  <si>
    <t>Sabaneta</t>
  </si>
  <si>
    <t>190</t>
  </si>
  <si>
    <t>232</t>
  </si>
  <si>
    <t>235</t>
  </si>
  <si>
    <t>239</t>
  </si>
  <si>
    <t>240</t>
  </si>
  <si>
    <t>244</t>
  </si>
  <si>
    <t>542</t>
  </si>
  <si>
    <t>548</t>
  </si>
  <si>
    <t>Archivo:</t>
  </si>
  <si>
    <t>Belmira</t>
  </si>
  <si>
    <t>839</t>
  </si>
  <si>
    <t>879</t>
  </si>
  <si>
    <t>050</t>
  </si>
  <si>
    <t>849</t>
  </si>
  <si>
    <t>006</t>
  </si>
  <si>
    <t>052</t>
  </si>
  <si>
    <t>062</t>
  </si>
  <si>
    <t>0201</t>
  </si>
  <si>
    <t>0202</t>
  </si>
  <si>
    <t>0501</t>
  </si>
  <si>
    <t>Ano</t>
  </si>
  <si>
    <t>Año de envío</t>
  </si>
  <si>
    <t>152</t>
  </si>
  <si>
    <t>167</t>
  </si>
  <si>
    <t>179</t>
  </si>
  <si>
    <t>217</t>
  </si>
  <si>
    <t>255</t>
  </si>
  <si>
    <t>327</t>
  </si>
  <si>
    <t>Medellín</t>
  </si>
  <si>
    <t>Abejorral</t>
  </si>
  <si>
    <t>Abriaquí</t>
  </si>
  <si>
    <t>Alejandría</t>
  </si>
  <si>
    <t>Amagá</t>
  </si>
  <si>
    <t>Amalfi</t>
  </si>
  <si>
    <t>Andes</t>
  </si>
  <si>
    <t>Angelópolis</t>
  </si>
  <si>
    <t>Angostura</t>
  </si>
  <si>
    <t>Anorí</t>
  </si>
  <si>
    <t>Anza</t>
  </si>
  <si>
    <t>Apartadó</t>
  </si>
  <si>
    <t>Arboletes</t>
  </si>
  <si>
    <t>Argelia</t>
  </si>
  <si>
    <t>Armenia</t>
  </si>
  <si>
    <t>Barbosa</t>
  </si>
  <si>
    <t>815</t>
  </si>
  <si>
    <t>820</t>
  </si>
  <si>
    <t>823</t>
  </si>
  <si>
    <t>817</t>
  </si>
  <si>
    <t>841</t>
  </si>
  <si>
    <t>843</t>
  </si>
  <si>
    <t>851</t>
  </si>
  <si>
    <t>862</t>
  </si>
  <si>
    <t>871</t>
  </si>
  <si>
    <t>878</t>
  </si>
  <si>
    <t>169</t>
  </si>
  <si>
    <t>Palmira</t>
  </si>
  <si>
    <t>Pradera</t>
  </si>
  <si>
    <t>Roldanillo</t>
  </si>
  <si>
    <t>Sevilla</t>
  </si>
  <si>
    <t>Toro</t>
  </si>
  <si>
    <t>Boavita</t>
  </si>
  <si>
    <t>Boyacá</t>
  </si>
  <si>
    <t>Plato</t>
  </si>
  <si>
    <t>Puebloviejo</t>
  </si>
  <si>
    <t>Remolino</t>
  </si>
  <si>
    <t>Sabanas de San Angel</t>
  </si>
  <si>
    <t>Aplica las validaciones especiales para el formato 1082</t>
  </si>
  <si>
    <t>CodCpt</t>
  </si>
  <si>
    <t>El valor debe ser mayor a 0</t>
  </si>
  <si>
    <t>E0028</t>
  </si>
  <si>
    <t>2</t>
  </si>
  <si>
    <t>38</t>
  </si>
  <si>
    <t>147</t>
  </si>
  <si>
    <t>148</t>
  </si>
  <si>
    <t>150</t>
  </si>
  <si>
    <t>154</t>
  </si>
  <si>
    <t>172</t>
  </si>
  <si>
    <t>197</t>
  </si>
  <si>
    <t>206</t>
  </si>
  <si>
    <t>209</t>
  </si>
  <si>
    <t>212</t>
  </si>
  <si>
    <t>234</t>
  </si>
  <si>
    <t>237</t>
  </si>
  <si>
    <t>250</t>
  </si>
  <si>
    <t>264</t>
  </si>
  <si>
    <t>266</t>
  </si>
  <si>
    <t>863</t>
  </si>
  <si>
    <t>873</t>
  </si>
  <si>
    <t>875</t>
  </si>
  <si>
    <t>885</t>
  </si>
  <si>
    <t>Bahía Solano</t>
  </si>
  <si>
    <t>No permite ingresar la razon social para los NIT Secundario no juridicos sin TDOC</t>
  </si>
  <si>
    <t>ObligaDValSinTDoc</t>
  </si>
  <si>
    <t>FechaMayor</t>
  </si>
  <si>
    <t>La fecha debe ser mayor a la casilla anterior</t>
  </si>
  <si>
    <t>685</t>
  </si>
  <si>
    <t>32</t>
  </si>
  <si>
    <t>33</t>
  </si>
  <si>
    <t>34</t>
  </si>
  <si>
    <t>35</t>
  </si>
  <si>
    <t>ColPadre</t>
  </si>
  <si>
    <t>ValEsp</t>
  </si>
  <si>
    <t>DV obigatorio por tipo de docto</t>
  </si>
  <si>
    <t>E0001</t>
  </si>
  <si>
    <t>E0002</t>
  </si>
  <si>
    <t>NID numerico para tipos de documento dif a 41</t>
  </si>
  <si>
    <t>ObligaDV</t>
  </si>
  <si>
    <t>Villagarzón</t>
  </si>
  <si>
    <t>Leticia</t>
  </si>
  <si>
    <t>El Encanto</t>
  </si>
  <si>
    <t>La Chorrera</t>
  </si>
  <si>
    <t>La Pedrera</t>
  </si>
  <si>
    <t>Puerto Alegría</t>
  </si>
  <si>
    <t>790</t>
  </si>
  <si>
    <t>792</t>
  </si>
  <si>
    <t>809</t>
  </si>
  <si>
    <t>819</t>
  </si>
  <si>
    <t>837</t>
  </si>
  <si>
    <t>Cubará</t>
  </si>
  <si>
    <t>Puerto Arica</t>
  </si>
  <si>
    <t>Puerto Nariño</t>
  </si>
  <si>
    <t>Tarapacá</t>
  </si>
  <si>
    <t>Inírida</t>
  </si>
  <si>
    <t>413</t>
  </si>
  <si>
    <t>420</t>
  </si>
  <si>
    <t>426</t>
  </si>
  <si>
    <t>429</t>
  </si>
  <si>
    <t>438</t>
  </si>
  <si>
    <t>Dirección</t>
  </si>
  <si>
    <t>DTiposCuenta</t>
  </si>
  <si>
    <t>663</t>
  </si>
  <si>
    <t>666</t>
  </si>
  <si>
    <t>D05</t>
  </si>
  <si>
    <t>D08</t>
  </si>
  <si>
    <t>D11</t>
  </si>
  <si>
    <t>D13</t>
  </si>
  <si>
    <t>D15</t>
  </si>
  <si>
    <t>D17</t>
  </si>
  <si>
    <t>El Calvario</t>
  </si>
  <si>
    <t>El Castillo</t>
  </si>
  <si>
    <t>Cantagallo</t>
  </si>
  <si>
    <t>Fortul</t>
  </si>
  <si>
    <t>Villa Caro</t>
  </si>
  <si>
    <t>Calarca</t>
  </si>
  <si>
    <t>Circasia</t>
  </si>
  <si>
    <t>Filandia</t>
  </si>
  <si>
    <t>Génova</t>
  </si>
  <si>
    <t>Chitagá</t>
  </si>
  <si>
    <t>San Cayetano</t>
  </si>
  <si>
    <t>Sasaima</t>
  </si>
  <si>
    <t>Sesquilé</t>
  </si>
  <si>
    <t>Sibaté</t>
  </si>
  <si>
    <t>756</t>
  </si>
  <si>
    <t>La Paz</t>
  </si>
  <si>
    <t>San Alberto</t>
  </si>
  <si>
    <t>San Diego</t>
  </si>
  <si>
    <t>San Martín</t>
  </si>
  <si>
    <t>Tamalameque</t>
  </si>
  <si>
    <t>Jericó</t>
  </si>
  <si>
    <t>La Ceja</t>
  </si>
  <si>
    <t>320</t>
  </si>
  <si>
    <t>324</t>
  </si>
  <si>
    <t>326</t>
  </si>
  <si>
    <t>328</t>
  </si>
  <si>
    <t>Campo de la Cruz</t>
  </si>
  <si>
    <t>Candelaria</t>
  </si>
  <si>
    <t>Galapa</t>
  </si>
  <si>
    <t>Luruaco</t>
  </si>
  <si>
    <t>Malambo</t>
  </si>
  <si>
    <t>Manatí</t>
  </si>
  <si>
    <t>Palmar de Varela</t>
  </si>
  <si>
    <t>Piojó</t>
  </si>
  <si>
    <t>Ponedera</t>
  </si>
  <si>
    <t>Puerto Colombia</t>
  </si>
  <si>
    <t>488</t>
  </si>
  <si>
    <t>RazSNITJurST</t>
  </si>
  <si>
    <t>E0003</t>
  </si>
  <si>
    <t>607</t>
  </si>
  <si>
    <t>628</t>
  </si>
  <si>
    <t>NomsNITJurST</t>
  </si>
  <si>
    <t>Cantidad formatos</t>
  </si>
  <si>
    <t>DTiposDocto</t>
  </si>
  <si>
    <t>Errores de validacion</t>
  </si>
  <si>
    <t>Samaniego</t>
  </si>
  <si>
    <t>Sandoná</t>
  </si>
  <si>
    <t>San Lorenzo</t>
  </si>
  <si>
    <t>San Pedro de Cartago</t>
  </si>
  <si>
    <t>Sapuyes</t>
  </si>
  <si>
    <t>San Luis de Gaceno</t>
  </si>
  <si>
    <t>Chipaque</t>
  </si>
  <si>
    <t>Choachí</t>
  </si>
  <si>
    <t>372</t>
  </si>
  <si>
    <t>383</t>
  </si>
  <si>
    <t>386</t>
  </si>
  <si>
    <t>Chinácota</t>
  </si>
  <si>
    <t>Moniquirá</t>
  </si>
  <si>
    <t>ValInfParam</t>
  </si>
  <si>
    <t>Quípama</t>
  </si>
  <si>
    <t>Ramiriquí</t>
  </si>
  <si>
    <t>Ráquira</t>
  </si>
  <si>
    <t>Rondón</t>
  </si>
  <si>
    <t>Saboyá</t>
  </si>
  <si>
    <t>Sáchica</t>
  </si>
  <si>
    <t>Samacá</t>
  </si>
  <si>
    <t>San Eduardo</t>
  </si>
  <si>
    <t xml:space="preserve">Campos de Apellidos, nombre o razón social no diligenciado ( error de carga) </t>
  </si>
  <si>
    <t xml:space="preserve"> Número de identificación Inválido.</t>
  </si>
  <si>
    <t xml:space="preserve">No se encuentra en el listado de valores validos </t>
  </si>
  <si>
    <t>IDENTIFICADOR</t>
  </si>
  <si>
    <t>DTipoFondo_2</t>
  </si>
  <si>
    <t>Mercaderes</t>
  </si>
  <si>
    <t>Miranda</t>
  </si>
  <si>
    <t>307</t>
  </si>
  <si>
    <t>312</t>
  </si>
  <si>
    <t>183</t>
  </si>
  <si>
    <t>Cúcuta</t>
  </si>
  <si>
    <t>Abrego</t>
  </si>
  <si>
    <t>Arboledas</t>
  </si>
  <si>
    <t>647</t>
  </si>
  <si>
    <t>174</t>
  </si>
  <si>
    <t>388</t>
  </si>
  <si>
    <t>444</t>
  </si>
  <si>
    <t>446</t>
  </si>
  <si>
    <t>486</t>
  </si>
  <si>
    <t>513</t>
  </si>
  <si>
    <t>524</t>
  </si>
  <si>
    <t>614</t>
  </si>
  <si>
    <t>616</t>
  </si>
  <si>
    <t>653</t>
  </si>
  <si>
    <t>662</t>
  </si>
  <si>
    <t>777</t>
  </si>
  <si>
    <t>867</t>
  </si>
  <si>
    <t>877</t>
  </si>
  <si>
    <t>094</t>
  </si>
  <si>
    <t>F1038D</t>
  </si>
  <si>
    <t>26</t>
  </si>
  <si>
    <t>787</t>
  </si>
  <si>
    <t>788</t>
  </si>
  <si>
    <t>800</t>
  </si>
  <si>
    <t>805</t>
  </si>
  <si>
    <t>810</t>
  </si>
  <si>
    <t>E0004</t>
  </si>
  <si>
    <t>E0005</t>
  </si>
  <si>
    <t>E0006</t>
  </si>
  <si>
    <t>E0007</t>
  </si>
  <si>
    <t>E0008</t>
  </si>
  <si>
    <t>E0009</t>
  </si>
  <si>
    <t>E0010</t>
  </si>
  <si>
    <t>E0011</t>
  </si>
  <si>
    <t>California</t>
  </si>
  <si>
    <t>670</t>
  </si>
  <si>
    <t>676</t>
  </si>
  <si>
    <t>675</t>
  </si>
  <si>
    <t>E0045</t>
  </si>
  <si>
    <t>E0046</t>
  </si>
  <si>
    <t>NomsNITJur401</t>
  </si>
  <si>
    <t xml:space="preserve">Valida nombre </t>
  </si>
  <si>
    <t>RazSNITJur401</t>
  </si>
  <si>
    <t>ObligaRazon31</t>
  </si>
  <si>
    <t>Valida Razon social para documento 31</t>
  </si>
  <si>
    <t>750</t>
  </si>
  <si>
    <t>Palestina</t>
  </si>
  <si>
    <t>Pensilvania</t>
  </si>
  <si>
    <t>Riosucio</t>
  </si>
  <si>
    <t>Risaralda</t>
  </si>
  <si>
    <t>Filadelfia</t>
  </si>
  <si>
    <t>La Dorada</t>
  </si>
  <si>
    <t>Ambalema</t>
  </si>
  <si>
    <t>Anzoátegui</t>
  </si>
  <si>
    <t>Ataco</t>
  </si>
  <si>
    <t>Cajamarca</t>
  </si>
  <si>
    <t>Carmen de Apicalá</t>
  </si>
  <si>
    <t>Casabianca</t>
  </si>
  <si>
    <t>Santander de Quilichao</t>
  </si>
  <si>
    <t>Silvia</t>
  </si>
  <si>
    <t>Sotara</t>
  </si>
  <si>
    <t>Suárez</t>
  </si>
  <si>
    <t>Sucre</t>
  </si>
  <si>
    <t>Timbío</t>
  </si>
  <si>
    <t>Acacías</t>
  </si>
  <si>
    <t>Silvania</t>
  </si>
  <si>
    <t>Simijaca</t>
  </si>
  <si>
    <t>Soacha</t>
  </si>
  <si>
    <t>Sopó</t>
  </si>
  <si>
    <t>282</t>
  </si>
  <si>
    <t>284</t>
  </si>
  <si>
    <t>306</t>
  </si>
  <si>
    <t>308</t>
  </si>
  <si>
    <t>310</t>
  </si>
  <si>
    <t>315</t>
  </si>
  <si>
    <t>318</t>
  </si>
  <si>
    <t>321</t>
  </si>
  <si>
    <t>399</t>
  </si>
  <si>
    <t>E0048</t>
  </si>
  <si>
    <t>40</t>
  </si>
  <si>
    <t>Puerto Rondón</t>
  </si>
  <si>
    <t>696</t>
  </si>
  <si>
    <t>723</t>
  </si>
  <si>
    <t>740</t>
  </si>
  <si>
    <t>753</t>
  </si>
  <si>
    <t>755</t>
  </si>
  <si>
    <t>757</t>
  </si>
  <si>
    <t>762</t>
  </si>
  <si>
    <t>763</t>
  </si>
  <si>
    <t>778</t>
  </si>
  <si>
    <t>798</t>
  </si>
  <si>
    <t>804</t>
  </si>
  <si>
    <t>806</t>
  </si>
  <si>
    <t>Registros por archivo</t>
  </si>
  <si>
    <t>Apulo</t>
  </si>
  <si>
    <t>Ricaurte</t>
  </si>
  <si>
    <t>San Bernardo</t>
  </si>
  <si>
    <t>E0024</t>
  </si>
  <si>
    <t>E0025</t>
  </si>
  <si>
    <t>Datos del encabezado</t>
  </si>
  <si>
    <t>Nombre archivo</t>
  </si>
  <si>
    <t>Archivos a generar</t>
  </si>
  <si>
    <t>#</t>
  </si>
  <si>
    <t>261</t>
  </si>
  <si>
    <t>Mapiripana</t>
  </si>
  <si>
    <t>San José del Guaviare</t>
  </si>
  <si>
    <t>El Retorno</t>
  </si>
  <si>
    <t>Mitú</t>
  </si>
  <si>
    <t>Caruru</t>
  </si>
  <si>
    <t>Taraira</t>
  </si>
  <si>
    <t>15</t>
  </si>
  <si>
    <t>Tangua</t>
  </si>
  <si>
    <t>Túquerres</t>
  </si>
  <si>
    <t>Yacuanquer</t>
  </si>
  <si>
    <t>Neira</t>
  </si>
  <si>
    <t>Norcasia</t>
  </si>
  <si>
    <t>Pácora</t>
  </si>
  <si>
    <t>490</t>
  </si>
  <si>
    <t>541</t>
  </si>
  <si>
    <t>543</t>
  </si>
  <si>
    <t>579</t>
  </si>
  <si>
    <t>585</t>
  </si>
  <si>
    <t>591</t>
  </si>
  <si>
    <t>604</t>
  </si>
  <si>
    <t>615</t>
  </si>
  <si>
    <t>631</t>
  </si>
  <si>
    <t>642</t>
  </si>
  <si>
    <t>649</t>
  </si>
  <si>
    <t>Sibundoy</t>
  </si>
  <si>
    <t>Policarpa</t>
  </si>
  <si>
    <t>Potosí</t>
  </si>
  <si>
    <t>Providencia</t>
  </si>
  <si>
    <t>Timbiquí</t>
  </si>
  <si>
    <t>Toribio</t>
  </si>
  <si>
    <t>Totoró</t>
  </si>
  <si>
    <t>Villa Rica</t>
  </si>
  <si>
    <t>Bolívar</t>
  </si>
  <si>
    <t>652</t>
  </si>
  <si>
    <t>656</t>
  </si>
  <si>
    <t>658</t>
  </si>
  <si>
    <t>659</t>
  </si>
  <si>
    <t>664</t>
  </si>
  <si>
    <t>667</t>
  </si>
  <si>
    <t>674</t>
  </si>
  <si>
    <t>679</t>
  </si>
  <si>
    <t>686</t>
  </si>
  <si>
    <t>736</t>
  </si>
  <si>
    <t>761</t>
  </si>
  <si>
    <t>789</t>
  </si>
  <si>
    <t>245</t>
  </si>
  <si>
    <t>669</t>
  </si>
  <si>
    <t>684</t>
  </si>
  <si>
    <t>230</t>
  </si>
  <si>
    <t>265</t>
  </si>
  <si>
    <t>523</t>
  </si>
  <si>
    <t>702</t>
  </si>
  <si>
    <t>708</t>
  </si>
  <si>
    <t>713</t>
  </si>
  <si>
    <t>717</t>
  </si>
  <si>
    <t>742</t>
  </si>
  <si>
    <t>771</t>
  </si>
  <si>
    <t>024</t>
  </si>
  <si>
    <t>067</t>
  </si>
  <si>
    <t>Barrancas</t>
  </si>
  <si>
    <t>Dibulla</t>
  </si>
  <si>
    <t>San Cristóbal</t>
  </si>
  <si>
    <t>San Estanislao</t>
  </si>
  <si>
    <t>San Fernando</t>
  </si>
  <si>
    <t>San Jacinto</t>
  </si>
  <si>
    <t>San Jacinto del Cauca</t>
  </si>
  <si>
    <t>San Juan Nepomuceno</t>
  </si>
  <si>
    <t>San Pablo</t>
  </si>
  <si>
    <t>Santa Rosa</t>
  </si>
  <si>
    <t>Soplaviento</t>
  </si>
  <si>
    <t>Talaigua Nuevo</t>
  </si>
  <si>
    <t>Turbaco</t>
  </si>
  <si>
    <t>Turbaná</t>
  </si>
  <si>
    <t>Villanueva</t>
  </si>
  <si>
    <t>Zambrano</t>
  </si>
  <si>
    <t>Tunja</t>
  </si>
  <si>
    <t>Almeida</t>
  </si>
  <si>
    <t>Aquitania</t>
  </si>
  <si>
    <t>Arcabuco</t>
  </si>
  <si>
    <t>Belén</t>
  </si>
  <si>
    <t>Berbeo</t>
  </si>
  <si>
    <t>Betéitiva</t>
  </si>
  <si>
    <t>*24</t>
  </si>
  <si>
    <t>377</t>
  </si>
  <si>
    <t>401</t>
  </si>
  <si>
    <t>407</t>
  </si>
  <si>
    <t>466</t>
  </si>
  <si>
    <t>476</t>
  </si>
  <si>
    <t>491</t>
  </si>
  <si>
    <t>500</t>
  </si>
  <si>
    <t>514</t>
  </si>
  <si>
    <t>516</t>
  </si>
  <si>
    <t>518</t>
  </si>
  <si>
    <t>522</t>
  </si>
  <si>
    <t>533</t>
  </si>
  <si>
    <t>Distracción</t>
  </si>
  <si>
    <t>El Molino</t>
  </si>
  <si>
    <t>Fonseca</t>
  </si>
  <si>
    <t>Hatonuevo</t>
  </si>
  <si>
    <t>La Jagua del Pilar</t>
  </si>
  <si>
    <t>494</t>
  </si>
  <si>
    <t>495</t>
  </si>
  <si>
    <t>898</t>
  </si>
  <si>
    <t>899</t>
  </si>
  <si>
    <t>025</t>
  </si>
  <si>
    <t>073</t>
  </si>
  <si>
    <t>016</t>
  </si>
  <si>
    <t>020</t>
  </si>
  <si>
    <t>132</t>
  </si>
  <si>
    <t>535</t>
  </si>
  <si>
    <t>20</t>
  </si>
  <si>
    <t>27</t>
  </si>
  <si>
    <t>Pacho</t>
  </si>
  <si>
    <t>Paime</t>
  </si>
  <si>
    <t>Pandi</t>
  </si>
  <si>
    <t>Paratebueno</t>
  </si>
  <si>
    <t>Pasca</t>
  </si>
  <si>
    <t>Puerto Salgar</t>
  </si>
  <si>
    <t>Pulí</t>
  </si>
  <si>
    <t>Quebradanegra</t>
  </si>
  <si>
    <t>Quetame</t>
  </si>
  <si>
    <t>Quipile</t>
  </si>
  <si>
    <t>031</t>
  </si>
  <si>
    <t>411</t>
  </si>
  <si>
    <t>205</t>
  </si>
  <si>
    <t>256</t>
  </si>
  <si>
    <t>460</t>
  </si>
  <si>
    <t>479</t>
  </si>
  <si>
    <t>Valledupar</t>
  </si>
  <si>
    <t>Aguachica</t>
  </si>
  <si>
    <t>Agustín Codazzi</t>
  </si>
  <si>
    <t>Astrea</t>
  </si>
  <si>
    <t>Becerril</t>
  </si>
  <si>
    <t>Bosconia</t>
  </si>
  <si>
    <t>Chimichagua</t>
  </si>
  <si>
    <t>D41</t>
  </si>
  <si>
    <t>D44</t>
  </si>
  <si>
    <t>D47</t>
  </si>
  <si>
    <t>D50</t>
  </si>
  <si>
    <t>D52</t>
  </si>
  <si>
    <t>D54</t>
  </si>
  <si>
    <t>D63</t>
  </si>
  <si>
    <t>D66</t>
  </si>
  <si>
    <t>D68</t>
  </si>
  <si>
    <t>D70</t>
  </si>
  <si>
    <t>D73</t>
  </si>
  <si>
    <t>D76</t>
  </si>
  <si>
    <t>D81</t>
  </si>
  <si>
    <t>D85</t>
  </si>
  <si>
    <t>D86</t>
  </si>
  <si>
    <t>D88</t>
  </si>
  <si>
    <t>D91</t>
  </si>
  <si>
    <t>D94</t>
  </si>
  <si>
    <t>D95</t>
  </si>
  <si>
    <t>D97</t>
  </si>
  <si>
    <t>D99</t>
  </si>
  <si>
    <t>Formato</t>
  </si>
  <si>
    <t>Nombre</t>
  </si>
  <si>
    <t>Hoja</t>
  </si>
  <si>
    <t>N</t>
  </si>
  <si>
    <t>A</t>
  </si>
  <si>
    <t>S</t>
  </si>
  <si>
    <t>Guadalajara de Buga</t>
  </si>
  <si>
    <t>Bugalagrande</t>
  </si>
  <si>
    <t>298</t>
  </si>
  <si>
    <t>319</t>
  </si>
  <si>
    <t>349</t>
  </si>
  <si>
    <t>357</t>
  </si>
  <si>
    <t>359</t>
  </si>
  <si>
    <t>378</t>
  </si>
  <si>
    <t>396</t>
  </si>
  <si>
    <t>503</t>
  </si>
  <si>
    <t>668</t>
  </si>
  <si>
    <t>791</t>
  </si>
  <si>
    <t>Cereté</t>
  </si>
  <si>
    <t>Chimá</t>
  </si>
  <si>
    <t>Chinú</t>
  </si>
  <si>
    <t>Salamina</t>
  </si>
  <si>
    <t>Samaná</t>
  </si>
  <si>
    <t>San José</t>
  </si>
  <si>
    <t>Supía</t>
  </si>
  <si>
    <t>Victoria</t>
  </si>
  <si>
    <t>Villamaría</t>
  </si>
  <si>
    <t>San Benito Abad</t>
  </si>
  <si>
    <t>San Juan de Betulia</t>
  </si>
  <si>
    <t>San Marcos</t>
  </si>
  <si>
    <t>Gama</t>
  </si>
  <si>
    <t>Girardot</t>
  </si>
  <si>
    <t>Guachetá</t>
  </si>
  <si>
    <t>Guaduas</t>
  </si>
  <si>
    <t>Guasca</t>
  </si>
  <si>
    <t>Guataquí</t>
  </si>
  <si>
    <t>Guatavita</t>
  </si>
  <si>
    <t>Guayabal de Siquima</t>
  </si>
  <si>
    <t>Guayabetal</t>
  </si>
  <si>
    <t>Jerusalén</t>
  </si>
  <si>
    <t>Junín</t>
  </si>
  <si>
    <t>La Calera</t>
  </si>
  <si>
    <t>La Mesa</t>
  </si>
  <si>
    <t>La Palma</t>
  </si>
  <si>
    <t>La Peña</t>
  </si>
  <si>
    <t>Lenguazaque</t>
  </si>
  <si>
    <t>Macheta</t>
  </si>
  <si>
    <t>Madrid</t>
  </si>
  <si>
    <t>Manta</t>
  </si>
  <si>
    <t>Medina</t>
  </si>
  <si>
    <t>Dnotarias</t>
  </si>
  <si>
    <t>Convención</t>
  </si>
  <si>
    <t>Cucutilla</t>
  </si>
  <si>
    <t>Durania</t>
  </si>
  <si>
    <t>El Carmen</t>
  </si>
  <si>
    <t>El Tarra</t>
  </si>
  <si>
    <t>El Zulia</t>
  </si>
  <si>
    <t>Gramalote</t>
  </si>
  <si>
    <t>Hacarí</t>
  </si>
  <si>
    <t>Herrán</t>
  </si>
  <si>
    <t>Labateca</t>
  </si>
  <si>
    <t>La Esperanza</t>
  </si>
  <si>
    <t>La Playa</t>
  </si>
  <si>
    <t>Algeciras</t>
  </si>
  <si>
    <t>Altamira</t>
  </si>
  <si>
    <t>Baraya</t>
  </si>
  <si>
    <t>Campoalegre</t>
  </si>
  <si>
    <t>Colombia</t>
  </si>
  <si>
    <t>Elías</t>
  </si>
  <si>
    <t>Garzón</t>
  </si>
  <si>
    <t>Gigante</t>
  </si>
  <si>
    <t>Yaguará</t>
  </si>
  <si>
    <t>Motavita</t>
  </si>
  <si>
    <t>Muzo</t>
  </si>
  <si>
    <t>Nobsa</t>
  </si>
  <si>
    <t>Nuevo Colón</t>
  </si>
  <si>
    <t>Oicatá</t>
  </si>
  <si>
    <t>Otanche</t>
  </si>
  <si>
    <t>Pachavita</t>
  </si>
  <si>
    <t>Santa Marta</t>
  </si>
  <si>
    <t>Algarrobo</t>
  </si>
  <si>
    <t>Aracataca</t>
  </si>
  <si>
    <t>Cerro San Antonio</t>
  </si>
  <si>
    <t>Chibolo</t>
  </si>
  <si>
    <t>Ciénaga</t>
  </si>
  <si>
    <t>El Banco</t>
  </si>
  <si>
    <t>Iza</t>
  </si>
  <si>
    <t>Jenesano</t>
  </si>
  <si>
    <t>599</t>
  </si>
  <si>
    <t>773</t>
  </si>
  <si>
    <t>Moñitos</t>
  </si>
  <si>
    <t>Planeta Rica</t>
  </si>
  <si>
    <t>Pueblo Nuevo</t>
  </si>
  <si>
    <t>Puerto Escondido</t>
  </si>
  <si>
    <t>Puerto Libertador</t>
  </si>
  <si>
    <t>Purísima</t>
  </si>
  <si>
    <t>Sahagún</t>
  </si>
  <si>
    <t>San Andrés Sotavento</t>
  </si>
  <si>
    <t>San Antero</t>
  </si>
  <si>
    <t>Puerres</t>
  </si>
  <si>
    <t>Pupiales</t>
  </si>
  <si>
    <t>Puerto Nare</t>
  </si>
  <si>
    <t>Puerto Triunfo</t>
  </si>
  <si>
    <t>Remedios</t>
  </si>
  <si>
    <t>San Carlos de Guaroa</t>
  </si>
  <si>
    <t>San Juan de Arama</t>
  </si>
  <si>
    <t>San Juanito</t>
  </si>
  <si>
    <t>El valor debe ser superior a la casilla parametro</t>
  </si>
  <si>
    <t>317</t>
  </si>
  <si>
    <t>325</t>
  </si>
  <si>
    <t>46</t>
  </si>
  <si>
    <t>ObligaPorCampo</t>
  </si>
  <si>
    <t>Obliga una casilla si otra esta diligenciada</t>
  </si>
  <si>
    <t>E0029</t>
  </si>
  <si>
    <t>FechaInferior</t>
  </si>
  <si>
    <t>La fehca debe ser inferior al parametro</t>
  </si>
  <si>
    <t>E0030</t>
  </si>
  <si>
    <t>Formula</t>
  </si>
  <si>
    <t>Calcula la formula indicada</t>
  </si>
  <si>
    <t>E0031</t>
  </si>
  <si>
    <t>NoObligaParam</t>
  </si>
  <si>
    <t>622</t>
  </si>
  <si>
    <t>698</t>
  </si>
  <si>
    <t>701</t>
  </si>
  <si>
    <t>743</t>
  </si>
  <si>
    <t>807</t>
  </si>
  <si>
    <t>821</t>
  </si>
  <si>
    <t>824</t>
  </si>
  <si>
    <t>011</t>
  </si>
  <si>
    <t>032</t>
  </si>
  <si>
    <t>060</t>
  </si>
  <si>
    <t>175</t>
  </si>
  <si>
    <t>ObligaDVal</t>
  </si>
  <si>
    <t>DV obigatorio por tipo de docto con validacion de mod_once</t>
  </si>
  <si>
    <t>24</t>
  </si>
  <si>
    <t>498</t>
  </si>
  <si>
    <t>497</t>
  </si>
  <si>
    <t>501</t>
  </si>
  <si>
    <t>507</t>
  </si>
  <si>
    <t>508</t>
  </si>
  <si>
    <t>511</t>
  </si>
  <si>
    <t>517</t>
  </si>
  <si>
    <t>531</t>
  </si>
  <si>
    <t>001</t>
  </si>
  <si>
    <t>Fusagasugá</t>
  </si>
  <si>
    <t>Gachala</t>
  </si>
  <si>
    <t>Gachancipá</t>
  </si>
  <si>
    <t>NomsNITJur2y41</t>
  </si>
  <si>
    <t>440</t>
  </si>
  <si>
    <t>443</t>
  </si>
  <si>
    <t>360</t>
  </si>
  <si>
    <t>364</t>
  </si>
  <si>
    <t>368</t>
  </si>
  <si>
    <t>376</t>
  </si>
  <si>
    <t>380</t>
  </si>
  <si>
    <t>390</t>
  </si>
  <si>
    <t>400</t>
  </si>
  <si>
    <t>425</t>
  </si>
  <si>
    <t>475</t>
  </si>
  <si>
    <t>480</t>
  </si>
  <si>
    <t>483</t>
  </si>
  <si>
    <t>271</t>
  </si>
  <si>
    <t>275</t>
  </si>
  <si>
    <t>281</t>
  </si>
  <si>
    <t>286</t>
  </si>
  <si>
    <t>41</t>
  </si>
  <si>
    <t>44</t>
  </si>
  <si>
    <t>Puerto Caicedo</t>
  </si>
  <si>
    <t>Puerto Guzmán</t>
  </si>
  <si>
    <t>Concepto</t>
  </si>
  <si>
    <t>Código del formato</t>
  </si>
  <si>
    <t>Versión</t>
  </si>
  <si>
    <t>Versión del formato</t>
  </si>
  <si>
    <t>NumEnvio</t>
  </si>
  <si>
    <t>Número de envío</t>
  </si>
  <si>
    <t>FecEnvio</t>
  </si>
  <si>
    <t>Fecha de envío</t>
  </si>
  <si>
    <t>FecInicial</t>
  </si>
  <si>
    <t>Fecha Inicial</t>
  </si>
  <si>
    <t>Majagual</t>
  </si>
  <si>
    <t>Morroa</t>
  </si>
  <si>
    <t>Ovejas</t>
  </si>
  <si>
    <t>Chivatá</t>
  </si>
  <si>
    <t>Ciénega</t>
  </si>
  <si>
    <t>Cómbita</t>
  </si>
  <si>
    <t>Coper</t>
  </si>
  <si>
    <t>Corrales</t>
  </si>
  <si>
    <t>Covarachía</t>
  </si>
  <si>
    <t>El valor debe ser superior al de la casilla anterior</t>
  </si>
  <si>
    <t>596</t>
  </si>
  <si>
    <t>612</t>
  </si>
  <si>
    <t>645</t>
  </si>
  <si>
    <t>718</t>
  </si>
  <si>
    <t>745</t>
  </si>
  <si>
    <t>754</t>
  </si>
  <si>
    <t>769</t>
  </si>
  <si>
    <t>Jambaló</t>
  </si>
  <si>
    <t>La Sierra</t>
  </si>
  <si>
    <t>297</t>
  </si>
  <si>
    <t>Coyaima</t>
  </si>
  <si>
    <t>Cunday</t>
  </si>
  <si>
    <t>Dolores</t>
  </si>
  <si>
    <t>Espinal</t>
  </si>
  <si>
    <t>Ciénaga de Oro</t>
  </si>
  <si>
    <t>Caicedo</t>
  </si>
  <si>
    <t>Santa Rosa de Osos</t>
  </si>
  <si>
    <t>Santo Domingo</t>
  </si>
  <si>
    <t>El Santuario</t>
  </si>
  <si>
    <t>Segovia</t>
  </si>
  <si>
    <t>Sopetrán</t>
  </si>
  <si>
    <t>Támesis</t>
  </si>
  <si>
    <t>Tarazá</t>
  </si>
  <si>
    <t>Tarso</t>
  </si>
  <si>
    <t>Titiribí</t>
  </si>
  <si>
    <t>Toledo</t>
  </si>
  <si>
    <t>Turbo</t>
  </si>
  <si>
    <t>Uramita</t>
  </si>
  <si>
    <t>Urrao</t>
  </si>
  <si>
    <t>Valdivia</t>
  </si>
  <si>
    <t>Valparaíso</t>
  </si>
  <si>
    <t>Vegachí</t>
  </si>
  <si>
    <t>Venecia</t>
  </si>
  <si>
    <t>Vigía del Fuerte</t>
  </si>
  <si>
    <t>Yalí</t>
  </si>
  <si>
    <t>Yarumal</t>
  </si>
  <si>
    <t>Yolombó</t>
  </si>
  <si>
    <t>Yondó</t>
  </si>
  <si>
    <t>Zaragoza</t>
  </si>
  <si>
    <t>Barranquilla</t>
  </si>
  <si>
    <t>Baranoa</t>
  </si>
  <si>
    <t>Riohacha</t>
  </si>
  <si>
    <t>339</t>
  </si>
  <si>
    <t>394</t>
  </si>
  <si>
    <t>398</t>
  </si>
  <si>
    <t>402</t>
  </si>
  <si>
    <t>489</t>
  </si>
  <si>
    <t>506</t>
  </si>
  <si>
    <t>530</t>
  </si>
  <si>
    <t>594</t>
  </si>
  <si>
    <t>Aguadas</t>
  </si>
  <si>
    <t>Anserma</t>
  </si>
  <si>
    <t>Aranzazu</t>
  </si>
  <si>
    <t>Belalcázar</t>
  </si>
  <si>
    <t>Chinchiná</t>
  </si>
  <si>
    <t>161</t>
  </si>
  <si>
    <t>170</t>
  </si>
  <si>
    <t>605</t>
  </si>
  <si>
    <t>692</t>
  </si>
  <si>
    <t>703</t>
  </si>
  <si>
    <t>707</t>
  </si>
  <si>
    <t>960</t>
  </si>
  <si>
    <t>E0044</t>
  </si>
  <si>
    <t>Chocontá</t>
  </si>
  <si>
    <t>Cogua</t>
  </si>
  <si>
    <t>Cota</t>
  </si>
  <si>
    <t>Cucunubá</t>
  </si>
  <si>
    <t>El Colegio</t>
  </si>
  <si>
    <t>El Rosal</t>
  </si>
  <si>
    <t>Facatativá</t>
  </si>
  <si>
    <t>Fomeque</t>
  </si>
  <si>
    <t>Fosca</t>
  </si>
  <si>
    <t>Funza</t>
  </si>
  <si>
    <t>Fúquene</t>
  </si>
  <si>
    <t>La Estrella</t>
  </si>
  <si>
    <t>La Pintada</t>
  </si>
  <si>
    <t>E0012</t>
  </si>
  <si>
    <t>E0013</t>
  </si>
  <si>
    <t>E0014</t>
  </si>
  <si>
    <t>E0015</t>
  </si>
  <si>
    <t>Cucaita</t>
  </si>
  <si>
    <t>Buenavista</t>
  </si>
  <si>
    <t>Campohermoso</t>
  </si>
  <si>
    <t>Cerinza</t>
  </si>
  <si>
    <t>Chinavita</t>
  </si>
  <si>
    <t>Chiquinquirá</t>
  </si>
  <si>
    <t>Chiscas</t>
  </si>
  <si>
    <t>Chita</t>
  </si>
  <si>
    <t>Chitaraque</t>
  </si>
  <si>
    <t>Salgar</t>
  </si>
  <si>
    <t>San Andrés</t>
  </si>
  <si>
    <t>San Carlos</t>
  </si>
  <si>
    <t>San Francisco</t>
  </si>
  <si>
    <t>San Jerónimo</t>
  </si>
  <si>
    <t>San José de la Montaña</t>
  </si>
  <si>
    <t>San Luis</t>
  </si>
  <si>
    <t>San Pedro</t>
  </si>
  <si>
    <t>San Pedro de Uraba</t>
  </si>
  <si>
    <t>San Rafael</t>
  </si>
  <si>
    <t>San Roque</t>
  </si>
  <si>
    <t>San Vicente</t>
  </si>
  <si>
    <t>Santa Bárbara</t>
  </si>
  <si>
    <t>4</t>
  </si>
  <si>
    <t>Mosquera</t>
  </si>
  <si>
    <t>Nemocón</t>
  </si>
  <si>
    <t>Nilo</t>
  </si>
  <si>
    <t>Nimaima</t>
  </si>
  <si>
    <t>Sutatausa</t>
  </si>
  <si>
    <t>251</t>
  </si>
  <si>
    <t>El Cerrito</t>
  </si>
  <si>
    <t>El Dovio</t>
  </si>
  <si>
    <t>Florida</t>
  </si>
  <si>
    <t>Ginebra</t>
  </si>
  <si>
    <t>Guacarí</t>
  </si>
  <si>
    <t>Jamundí</t>
  </si>
  <si>
    <t>La Cumbre</t>
  </si>
  <si>
    <t>Obando</t>
  </si>
  <si>
    <t>450</t>
  </si>
  <si>
    <t>455</t>
  </si>
  <si>
    <t>458</t>
  </si>
  <si>
    <t>La Tebaida</t>
  </si>
  <si>
    <t>Montenegro</t>
  </si>
  <si>
    <t>Pijao</t>
  </si>
  <si>
    <t>Quimbaya</t>
  </si>
  <si>
    <t>Barranca de Upía</t>
  </si>
  <si>
    <t>Cabuyaro</t>
  </si>
  <si>
    <t>Castilla la Nueva</t>
  </si>
  <si>
    <t>Cubarral</t>
  </si>
  <si>
    <t>E0035</t>
  </si>
  <si>
    <t>IgualValor</t>
  </si>
  <si>
    <t>El valor de la casilla debe ser igual al del registro anterior</t>
  </si>
  <si>
    <t>E0036</t>
  </si>
  <si>
    <t>FormulaPorcentaje</t>
  </si>
  <si>
    <t>269</t>
  </si>
  <si>
    <t>279</t>
  </si>
  <si>
    <t>288</t>
  </si>
  <si>
    <t>El Espino</t>
  </si>
  <si>
    <t>Firavitoba</t>
  </si>
  <si>
    <t>Floresta</t>
  </si>
  <si>
    <t>Gachantivá</t>
  </si>
  <si>
    <t>774</t>
  </si>
  <si>
    <t>Pital</t>
  </si>
  <si>
    <t>Pitalito</t>
  </si>
  <si>
    <t>Rivera</t>
  </si>
  <si>
    <t>Saladoblanco</t>
  </si>
  <si>
    <t>890</t>
  </si>
  <si>
    <t>665</t>
  </si>
  <si>
    <t>895</t>
  </si>
  <si>
    <t>30</t>
  </si>
  <si>
    <t>897</t>
  </si>
  <si>
    <t>31</t>
  </si>
  <si>
    <t>002</t>
  </si>
  <si>
    <t>004</t>
  </si>
  <si>
    <t>Suan</t>
  </si>
  <si>
    <t>Tubará</t>
  </si>
  <si>
    <t>Panqueba</t>
  </si>
  <si>
    <t>Pauna</t>
  </si>
  <si>
    <t>Paya</t>
  </si>
  <si>
    <t>Santiago de Tolú</t>
  </si>
  <si>
    <t>Ibagué</t>
  </si>
  <si>
    <t>Alpujarra</t>
  </si>
  <si>
    <t>104</t>
  </si>
  <si>
    <t>106</t>
  </si>
  <si>
    <t>109</t>
  </si>
  <si>
    <t>114</t>
  </si>
  <si>
    <t>131</t>
  </si>
  <si>
    <t>135</t>
  </si>
  <si>
    <t>162</t>
  </si>
  <si>
    <t>176</t>
  </si>
  <si>
    <t>180</t>
  </si>
  <si>
    <t>185</t>
  </si>
  <si>
    <t>189</t>
  </si>
  <si>
    <t>204</t>
  </si>
  <si>
    <t>223</t>
  </si>
  <si>
    <t>224</t>
  </si>
  <si>
    <t>226</t>
  </si>
  <si>
    <t>283</t>
  </si>
  <si>
    <t>408</t>
  </si>
  <si>
    <t>449</t>
  </si>
  <si>
    <t>504</t>
  </si>
  <si>
    <t>563</t>
  </si>
  <si>
    <t>624</t>
  </si>
  <si>
    <t>671</t>
  </si>
  <si>
    <t>054</t>
  </si>
  <si>
    <t>122</t>
  </si>
  <si>
    <t>834</t>
  </si>
  <si>
    <t>869</t>
  </si>
  <si>
    <t>892</t>
  </si>
  <si>
    <t>065</t>
  </si>
  <si>
    <t>Palmas del Socorro</t>
  </si>
  <si>
    <t>Páramo</t>
  </si>
  <si>
    <t>Piedecuesta</t>
  </si>
  <si>
    <t>Pinchote</t>
  </si>
  <si>
    <t>Puente Nacional</t>
  </si>
  <si>
    <t>Puerto Parra</t>
  </si>
  <si>
    <t>Puerto Wilches</t>
  </si>
  <si>
    <t>Sabana de Torres</t>
  </si>
  <si>
    <t>San Benito</t>
  </si>
  <si>
    <t>San Gil</t>
  </si>
  <si>
    <t>San Joaquín</t>
  </si>
  <si>
    <t>San José de Miranda</t>
  </si>
  <si>
    <t>San Miguel</t>
  </si>
  <si>
    <t>El valor debe ser inferior a la casilla parametro</t>
  </si>
  <si>
    <t>Santo Tomás</t>
  </si>
  <si>
    <t>Soledad</t>
  </si>
  <si>
    <t>Tausa</t>
  </si>
  <si>
    <t>Tena</t>
  </si>
  <si>
    <t>Tenjo</t>
  </si>
  <si>
    <t>Tibacuy</t>
  </si>
  <si>
    <t>Tocaima</t>
  </si>
  <si>
    <t>Tocancipá</t>
  </si>
  <si>
    <t>Ubalá</t>
  </si>
  <si>
    <t>Ubaque</t>
  </si>
  <si>
    <t>111</t>
  </si>
  <si>
    <t>36</t>
  </si>
  <si>
    <t>Cotorra</t>
  </si>
  <si>
    <t>La Apartada</t>
  </si>
  <si>
    <t>Lorica</t>
  </si>
  <si>
    <t>Los Córdobas</t>
  </si>
  <si>
    <t>Momil</t>
  </si>
  <si>
    <t>Tabio</t>
  </si>
  <si>
    <t>744</t>
  </si>
  <si>
    <t>DCIIU</t>
  </si>
  <si>
    <t>592</t>
  </si>
  <si>
    <t>610</t>
  </si>
  <si>
    <t>785</t>
  </si>
  <si>
    <t>860</t>
  </si>
  <si>
    <t>075</t>
  </si>
  <si>
    <t>100</t>
  </si>
  <si>
    <t>110</t>
  </si>
  <si>
    <t>130</t>
  </si>
  <si>
    <t>290</t>
  </si>
  <si>
    <t>392</t>
  </si>
  <si>
    <t>397</t>
  </si>
  <si>
    <t>418</t>
  </si>
  <si>
    <t>532</t>
  </si>
  <si>
    <t>Briceño</t>
  </si>
  <si>
    <t>Buriticá</t>
  </si>
  <si>
    <t>Cáceres</t>
  </si>
  <si>
    <t>808</t>
  </si>
  <si>
    <t>814</t>
  </si>
  <si>
    <t>816</t>
  </si>
  <si>
    <t>Santana</t>
  </si>
  <si>
    <t>Santa María</t>
  </si>
  <si>
    <t>137</t>
  </si>
  <si>
    <t>145</t>
  </si>
  <si>
    <t>Falan</t>
  </si>
  <si>
    <t>Flandes</t>
  </si>
  <si>
    <t>Fresno</t>
  </si>
  <si>
    <t>Guamo</t>
  </si>
  <si>
    <t>Herveo</t>
  </si>
  <si>
    <t>Honda</t>
  </si>
  <si>
    <t>Icononzo</t>
  </si>
  <si>
    <t>Lérida</t>
  </si>
  <si>
    <t>Líbano</t>
  </si>
  <si>
    <t>Mariquita</t>
  </si>
  <si>
    <t>Melgar</t>
  </si>
  <si>
    <t>Murillo</t>
  </si>
  <si>
    <t>Natagaima</t>
  </si>
  <si>
    <t>Piedras</t>
  </si>
  <si>
    <t>Planadas</t>
  </si>
  <si>
    <t>Prado</t>
  </si>
  <si>
    <t>Purificación</t>
  </si>
  <si>
    <t>Rioblanco</t>
  </si>
  <si>
    <t>Roncesvalles</t>
  </si>
  <si>
    <t>Rovira</t>
  </si>
  <si>
    <t>Cuítiva</t>
  </si>
  <si>
    <t>Chíquiza</t>
  </si>
  <si>
    <t>Chivor</t>
  </si>
  <si>
    <t>Duitama</t>
  </si>
  <si>
    <t>El Cocuy</t>
  </si>
  <si>
    <t>MayorACero</t>
  </si>
  <si>
    <t>Gameza</t>
  </si>
  <si>
    <t>367</t>
  </si>
  <si>
    <t>Caicedonia</t>
  </si>
  <si>
    <t>Cartago</t>
  </si>
  <si>
    <t>Dagua</t>
  </si>
  <si>
    <t>El Águila</t>
  </si>
  <si>
    <t>El Cairo</t>
  </si>
  <si>
    <t>Hobo</t>
  </si>
  <si>
    <t>Isnos</t>
  </si>
  <si>
    <t>La Argentina</t>
  </si>
  <si>
    <t>La Plata</t>
  </si>
  <si>
    <t>Nátaga</t>
  </si>
  <si>
    <t>Oporapa</t>
  </si>
  <si>
    <t>Paicol</t>
  </si>
  <si>
    <t>Urumita</t>
  </si>
  <si>
    <t>Puerto Santander</t>
  </si>
  <si>
    <t>Ragonvalia</t>
  </si>
  <si>
    <t>Salazar</t>
  </si>
  <si>
    <t>San Calixto</t>
  </si>
  <si>
    <t>Santiago</t>
  </si>
  <si>
    <t>Sardinata</t>
  </si>
  <si>
    <t>Silos</t>
  </si>
  <si>
    <t>Teorama</t>
  </si>
  <si>
    <t>Tibú</t>
  </si>
  <si>
    <t>Hispania</t>
  </si>
  <si>
    <t>Itagui</t>
  </si>
  <si>
    <t>Ituango</t>
  </si>
  <si>
    <t>Jardín</t>
  </si>
  <si>
    <t>Tópaga</t>
  </si>
  <si>
    <t>Tota</t>
  </si>
  <si>
    <t>980</t>
  </si>
  <si>
    <t>124</t>
  </si>
  <si>
    <t>270</t>
  </si>
  <si>
    <t>330</t>
  </si>
  <si>
    <t>370</t>
  </si>
  <si>
    <t>568</t>
  </si>
  <si>
    <t>577</t>
  </si>
  <si>
    <t>590</t>
  </si>
  <si>
    <t>680</t>
  </si>
  <si>
    <t>689</t>
  </si>
  <si>
    <t>711</t>
  </si>
  <si>
    <t>207</t>
  </si>
  <si>
    <t>210</t>
  </si>
  <si>
    <t>227</t>
  </si>
  <si>
    <t>233</t>
  </si>
  <si>
    <t>254</t>
  </si>
  <si>
    <t>323</t>
  </si>
  <si>
    <t>352</t>
  </si>
  <si>
    <t>354</t>
  </si>
  <si>
    <t>356</t>
  </si>
  <si>
    <t>381</t>
  </si>
  <si>
    <t>385</t>
  </si>
  <si>
    <t>405</t>
  </si>
  <si>
    <t>427</t>
  </si>
  <si>
    <t>435</t>
  </si>
  <si>
    <t>540</t>
  </si>
  <si>
    <t>565</t>
  </si>
  <si>
    <t>694</t>
  </si>
  <si>
    <t>699</t>
  </si>
  <si>
    <t>003</t>
  </si>
  <si>
    <t>128</t>
  </si>
  <si>
    <t>Bello</t>
  </si>
  <si>
    <t>Betania</t>
  </si>
  <si>
    <t>Betulia</t>
  </si>
  <si>
    <t>Socha</t>
  </si>
  <si>
    <t>Sogamoso</t>
  </si>
  <si>
    <t>Somondoco</t>
  </si>
  <si>
    <t>Sora</t>
  </si>
  <si>
    <t>Sotaquirá</t>
  </si>
  <si>
    <t>Soracá</t>
  </si>
  <si>
    <t>Susacón</t>
  </si>
  <si>
    <t>Regidor</t>
  </si>
  <si>
    <t>Guaranda</t>
  </si>
  <si>
    <t>*42</t>
  </si>
  <si>
    <t>*43</t>
  </si>
  <si>
    <t>178</t>
  </si>
  <si>
    <t>228</t>
  </si>
  <si>
    <t>295</t>
  </si>
  <si>
    <t>E0049</t>
  </si>
  <si>
    <t>NomsNITJur2y4</t>
  </si>
  <si>
    <t>RazSNITJur2y4</t>
  </si>
  <si>
    <t>Río Quito</t>
  </si>
  <si>
    <t>Gamarra</t>
  </si>
  <si>
    <t>González</t>
  </si>
  <si>
    <t>La Gloria</t>
  </si>
  <si>
    <t>La Jagua de Ibirico</t>
  </si>
  <si>
    <t>Pailitas</t>
  </si>
  <si>
    <t>Pelaya</t>
  </si>
  <si>
    <t>Pueblo Bello</t>
  </si>
  <si>
    <t>Río de Oro</t>
  </si>
  <si>
    <t>Santa Sofía</t>
  </si>
  <si>
    <t>Sativanorte</t>
  </si>
  <si>
    <t>Sativasur</t>
  </si>
  <si>
    <t>Siachoque</t>
  </si>
  <si>
    <t>La Florida</t>
  </si>
  <si>
    <t>La Llanada</t>
  </si>
  <si>
    <t>La Tola</t>
  </si>
  <si>
    <t>Leiva</t>
  </si>
  <si>
    <t>Linares</t>
  </si>
  <si>
    <t>Medio San Juan</t>
  </si>
  <si>
    <t>Nuquí</t>
  </si>
  <si>
    <t>Río Iro</t>
  </si>
  <si>
    <t>Aldana</t>
  </si>
  <si>
    <t>Ancuyá</t>
  </si>
  <si>
    <t>Barbacoas</t>
  </si>
  <si>
    <t>Buesaco</t>
  </si>
  <si>
    <t>Contadero</t>
  </si>
  <si>
    <t>697</t>
  </si>
  <si>
    <t>705</t>
  </si>
  <si>
    <t>710</t>
  </si>
  <si>
    <t>720</t>
  </si>
  <si>
    <t>Puerto Tejada</t>
  </si>
  <si>
    <t>Puracé</t>
  </si>
  <si>
    <t>Rosas</t>
  </si>
  <si>
    <t>San Sebastián</t>
  </si>
  <si>
    <t>Puerto Carreño</t>
  </si>
  <si>
    <t>Cumaribo</t>
  </si>
  <si>
    <t>Chaparral</t>
  </si>
  <si>
    <t>Coello</t>
  </si>
  <si>
    <t>Caracolí</t>
  </si>
  <si>
    <t>Caramanta</t>
  </si>
  <si>
    <t>Carepa</t>
  </si>
  <si>
    <t>Carolina</t>
  </si>
  <si>
    <t>Caucasia</t>
  </si>
  <si>
    <t>Chigorodó</t>
  </si>
  <si>
    <t>Cisneros</t>
  </si>
  <si>
    <t>Cocorná</t>
  </si>
  <si>
    <t>Concepción</t>
  </si>
  <si>
    <t>Concordia</t>
  </si>
  <si>
    <t>Copacabana</t>
  </si>
  <si>
    <t>Dabeiba</t>
  </si>
  <si>
    <t>Don Matías</t>
  </si>
  <si>
    <t>Ebéjico</t>
  </si>
  <si>
    <t>El Bagre</t>
  </si>
  <si>
    <t>Entrerrios</t>
  </si>
  <si>
    <t>Padilla</t>
  </si>
  <si>
    <t>Patía</t>
  </si>
  <si>
    <t>Piamonte</t>
  </si>
  <si>
    <t>Gachetá</t>
  </si>
  <si>
    <t>Cartagena</t>
  </si>
  <si>
    <t>Achí</t>
  </si>
  <si>
    <t>081</t>
  </si>
  <si>
    <t>083</t>
  </si>
  <si>
    <t>087</t>
  </si>
  <si>
    <t>088</t>
  </si>
  <si>
    <t>091</t>
  </si>
  <si>
    <t>229</t>
  </si>
  <si>
    <t>090</t>
  </si>
  <si>
    <t>093</t>
  </si>
  <si>
    <t>097</t>
  </si>
  <si>
    <t>029</t>
  </si>
  <si>
    <t>101</t>
  </si>
  <si>
    <t>RazSNITJur4</t>
  </si>
  <si>
    <t>No permite ingresar la razon social para los NIT no juridicos con TDOC 31 y evalua ID 444</t>
  </si>
  <si>
    <t>NIDNumerico4</t>
  </si>
  <si>
    <t>NomsNITJur2</t>
  </si>
  <si>
    <t>RazSNITJur2</t>
  </si>
  <si>
    <t>NIDNumerico2</t>
  </si>
  <si>
    <t>E0064</t>
  </si>
  <si>
    <t>La Salina</t>
  </si>
  <si>
    <t>Maní</t>
  </si>
  <si>
    <t>Monterrey</t>
  </si>
  <si>
    <t>Nunchía</t>
  </si>
  <si>
    <t>Orocué</t>
  </si>
  <si>
    <t>Paz de Ariporo</t>
  </si>
  <si>
    <t>Pore</t>
  </si>
  <si>
    <t>Recetor</t>
  </si>
  <si>
    <t>Sácama</t>
  </si>
  <si>
    <t>San Luis de Palenque</t>
  </si>
  <si>
    <t>Támara</t>
  </si>
  <si>
    <t>Tauramena</t>
  </si>
  <si>
    <t>Labranzagrande</t>
  </si>
  <si>
    <t>La Capilla</t>
  </si>
  <si>
    <t>La Victoria</t>
  </si>
  <si>
    <t>La Uvita</t>
  </si>
  <si>
    <t>tdoc</t>
  </si>
  <si>
    <t>772</t>
  </si>
  <si>
    <t>779</t>
  </si>
  <si>
    <t>781</t>
  </si>
  <si>
    <t>793</t>
  </si>
  <si>
    <t>797</t>
  </si>
  <si>
    <t>799</t>
  </si>
  <si>
    <t>Olaya Herrera</t>
  </si>
  <si>
    <t>Ospina</t>
  </si>
  <si>
    <t>Francisco Pizarro</t>
  </si>
  <si>
    <t>San José del Fragua</t>
  </si>
  <si>
    <t>Cumbal</t>
  </si>
  <si>
    <t>Cumbitara</t>
  </si>
  <si>
    <t>El Charco</t>
  </si>
  <si>
    <t>El Peñol</t>
  </si>
  <si>
    <t>El Rosario</t>
  </si>
  <si>
    <t>El Tablón de Gómez</t>
  </si>
  <si>
    <t>Funes</t>
  </si>
  <si>
    <t>432</t>
  </si>
  <si>
    <t>502</t>
  </si>
  <si>
    <t>547</t>
  </si>
  <si>
    <t>575</t>
  </si>
  <si>
    <t>Puerto López</t>
  </si>
  <si>
    <t>Puerto Lleras</t>
  </si>
  <si>
    <t>Restrepo</t>
  </si>
  <si>
    <t>461</t>
  </si>
  <si>
    <t>464</t>
  </si>
  <si>
    <t>467</t>
  </si>
  <si>
    <t>469</t>
  </si>
  <si>
    <t>28</t>
  </si>
  <si>
    <t>203</t>
  </si>
  <si>
    <t>211</t>
  </si>
  <si>
    <t>215</t>
  </si>
  <si>
    <t>221</t>
  </si>
  <si>
    <t>Los Patios</t>
  </si>
  <si>
    <t>Lourdes</t>
  </si>
  <si>
    <t>Mutiscua</t>
  </si>
  <si>
    <t>Ocaña</t>
  </si>
  <si>
    <t>Pamplona</t>
  </si>
  <si>
    <t>Pamplonita</t>
  </si>
  <si>
    <t>Usiacurí</t>
  </si>
  <si>
    <t>nit</t>
  </si>
  <si>
    <t>Santa Helena del Opón</t>
  </si>
  <si>
    <t>Simacota</t>
  </si>
  <si>
    <t>Socorro</t>
  </si>
  <si>
    <t>Suaita</t>
  </si>
  <si>
    <t>Suratá</t>
  </si>
  <si>
    <t>Tona</t>
  </si>
  <si>
    <t>Valle de San José</t>
  </si>
  <si>
    <t>Vélez</t>
  </si>
  <si>
    <t>Vetas</t>
  </si>
  <si>
    <t>Zapatoca</t>
  </si>
  <si>
    <t>Sincelejo</t>
  </si>
  <si>
    <t>Caimito</t>
  </si>
  <si>
    <t>822</t>
  </si>
  <si>
    <t>835</t>
  </si>
  <si>
    <t>Palmito</t>
  </si>
  <si>
    <t>Pivijay</t>
  </si>
  <si>
    <t>Ipiales</t>
  </si>
  <si>
    <t>La Cruz</t>
  </si>
  <si>
    <t>Maicao</t>
  </si>
  <si>
    <t>Manaure</t>
  </si>
  <si>
    <t>Palocabildo</t>
  </si>
  <si>
    <t>Aratoca</t>
  </si>
  <si>
    <t>Barranco de Loba</t>
  </si>
  <si>
    <t>Calamar</t>
  </si>
  <si>
    <t>NIDNumerico2y4</t>
  </si>
  <si>
    <t>ObligaDVal2y4</t>
  </si>
  <si>
    <t>raiz</t>
  </si>
  <si>
    <t>sum</t>
  </si>
  <si>
    <t>Mahates</t>
  </si>
  <si>
    <t>Margarita</t>
  </si>
  <si>
    <t>María la Baja</t>
  </si>
  <si>
    <t>Montecristo</t>
  </si>
  <si>
    <t>Morales</t>
  </si>
  <si>
    <t>Pinillos</t>
  </si>
  <si>
    <t>Teruel</t>
  </si>
  <si>
    <t>Timaná</t>
  </si>
  <si>
    <t>Villavieja</t>
  </si>
  <si>
    <t>Saravena</t>
  </si>
  <si>
    <t>Tame</t>
  </si>
  <si>
    <t>Yopal</t>
  </si>
  <si>
    <t>Aguazul</t>
  </si>
  <si>
    <t>Chameza</t>
  </si>
  <si>
    <t>Hato Corozal</t>
  </si>
  <si>
    <t>Campamento</t>
  </si>
  <si>
    <t>Cañasgordas</t>
  </si>
  <si>
    <t>Los Palmitos</t>
  </si>
  <si>
    <t>ObligaDVal2</t>
  </si>
  <si>
    <t>No permite ingresar Nombres para NIT juridicos con TDOC 31 y evalua ID  222</t>
  </si>
  <si>
    <t>D18</t>
  </si>
  <si>
    <t>D19</t>
  </si>
  <si>
    <t>D20</t>
  </si>
  <si>
    <t>D23</t>
  </si>
  <si>
    <t>D25</t>
  </si>
  <si>
    <t>D27</t>
  </si>
  <si>
    <t>620</t>
  </si>
  <si>
    <t>650</t>
  </si>
  <si>
    <t>654</t>
  </si>
  <si>
    <t>655</t>
  </si>
  <si>
    <t>657</t>
  </si>
  <si>
    <t>673</t>
  </si>
  <si>
    <t>683</t>
  </si>
  <si>
    <t>688</t>
  </si>
  <si>
    <t>760</t>
  </si>
  <si>
    <t>836</t>
  </si>
  <si>
    <t>838</t>
  </si>
  <si>
    <t>894</t>
  </si>
  <si>
    <t>022</t>
  </si>
  <si>
    <t>092</t>
  </si>
  <si>
    <t>San José del Palmar</t>
  </si>
  <si>
    <t>Sipí</t>
  </si>
  <si>
    <t>Tadó</t>
  </si>
  <si>
    <t>Nocaima</t>
  </si>
  <si>
    <t>293</t>
  </si>
  <si>
    <t>Manzanares</t>
  </si>
  <si>
    <t>Marmato</t>
  </si>
  <si>
    <t>Marquetalia</t>
  </si>
  <si>
    <t>Ortega</t>
  </si>
  <si>
    <t>570</t>
  </si>
  <si>
    <t>068</t>
  </si>
  <si>
    <t>168</t>
  </si>
  <si>
    <t>182</t>
  </si>
  <si>
    <t>350</t>
  </si>
  <si>
    <t>417</t>
  </si>
  <si>
    <t>419</t>
  </si>
  <si>
    <t>555</t>
  </si>
  <si>
    <t>574</t>
  </si>
  <si>
    <t>672</t>
  </si>
  <si>
    <t>678</t>
  </si>
  <si>
    <t>019</t>
  </si>
  <si>
    <t>035</t>
  </si>
  <si>
    <t>095</t>
  </si>
  <si>
    <t>099</t>
  </si>
  <si>
    <t>123</t>
  </si>
  <si>
    <t>126</t>
  </si>
  <si>
    <t>151</t>
  </si>
  <si>
    <t>181</t>
  </si>
  <si>
    <t>200</t>
  </si>
  <si>
    <t>214</t>
  </si>
  <si>
    <t>258</t>
  </si>
  <si>
    <t>260</t>
  </si>
  <si>
    <t>313</t>
  </si>
  <si>
    <t>FechaAnnoAnterior</t>
  </si>
  <si>
    <t>Valida el numero de secundarios</t>
  </si>
  <si>
    <t>ContSec</t>
  </si>
  <si>
    <t>Vergara</t>
  </si>
  <si>
    <t>Vianí</t>
  </si>
  <si>
    <t>Villagómez</t>
  </si>
  <si>
    <t>Villeta</t>
  </si>
  <si>
    <t>845</t>
  </si>
  <si>
    <t>847</t>
  </si>
  <si>
    <t>551</t>
  </si>
  <si>
    <t>855</t>
  </si>
  <si>
    <t>842</t>
  </si>
  <si>
    <t>854</t>
  </si>
  <si>
    <t>856</t>
  </si>
  <si>
    <t>858</t>
  </si>
  <si>
    <t>861</t>
  </si>
  <si>
    <t>887</t>
  </si>
  <si>
    <t>893</t>
  </si>
  <si>
    <t>078</t>
  </si>
  <si>
    <t>296</t>
  </si>
  <si>
    <t>421</t>
  </si>
  <si>
    <t>433</t>
  </si>
  <si>
    <t>Vistahermosa</t>
  </si>
  <si>
    <t>Pasto</t>
  </si>
  <si>
    <t>Cravo Norte</t>
  </si>
  <si>
    <t>La Virginia</t>
  </si>
  <si>
    <t>Marsella</t>
  </si>
  <si>
    <t>Mistrató</t>
  </si>
  <si>
    <t>Pueblo Rico</t>
  </si>
  <si>
    <t>Quinchía</t>
  </si>
  <si>
    <t>Santa Rosa de Cabal</t>
  </si>
  <si>
    <t>Santuario</t>
  </si>
  <si>
    <t>Bucaramanga</t>
  </si>
  <si>
    <t>Aguada</t>
  </si>
  <si>
    <t>Garagoa</t>
  </si>
  <si>
    <t>Guacamayas</t>
  </si>
  <si>
    <t>Marulanda</t>
  </si>
  <si>
    <t>Guachucal</t>
  </si>
  <si>
    <t>Guaitarilla</t>
  </si>
  <si>
    <t>Gualmatán</t>
  </si>
  <si>
    <t>Iles</t>
  </si>
  <si>
    <t>La Merced</t>
  </si>
  <si>
    <t>Altos del Rosario</t>
  </si>
  <si>
    <t>Arenal</t>
  </si>
  <si>
    <t>Arjona</t>
  </si>
  <si>
    <t>Arroyohondo</t>
  </si>
  <si>
    <t>347</t>
  </si>
  <si>
    <t>353</t>
  </si>
  <si>
    <t>Formato:</t>
  </si>
  <si>
    <t>Capitanejo</t>
  </si>
  <si>
    <t>Carcasí</t>
  </si>
  <si>
    <t>Cepitá</t>
  </si>
  <si>
    <t>Cerrito</t>
  </si>
  <si>
    <t>Charalá</t>
  </si>
  <si>
    <t>Charta</t>
  </si>
  <si>
    <t>Chima</t>
  </si>
  <si>
    <t>Chipatá</t>
  </si>
  <si>
    <t>Cimitarra</t>
  </si>
  <si>
    <t>Confines</t>
  </si>
  <si>
    <t>Unguía</t>
  </si>
  <si>
    <t>Unión Panamericana</t>
  </si>
  <si>
    <t>Neiva</t>
  </si>
  <si>
    <t>Acevedo</t>
  </si>
  <si>
    <t>Agrado</t>
  </si>
  <si>
    <t>Aipe</t>
  </si>
  <si>
    <t>El Carmen de Chucurí</t>
  </si>
  <si>
    <t>El Guacamayo</t>
  </si>
  <si>
    <t>El Peñón</t>
  </si>
  <si>
    <t>El Playón</t>
  </si>
  <si>
    <t>021</t>
  </si>
  <si>
    <t>030</t>
  </si>
  <si>
    <t>034</t>
  </si>
  <si>
    <t>036</t>
  </si>
  <si>
    <t>038</t>
  </si>
  <si>
    <t>042</t>
  </si>
  <si>
    <t>044</t>
  </si>
  <si>
    <t>045</t>
  </si>
  <si>
    <t>051</t>
  </si>
  <si>
    <t>055</t>
  </si>
  <si>
    <t>079</t>
  </si>
  <si>
    <t>786</t>
  </si>
  <si>
    <t>142</t>
  </si>
  <si>
    <t>=E0003</t>
  </si>
  <si>
    <t>No permite ingresar Nombres para NIT juridicos con TDOC 31 y evalua ID 222 o 444</t>
  </si>
  <si>
    <t>San Mateo</t>
  </si>
  <si>
    <t>San Miguel de Sema</t>
  </si>
  <si>
    <t>San Pablo de Borbur</t>
  </si>
  <si>
    <t>San Vicente del Caguán</t>
  </si>
  <si>
    <t>Solano</t>
  </si>
  <si>
    <t>Solita</t>
  </si>
  <si>
    <t>Popayán</t>
  </si>
  <si>
    <t>Almaguer</t>
  </si>
  <si>
    <t>Balboa</t>
  </si>
  <si>
    <t>Buenos Aires</t>
  </si>
  <si>
    <t>Cajibío</t>
  </si>
  <si>
    <t>Caldono</t>
  </si>
  <si>
    <t>Caloto</t>
  </si>
  <si>
    <t>Corinto</t>
  </si>
  <si>
    <t>El Tambo</t>
  </si>
  <si>
    <t>Guapi</t>
  </si>
  <si>
    <t>Inzá</t>
  </si>
  <si>
    <t>Cantidad total de registros</t>
  </si>
  <si>
    <t>39</t>
  </si>
  <si>
    <t>*25</t>
  </si>
  <si>
    <t>Cartagena del Chairá</t>
  </si>
  <si>
    <t>Curillo</t>
  </si>
  <si>
    <t>El Doncello</t>
  </si>
  <si>
    <t xml:space="preserve">No permite ingresar Nombres para NIT Secundario juridicos sin TDOC </t>
  </si>
  <si>
    <t>Villa de Leyva</t>
  </si>
  <si>
    <t>Macanal</t>
  </si>
  <si>
    <t>Maripí</t>
  </si>
  <si>
    <t>Miraflores</t>
  </si>
  <si>
    <t>Mongua</t>
  </si>
  <si>
    <t>Monguí</t>
  </si>
  <si>
    <t>E0026</t>
  </si>
  <si>
    <t>E0027</t>
  </si>
  <si>
    <t>NomsNITJur</t>
  </si>
  <si>
    <t>RazSNITJur</t>
  </si>
  <si>
    <t>Sampués</t>
  </si>
  <si>
    <t>660</t>
  </si>
  <si>
    <t>Caldas</t>
  </si>
  <si>
    <t>344</t>
  </si>
  <si>
    <t>553</t>
  </si>
  <si>
    <t>302</t>
  </si>
  <si>
    <t>470</t>
  </si>
  <si>
    <t>456</t>
  </si>
  <si>
    <t>682</t>
  </si>
  <si>
    <t>121</t>
  </si>
  <si>
    <t>Saldaña</t>
  </si>
  <si>
    <t>San Antonio</t>
  </si>
  <si>
    <t>Santa Isabel</t>
  </si>
  <si>
    <t>Valle de San Juan</t>
  </si>
  <si>
    <t>Venadillo</t>
  </si>
  <si>
    <t>Villahermosa</t>
  </si>
  <si>
    <t>Villarrica</t>
  </si>
  <si>
    <t>Cali</t>
  </si>
  <si>
    <t>Alcalá</t>
  </si>
  <si>
    <t>Andalucía</t>
  </si>
  <si>
    <t>Ansermanuevo</t>
  </si>
  <si>
    <t>Buenaventura</t>
  </si>
  <si>
    <t>El Paujil</t>
  </si>
  <si>
    <t>La Montañita</t>
  </si>
  <si>
    <t>Milán</t>
  </si>
  <si>
    <t>Morelia</t>
  </si>
  <si>
    <t>Puerto Rico</t>
  </si>
  <si>
    <t>No permite ingresar la razon social para los NIT no juridicos con TDOC 31 y evalua ID 222</t>
  </si>
  <si>
    <t>759</t>
  </si>
  <si>
    <t>764</t>
  </si>
  <si>
    <t>770</t>
  </si>
  <si>
    <t>DV obigatorio por tipo de docto con validacion de mod_once, evalua 222</t>
  </si>
  <si>
    <t>Zipacón</t>
  </si>
  <si>
    <t>Zipaquirá</t>
  </si>
  <si>
    <t>Quibdó</t>
  </si>
  <si>
    <t>Acandí</t>
  </si>
  <si>
    <t>Bagadó</t>
  </si>
  <si>
    <t>Alvarado</t>
  </si>
  <si>
    <t>Palermo</t>
  </si>
  <si>
    <t>Bochalema</t>
  </si>
  <si>
    <t>Bucarasica</t>
  </si>
  <si>
    <t>Cácota</t>
  </si>
  <si>
    <t>238</t>
  </si>
  <si>
    <t>272</t>
  </si>
  <si>
    <t>276</t>
  </si>
  <si>
    <t>299</t>
  </si>
  <si>
    <t>322</t>
  </si>
  <si>
    <t>332</t>
  </si>
  <si>
    <t>Taminango</t>
  </si>
  <si>
    <t>187</t>
  </si>
  <si>
    <t>355</t>
  </si>
  <si>
    <t>361</t>
  </si>
  <si>
    <t>Guarne</t>
  </si>
  <si>
    <t>Guatape</t>
  </si>
  <si>
    <t>Giraldo</t>
  </si>
  <si>
    <t>Girardota</t>
  </si>
  <si>
    <t>Gómez Plata</t>
  </si>
  <si>
    <t>Granada</t>
  </si>
  <si>
    <t>Guadalupe</t>
  </si>
  <si>
    <t>632</t>
  </si>
  <si>
    <t>646</t>
  </si>
  <si>
    <t>681</t>
  </si>
  <si>
    <t>693</t>
  </si>
  <si>
    <t>Viterbo</t>
  </si>
  <si>
    <t>Florencia</t>
  </si>
  <si>
    <t>Albania</t>
  </si>
  <si>
    <t>Belén de los Andaquies</t>
  </si>
  <si>
    <t>874</t>
  </si>
  <si>
    <t>058</t>
  </si>
  <si>
    <t>537</t>
  </si>
  <si>
    <t>550</t>
  </si>
  <si>
    <t>572</t>
  </si>
  <si>
    <t>621</t>
  </si>
  <si>
    <t>Villa de San Diego de Ubate</t>
  </si>
  <si>
    <t>Une</t>
  </si>
  <si>
    <t>Útica</t>
  </si>
  <si>
    <t>El Dorado</t>
  </si>
  <si>
    <t>Fuente de Oro</t>
  </si>
  <si>
    <t>Mapiripán</t>
  </si>
  <si>
    <t>Mesetas</t>
  </si>
  <si>
    <t>La Macarena</t>
  </si>
  <si>
    <t>Lejanías</t>
  </si>
  <si>
    <t>Puerto Concordia</t>
  </si>
  <si>
    <t>Puerto Gaitán</t>
  </si>
  <si>
    <t>Contratación</t>
  </si>
  <si>
    <t>Coromoro</t>
  </si>
  <si>
    <t>Curití</t>
  </si>
  <si>
    <t>Anapoima</t>
  </si>
  <si>
    <t>Anolaima</t>
  </si>
  <si>
    <t>Arbeláez</t>
  </si>
  <si>
    <t>Beltrán</t>
  </si>
  <si>
    <t>Bituima</t>
  </si>
  <si>
    <t>Bojacá</t>
  </si>
  <si>
    <t>Cabrera</t>
  </si>
  <si>
    <t>Cachipay</t>
  </si>
  <si>
    <t>Cajicá</t>
  </si>
  <si>
    <t>Caparrapí</t>
  </si>
  <si>
    <t>Caqueza</t>
  </si>
  <si>
    <t>Carmen de Carupa</t>
  </si>
  <si>
    <t>Chaguaní</t>
  </si>
  <si>
    <t>Chía</t>
  </si>
  <si>
    <t>586</t>
  </si>
  <si>
    <t>236</t>
  </si>
  <si>
    <t>FecFinal</t>
  </si>
  <si>
    <t>Fecha Final</t>
  </si>
  <si>
    <t>ValorTotal</t>
  </si>
  <si>
    <t>Valor Total</t>
  </si>
  <si>
    <t>CantReg</t>
  </si>
  <si>
    <t>Cantidad de registros</t>
  </si>
  <si>
    <t>San Agustín</t>
  </si>
  <si>
    <t>Suaza</t>
  </si>
  <si>
    <t>Tarqui</t>
  </si>
  <si>
    <t>Tesalia</t>
  </si>
  <si>
    <t>Tello</t>
  </si>
  <si>
    <t>raz</t>
  </si>
  <si>
    <t>Cicuco</t>
  </si>
  <si>
    <t>Córdoba</t>
  </si>
  <si>
    <t>Clemencia</t>
  </si>
  <si>
    <t>El Guamo</t>
  </si>
  <si>
    <t>Hatillo de Loba</t>
  </si>
  <si>
    <t>Viotá</t>
  </si>
  <si>
    <t>Yacopí</t>
  </si>
  <si>
    <t>Guateque</t>
  </si>
  <si>
    <t>Guayatá</t>
  </si>
  <si>
    <t>013</t>
  </si>
  <si>
    <t>580</t>
  </si>
  <si>
    <t>545</t>
  </si>
  <si>
    <t>828</t>
  </si>
  <si>
    <t>29</t>
  </si>
  <si>
    <t>573</t>
  </si>
  <si>
    <t>576</t>
  </si>
  <si>
    <t>Ejecuta una formula de casillas y la divide por el porcentaje indicado, se verifican los valores enteros de la formula</t>
  </si>
  <si>
    <t>E0037</t>
  </si>
  <si>
    <t>E0038</t>
  </si>
  <si>
    <t>E0039</t>
  </si>
  <si>
    <t>E0040</t>
  </si>
  <si>
    <t>E0041</t>
  </si>
  <si>
    <t>E0042</t>
  </si>
  <si>
    <t>E0043</t>
  </si>
  <si>
    <t>|Tipo de documento - Este campo debe ser numérico mayor a 0, no utilice puntos(.), ni comas(,) - La longitud excede el maximo de 2 caracteres. - El código diligenciado no coincide con la tabla.|Número identificación - La longitud excede el maximo de 20 caracteres. - El campo debe ser numérico, no utilice puntos(.), ni comas(,)|DV - Este campo debe ser numérico mayor a 0, no utilice puntos(.), ni comas(,) - La longitud excede el maximo de 1 caracter. - El Digito de Verificación solamente se debe diligenciar si el Tipo de Documento 31 - NIT|Razón social informado - Para Tipos de Documento diferentes de 31,42 y 43 en este Formato, esta casilla NO se debe diligenciar.|Impuesto generado - Este campo debe ser numérico mayor a 0, no utilice puntos(.), ni comas(,) - El campo debe ser numérico, no utilice puntos(.), ni comas(,).|IVA recuperado en devoluciones en compras anuladas, rescindidas o resueltas - Este campo debe ser numérico mayor a 0, no utilice puntos(.), ni comas(,) - La longitud excede el maximo de 20 caracteres.</t>
  </si>
  <si>
    <t>No permite ingresar la razon social para los NIT no juridicos con TDOC 31 y evalua ID 222 o 444</t>
  </si>
  <si>
    <t>*26</t>
  </si>
  <si>
    <t>801</t>
  </si>
  <si>
    <t>872</t>
  </si>
  <si>
    <t>098</t>
  </si>
  <si>
    <t>E0053</t>
  </si>
  <si>
    <t>E0051</t>
  </si>
  <si>
    <t>E0050</t>
  </si>
  <si>
    <t>E0034</t>
  </si>
  <si>
    <t>ValSupParam</t>
  </si>
  <si>
    <t>DV obigatorio por tipo de docto con validacion de mod_once, evalua 222 y 444</t>
  </si>
  <si>
    <t>NomsNITJur4</t>
  </si>
  <si>
    <t>No permite ingresar Nombres para NIT juridicos con TDOC 31 y evalua ID  444</t>
  </si>
  <si>
    <t>ObligaDVal4</t>
  </si>
  <si>
    <t>DV obigatorio por tipo de docto con validacion de mod_once, evalua 444</t>
  </si>
  <si>
    <t>Corozal</t>
  </si>
  <si>
    <t>Coveñas</t>
  </si>
  <si>
    <t>Chalán</t>
  </si>
  <si>
    <t>El Roble</t>
  </si>
  <si>
    <t>220</t>
  </si>
  <si>
    <t>794</t>
  </si>
  <si>
    <t>010</t>
  </si>
  <si>
    <t>015</t>
  </si>
  <si>
    <t>Tununguá</t>
  </si>
  <si>
    <t>Turmequé</t>
  </si>
  <si>
    <t>Tuta</t>
  </si>
  <si>
    <t>Tutazá</t>
  </si>
  <si>
    <t>Umbita</t>
  </si>
  <si>
    <t>Belén de Bajirá</t>
  </si>
  <si>
    <t>Cértegui</t>
  </si>
  <si>
    <t>Condoto</t>
  </si>
  <si>
    <t>El Carmen de Atrato</t>
  </si>
  <si>
    <t>El Litoral del San Juan</t>
  </si>
  <si>
    <t>Istmina</t>
  </si>
  <si>
    <t>Juradó</t>
  </si>
  <si>
    <t>Lloró</t>
  </si>
  <si>
    <t>Medio Baudó</t>
  </si>
  <si>
    <t>45</t>
  </si>
  <si>
    <t>Encino</t>
  </si>
  <si>
    <t>Enciso</t>
  </si>
  <si>
    <t>Florián</t>
  </si>
  <si>
    <t>Floridablanca</t>
  </si>
  <si>
    <t>Galán</t>
  </si>
  <si>
    <t>Gambita</t>
  </si>
  <si>
    <t>Girón</t>
  </si>
  <si>
    <t>Guaca</t>
  </si>
  <si>
    <t>Guapotá</t>
  </si>
  <si>
    <t>Guavatá</t>
  </si>
  <si>
    <t>Hato</t>
  </si>
  <si>
    <t>Jesús María</t>
  </si>
  <si>
    <t>Jordán</t>
  </si>
  <si>
    <t>La Belleza</t>
  </si>
  <si>
    <t>Landázuri</t>
  </si>
  <si>
    <t>Lebríja</t>
  </si>
  <si>
    <t>Los Santos</t>
  </si>
  <si>
    <t>Macaravita</t>
  </si>
  <si>
    <t>Málaga</t>
  </si>
  <si>
    <t>Matanza</t>
  </si>
  <si>
    <t>Mogotes</t>
  </si>
  <si>
    <t>Molagavita</t>
  </si>
  <si>
    <t>086</t>
  </si>
  <si>
    <t>107</t>
  </si>
  <si>
    <t>113</t>
  </si>
  <si>
    <t>120</t>
  </si>
  <si>
    <t>125</t>
  </si>
  <si>
    <t>129</t>
  </si>
  <si>
    <t>134</t>
  </si>
  <si>
    <t>138</t>
  </si>
  <si>
    <t>San Pelayo</t>
  </si>
  <si>
    <t>Tierralta</t>
  </si>
  <si>
    <t>Valencia</t>
  </si>
  <si>
    <t>Agua de Dios</t>
  </si>
  <si>
    <t>Albán</t>
  </si>
  <si>
    <t>Río Viejo</t>
  </si>
  <si>
    <t>Determina una casilla no obligatoria por parametro</t>
  </si>
  <si>
    <t>E0032</t>
  </si>
  <si>
    <t>SiguienteValor</t>
  </si>
  <si>
    <t>El valor debe corresponder al de la fila anterior mas 1</t>
  </si>
  <si>
    <t>E0033</t>
  </si>
  <si>
    <t>Esp1082</t>
  </si>
  <si>
    <t>La fecha debe corresponder a una fecha valida del año anterior</t>
  </si>
  <si>
    <t>335</t>
  </si>
  <si>
    <t>El Piñon</t>
  </si>
  <si>
    <t>El Retén</t>
  </si>
  <si>
    <t>Fundación</t>
  </si>
  <si>
    <t>Guamal</t>
  </si>
  <si>
    <t>Nueva Granada</t>
  </si>
  <si>
    <t>Pedraza</t>
  </si>
  <si>
    <t>Pijiño del Carmen</t>
  </si>
  <si>
    <t>Subachoque</t>
  </si>
  <si>
    <t>Suesca</t>
  </si>
  <si>
    <t>Supatá</t>
  </si>
  <si>
    <t>Susa</t>
  </si>
  <si>
    <t>37</t>
  </si>
  <si>
    <t>403</t>
  </si>
  <si>
    <t>141</t>
  </si>
  <si>
    <t>406</t>
  </si>
  <si>
    <t>410</t>
  </si>
  <si>
    <t>362</t>
  </si>
  <si>
    <t>La Unión</t>
  </si>
  <si>
    <t>Liborina</t>
  </si>
  <si>
    <t>Maceo</t>
  </si>
  <si>
    <t>Marinilla</t>
  </si>
  <si>
    <t>Montebello</t>
  </si>
  <si>
    <t>Murindó</t>
  </si>
  <si>
    <t>Mutatá</t>
  </si>
  <si>
    <t>Nariño</t>
  </si>
  <si>
    <t>Necoclí</t>
  </si>
  <si>
    <t>Nechí</t>
  </si>
  <si>
    <t>Olaya</t>
  </si>
  <si>
    <t>Peñol</t>
  </si>
  <si>
    <t>Peque</t>
  </si>
  <si>
    <t>Pueblorrico</t>
  </si>
  <si>
    <t>136</t>
  </si>
  <si>
    <t>139</t>
  </si>
  <si>
    <t>225</t>
  </si>
  <si>
    <t>263</t>
  </si>
  <si>
    <t>219</t>
  </si>
  <si>
    <t>569</t>
  </si>
  <si>
    <t>571</t>
  </si>
  <si>
    <t>749</t>
  </si>
  <si>
    <t>865</t>
  </si>
  <si>
    <t>564</t>
  </si>
  <si>
    <t>536</t>
  </si>
  <si>
    <t>E0016</t>
  </si>
  <si>
    <t>E0017</t>
  </si>
  <si>
    <t>E0018</t>
  </si>
  <si>
    <t>E0019</t>
  </si>
  <si>
    <t>E0020</t>
  </si>
  <si>
    <t>E0021</t>
  </si>
  <si>
    <t>Repelón</t>
  </si>
  <si>
    <t>Sabanagrande</t>
  </si>
  <si>
    <t>Santa Lucía</t>
  </si>
  <si>
    <t>Barichara</t>
  </si>
  <si>
    <t>Barrancabermeja</t>
  </si>
  <si>
    <t>San Sebastián de Buenavista</t>
  </si>
  <si>
    <t>San Zenón</t>
  </si>
  <si>
    <t>Santa Ana</t>
  </si>
  <si>
    <t>Sitionuevo</t>
  </si>
  <si>
    <t>Tenerife</t>
  </si>
  <si>
    <t>Zapayán</t>
  </si>
  <si>
    <t>Zona Bananera</t>
  </si>
  <si>
    <t>Villavicencio</t>
  </si>
  <si>
    <t>Manizales</t>
  </si>
  <si>
    <t>San Onofre</t>
  </si>
  <si>
    <t>Heliconia</t>
  </si>
  <si>
    <t>870</t>
  </si>
  <si>
    <t>Ocamonte</t>
  </si>
  <si>
    <t>Oiba</t>
  </si>
  <si>
    <t>Onzaga</t>
  </si>
  <si>
    <t>Palmar</t>
  </si>
  <si>
    <t>436</t>
  </si>
  <si>
    <t>520</t>
  </si>
  <si>
    <t>549</t>
  </si>
  <si>
    <t>558</t>
  </si>
  <si>
    <t>560</t>
  </si>
  <si>
    <t>606</t>
  </si>
  <si>
    <t>634</t>
  </si>
  <si>
    <t>638</t>
  </si>
  <si>
    <t>758</t>
  </si>
  <si>
    <t>832</t>
  </si>
  <si>
    <t>Envigado</t>
  </si>
  <si>
    <t>Fredonia</t>
  </si>
  <si>
    <t>Frontino</t>
  </si>
  <si>
    <t>Páez</t>
  </si>
  <si>
    <t>Paipa</t>
  </si>
  <si>
    <t>Pajarito</t>
  </si>
  <si>
    <t>776</t>
  </si>
  <si>
    <t>218</t>
  </si>
  <si>
    <t>780</t>
  </si>
  <si>
    <t>Pesca</t>
  </si>
  <si>
    <t>Pisba</t>
  </si>
  <si>
    <t>Puerto Boyacá</t>
  </si>
  <si>
    <t>287</t>
  </si>
  <si>
    <t>687</t>
  </si>
  <si>
    <t>690</t>
  </si>
  <si>
    <t>Montelíbano</t>
  </si>
  <si>
    <t>NID numerico para tipos de documento dif a 41 222</t>
  </si>
  <si>
    <t>La Vega</t>
  </si>
  <si>
    <t>Cumaral</t>
  </si>
  <si>
    <t>243</t>
  </si>
  <si>
    <t>246</t>
  </si>
  <si>
    <t>247</t>
  </si>
  <si>
    <t>026</t>
  </si>
  <si>
    <t>074</t>
  </si>
  <si>
    <t>077</t>
  </si>
  <si>
    <t>San Juan del Cesar</t>
  </si>
  <si>
    <t>Uribia</t>
  </si>
  <si>
    <t>1114</t>
  </si>
  <si>
    <t>Tabla casilla Tipo de cuenta-Formato 1019</t>
  </si>
  <si>
    <t>Paz de Río</t>
  </si>
  <si>
    <t>Chiriguaná</t>
  </si>
  <si>
    <t>Curumaní</t>
  </si>
  <si>
    <t>El Copey</t>
  </si>
  <si>
    <t>El Paso</t>
  </si>
  <si>
    <t>E0022</t>
  </si>
  <si>
    <t>E0023</t>
  </si>
  <si>
    <t>Ventaquemada</t>
  </si>
  <si>
    <t>Viracachá</t>
  </si>
  <si>
    <t>Zetaquira</t>
  </si>
  <si>
    <t>Imués</t>
  </si>
  <si>
    <t>Trinidad</t>
  </si>
  <si>
    <t>Mocoa</t>
  </si>
  <si>
    <t>Colón</t>
  </si>
  <si>
    <t>Orito</t>
  </si>
  <si>
    <t>Puerto Asís</t>
  </si>
  <si>
    <t>Sutamarchán</t>
  </si>
  <si>
    <t>Sutatenza</t>
  </si>
  <si>
    <t>Tasco</t>
  </si>
  <si>
    <t>Tenza</t>
  </si>
  <si>
    <t>Tibaná</t>
  </si>
  <si>
    <t>Tibasosa</t>
  </si>
  <si>
    <t>Tinjacá</t>
  </si>
  <si>
    <t>Tipacoque</t>
  </si>
  <si>
    <t>Toca</t>
  </si>
  <si>
    <t>Pereira</t>
  </si>
  <si>
    <t>Apía</t>
  </si>
  <si>
    <t>Belén de Umbría</t>
  </si>
  <si>
    <t>Dosquebradas</t>
  </si>
  <si>
    <t>Guática</t>
  </si>
  <si>
    <t>La Celia</t>
  </si>
  <si>
    <t>E0063</t>
  </si>
  <si>
    <t>E0062</t>
  </si>
  <si>
    <t>ValSupCasCero</t>
  </si>
  <si>
    <t>El Valor de la casilla no puede ser superior al de la casilla anterior y debe ser mayor a cero</t>
  </si>
  <si>
    <t>*35</t>
  </si>
  <si>
    <t>0601</t>
  </si>
  <si>
    <t>0602</t>
  </si>
  <si>
    <t>0603</t>
  </si>
  <si>
    <t>0604</t>
  </si>
  <si>
    <t>DConcepto_F1647</t>
  </si>
  <si>
    <t>Concepto del Formato F1647</t>
  </si>
  <si>
    <t>E0118</t>
  </si>
  <si>
    <t>DConcepto21</t>
  </si>
  <si>
    <t>Tabla casilla Concepto-Formato1019sec</t>
  </si>
  <si>
    <t>DActosNotaria</t>
  </si>
  <si>
    <t>Tabla casilla Actos Notarias -Formato 1032ppal</t>
  </si>
  <si>
    <t>0101</t>
  </si>
  <si>
    <t>0102</t>
  </si>
  <si>
    <t>0203</t>
  </si>
  <si>
    <t>0301</t>
  </si>
  <si>
    <t>0302</t>
  </si>
  <si>
    <t>0303</t>
  </si>
  <si>
    <t>0304</t>
  </si>
  <si>
    <t>0401</t>
  </si>
  <si>
    <t>0402</t>
  </si>
  <si>
    <t>Dconcepto_F1048</t>
  </si>
  <si>
    <t>Concepto del Formato F1048</t>
  </si>
  <si>
    <t>Cesantias</t>
  </si>
  <si>
    <t>Fideicomisos de Inversion con destinacion especifica</t>
  </si>
  <si>
    <t>Administracion de Inversiones de Fondos Mutuos de Inversion</t>
  </si>
  <si>
    <t>Administracion y Pagos</t>
  </si>
  <si>
    <t>Tesoreria</t>
  </si>
  <si>
    <t>Preventas</t>
  </si>
  <si>
    <t>Administracion de Procesos de Titularizacion</t>
  </si>
  <si>
    <t>Administracion de Cartera</t>
  </si>
  <si>
    <t>Administracion de Procesos Concursales</t>
  </si>
  <si>
    <t>Fiducia en Garantia</t>
  </si>
  <si>
    <t>Fiducia en Garantia y Fuente de Pagos</t>
  </si>
  <si>
    <t>Obligatorios</t>
  </si>
  <si>
    <t>Fondos de Pensiones de Jubilacion e Invalidez</t>
  </si>
  <si>
    <t>Pasivos Pensionales</t>
  </si>
  <si>
    <t>Recursos de la Seguridad Social</t>
  </si>
  <si>
    <t>DSubTipFide</t>
  </si>
  <si>
    <t>DTipFide</t>
  </si>
  <si>
    <t>Códigos Tipos de Fideicomiso</t>
  </si>
  <si>
    <t>Códigos Subtipos de Fideicomiso</t>
  </si>
  <si>
    <t>DTipDocSin43</t>
  </si>
  <si>
    <t>Código Tipos de Documento sin incluir código 43</t>
  </si>
  <si>
    <t>DConcepto_F1007_V8</t>
  </si>
  <si>
    <t>DConceptos_F1011_V6_2013</t>
  </si>
  <si>
    <t>Códigos de Concepto validos para el Formato F1007 V8</t>
  </si>
  <si>
    <t>Códigos de Concepto validos para el Formato F1011 V6 Año 2013</t>
  </si>
  <si>
    <t>DActEconomicas_2013</t>
  </si>
  <si>
    <t>Códigos Actividades Economicas Año 2013</t>
  </si>
  <si>
    <t>D1</t>
  </si>
  <si>
    <t>10101</t>
  </si>
  <si>
    <t>10102</t>
  </si>
  <si>
    <t>D2</t>
  </si>
  <si>
    <t>20201</t>
  </si>
  <si>
    <t>20202</t>
  </si>
  <si>
    <t>20203</t>
  </si>
  <si>
    <t>D3</t>
  </si>
  <si>
    <t>30301</t>
  </si>
  <si>
    <t>30302</t>
  </si>
  <si>
    <t>30303</t>
  </si>
  <si>
    <t>30304</t>
  </si>
  <si>
    <t>D4</t>
  </si>
  <si>
    <t>40401</t>
  </si>
  <si>
    <t>40402</t>
  </si>
  <si>
    <t>D5</t>
  </si>
  <si>
    <t>50501</t>
  </si>
  <si>
    <t>D6</t>
  </si>
  <si>
    <t>60601</t>
  </si>
  <si>
    <t>60602</t>
  </si>
  <si>
    <t>60603</t>
  </si>
  <si>
    <t>60604</t>
  </si>
  <si>
    <t>1135</t>
  </si>
  <si>
    <t>D_1_151</t>
  </si>
  <si>
    <t>Codigos  Define los conceptos de Pagos o Abonos en Cuenta para los formatos de información exogena para el Formato F1014 V9 incluye Codigo 5061</t>
  </si>
  <si>
    <t>Tipo de Responsable</t>
  </si>
  <si>
    <t>Número de Identificación</t>
  </si>
  <si>
    <t>Primer Apellido</t>
  </si>
  <si>
    <t xml:space="preserve">Segundo Apellido </t>
  </si>
  <si>
    <t xml:space="preserve">Primer Nombre </t>
  </si>
  <si>
    <t>Otros nombres</t>
  </si>
  <si>
    <t>Razón Social</t>
  </si>
  <si>
    <t>Dirección de Notificación</t>
  </si>
  <si>
    <t>Departamento de Notificación</t>
  </si>
  <si>
    <t>Municipio de Notificación</t>
  </si>
  <si>
    <t>Dirección del Predio</t>
  </si>
  <si>
    <t>Departamento del Predio</t>
  </si>
  <si>
    <t>Municipio del Predio</t>
  </si>
  <si>
    <t>Valor del Avalúo Catastral</t>
  </si>
  <si>
    <t>Valor Autoevalúo Predio</t>
  </si>
  <si>
    <t>Valor Impuesto a Cargo</t>
  </si>
  <si>
    <t>Número Predial Nacional
NPN</t>
  </si>
  <si>
    <t>Numero de Cédula Catastral</t>
  </si>
  <si>
    <t>Número de Matrícula Inmobiliaria</t>
  </si>
  <si>
    <t>Número del Chip</t>
  </si>
  <si>
    <t>Ubicación del Predio</t>
  </si>
  <si>
    <t>Número de Propietarios</t>
  </si>
  <si>
    <t>pap</t>
  </si>
  <si>
    <t>sap</t>
  </si>
  <si>
    <t>pno</t>
  </si>
  <si>
    <t>ono</t>
  </si>
  <si>
    <t>F1476</t>
  </si>
  <si>
    <t>F1480</t>
  </si>
  <si>
    <t>Tipo de Vehículo</t>
  </si>
  <si>
    <t>Placa Vehículo</t>
  </si>
  <si>
    <t>Marca Vehículo</t>
  </si>
  <si>
    <t>Modelo (Año)</t>
  </si>
  <si>
    <t>Uso Vehículo</t>
  </si>
  <si>
    <t>Valor Impuesto a cargo</t>
  </si>
  <si>
    <t>placveh</t>
  </si>
  <si>
    <t>F1481</t>
  </si>
  <si>
    <t>C|D</t>
  </si>
  <si>
    <t>Actividad Económica Principal</t>
  </si>
  <si>
    <t>Número establecimientos</t>
  </si>
  <si>
    <t>Ingresos Brutos Jurisdicción</t>
  </si>
  <si>
    <t>Ingresos Brutos Otras jurisdicciones</t>
  </si>
  <si>
    <t>Devoluciones Deducciones  Exenciones Jurisdicción</t>
  </si>
  <si>
    <t>Ingresos Netos Jurisdicción</t>
  </si>
  <si>
    <t>Impuesto Industria y Comercio a cargo</t>
  </si>
  <si>
    <t>Impuesto Industria y Comercio pagado</t>
  </si>
  <si>
    <t>DTiposResp</t>
  </si>
  <si>
    <t>Definicion tipos de responsables</t>
  </si>
  <si>
    <t>DTIPOSRESP</t>
  </si>
  <si>
    <t>|Tipo de Responsable - Este campo debe ser numérico mayor a 0, no utilice puntos(.), ni comas(,) - La longitud excede el maximo de 2 caracteres. - El código diligenciado no coincide con la tabla.|Tipo de Documento - Este campo debe ser numérico mayor a 0, no utilice puntos(.), ni comas(,) - La longitud excede el maximo de 2 caracteres. - El código diligenciado no coincide con la tabla.|Número de Identificación - Este campo es obligatorio|Departamento de Notificación - La longitud excede el maximo de 2 caracteres. - El código diligenciado no coincide con la tabla.|Municipio de Notificación - La longitud excede el maximo de 3 caracteres. - Valor no valido para este campo|Dirección del Predio - Este campo es obligatorio|Departamento del Predio - La longitud excede el maximo de 2 caracteres. - El código diligenciado no coincide con la tabla.|Municipio del Predio - La longitud excede el maximo de 3 caracteres. - Valor no valido para este campo|Valor del Avalúo Catastral - Este campo es obligatorio|Valor Impuesto a Cargo - Este campo es obligatorio|Numero de Cédula Catastral - Este campo es obligatorio</t>
  </si>
  <si>
    <t>E0074(30)</t>
  </si>
  <si>
    <t>DUbicacionPre</t>
  </si>
  <si>
    <t>Definiocn tipos de predios</t>
  </si>
  <si>
    <t>E0129</t>
  </si>
  <si>
    <t>E0074(4)</t>
  </si>
  <si>
    <t>DTipoVeh</t>
  </si>
  <si>
    <t>DTipoUsoVeh</t>
  </si>
  <si>
    <t>Tabla de Uso Vehiculo</t>
  </si>
  <si>
    <t>Tabla de Tipo de Vehiculos</t>
  </si>
  <si>
    <t>Pasaporte</t>
  </si>
  <si>
    <t>Cédula de extranjería</t>
  </si>
  <si>
    <t>Tarjeta de extranjería</t>
  </si>
  <si>
    <t>Tarjeta de identidad</t>
  </si>
  <si>
    <t>Valor Avaluo</t>
  </si>
  <si>
    <t>|Tipo de Responsable - Este campo debe ser numérico mayor a 0, no utilice puntos(.), ni comas(,) - La longitud excede el maximo de 2 caracteres. - El código diligenciado no coincide con la tabla.|Tipo de Documento - Este campo debe ser numérico mayor a 0, no utilice puntos(.), ni comas(,) - La longitud excede el maximo de 2 caracteres. - El código diligenciado no coincide con la tabla.|Número de Identificación - La longitud excede el maximo de 20 caracteres. - El campo debe ser numérico, no utilice puntos(.), ni comas(,)|Primer Apellido - La longitud excede el maximo de 60 caracteres.|Segundo Apellido  - La longitud excede el maximo de 60 caracteres.|Primer Nombre  - La longitud excede el maximo de 60 caracteres.|Otros nombres - La longitud excede el maximo de 60 caracteres.|Departamento de Notificación - La longitud excede el maximo de 2 caracteres. - El código diligenciado no coincide con la tabla.|Municipio de Notificación - La longitud excede el maximo de 3 caracteres. - Valor no valido para este campo|Departamento del Predio - La longitud excede el maximo de 2 caracteres. - El código diligenciado no coincide con la tabla.|Municipio del Predio - La longitud excede el maximo de 3 caracteres. - Valor no valido para este campo|Valor del Avalúo Catastral - Este campo debe ser numérico mayor a 0, no utilice puntos(.), ni comas(,) - La longitud excede el maximo de 18 caracteres. - El valor ingresado no es numerico.|Valor Autoevalúo Predio - Este campo debe ser numérico mayor a 0, no utilice puntos(.), ni comas(,) - La longitud excede el maximo de 18 caracteres. - El valor ingresado no es numerico.|Valor Impuesto a Cargo - Este campo debe ser numérico mayor a 0, no utilice puntos(.), ni comas(,) - La longitud excede el maximo de 18 caracteres. - El valor ingresado no es numerico.|Número Predial Nacional
NPN - La longitud excede el maximo de 30 caracteres.|Numero de Cédula Catastral - La longitud excede el maximo de 40 caracteres. - El valor ingresado no es numerico.|Número de Matrícula Inmobiliaria - La longitud excede el maximo de 20 caracteres. - El valor ingresado no es numerico.|Número del Chip - La longitud excede el maximo de 20 caracteres.|Ubicación del Predio - La longitud excede el maximo de 1 caracter. - El código diligenciado no coincide con la tabla.|Número de Propietarios - Este campo debe ser numérico mayor a 0, no utilice puntos(.), ni comas(,) - La longitud excede el maximo de 3 caracteres. - El valor ingresado no es numerico.</t>
  </si>
  <si>
    <t>|Tipo de Responsable - Este campo es obligatorio|Tipo de Documento - Este campo es obligatorio|Número de Identificación - El campo debe ser numérico, no utilice puntos(.), ni comas(,)|Departamento del Predio - Este campo es obligatorio|Municipio del Predio - Este campo es obligatorio|Valor del Avalúo Catastral - Este campo debe ser numérico mayor a 0, no utilice puntos(.), ni comas(,) - El valor ingresado no es numerico.|Valor Autoevalúo Predio - Este campo debe ser numérico mayor a 0, no utilice puntos(.), ni comas(,) - El valor ingresado no es numerico.|Valor Impuesto a Cargo - Este campo debe ser numérico mayor a 0, no utilice puntos(.), ni comas(,) - El valor ingresado no es numerico.|Número Predial Nacional
NPN - La longitud mínima es de 30 caracteres.|Numero de Cédula Catastral - Este campo es obligatorio|Número de Matrícula Inmobiliaria - Este campo es obligatorio|Número de Propietarios - Este campo debe ser numérico mayor a 0, no utilice puntos(.), ni comas(,) - La longitud excede el maximo de 3 caracteres. - El valor ingresado no es numerico.</t>
  </si>
  <si>
    <t>|Tipo de Documento - Este campo debe ser numérico mayor a 0, no utilice puntos(.), ni comas(,) - La longitud excede el maximo de 2 caracteres. - El código diligenciado no coincide con la tabla.|Número de Identificación - La longitud excede el maximo de 20 caracteres. - El campo debe ser numérico, no utilice puntos(.), ni comas(,)|Primer Apellido - La longitud excede el maximo de 60 caracteres.|Segundo Apellido  - La longitud excede el maximo de 60 caracteres.|Primer Nombre  - La longitud excede el maximo de 60 caracteres.|Otros nombres - La longitud excede el maximo de 60 caracteres.|Departamento - Este campo debe ser numérico mayor a 0, no utilice puntos(.), ni comas(,) - La longitud excede el maximo de 2 caracteres. - El código diligenciado no coincide con la tabla.|Municipio - Este campo debe ser numérico mayor a 0, no utilice puntos(.), ni comas(,) - La longitud excede el maximo de 3 caracteres. - Valor no valido para este campo|Actividad Económica Principal - Este campo debe ser numérico mayor a 0, no utilice puntos(.), ni comas(,) - La longitud excede el maximo de 5 caracteres.|Número establecimientos - Este campo debe ser numérico mayor a 0, no utilice puntos(.), ni comas(,) - La longitud excede el maximo de 5 caracteres. - El valor ingresado no es numerico.|Ingresos Brutos Jurisdicción - Este campo debe ser numérico mayor a 0, no utilice puntos(.), ni comas(,) - La longitud excede el maximo de 18 caracteres. - El valor ingresado no es numerico.|Ingresos Brutos Otras jurisdicciones - Este campo debe ser numérico mayor a 0, no utilice puntos(.), ni comas(,) - La longitud excede el maximo de 18 caracteres. - El valor ingresado no es numerico.|Devoluciones Deducciones  Exenciones Jurisdicción - Este campo debe ser numérico mayor a 0, no utilice puntos(.), ni comas(,) - La longitud excede el maximo de 18 caracteres. - El valor ingresado no es numerico.|Ingresos Netos Jurisdicción - Este campo debe ser numérico mayor a 0, no utilice puntos(.), ni comas(,) - La longitud excede el maximo de 18 caracteres. - El valor ingresado no es numerico.|Impuesto Industria y Comercio a cargo - Este campo debe ser numérico mayor a 0, no utilice puntos(.), ni comas(,) - La longitud excede el maximo de 18 caracteres. - El valor ingresado no es numerico.|Impuesto Industria y Comercio pagado - Este campo debe ser numérico mayor a 0, no utilice puntos(.), ni comas(,) - La longitud excede el maximo de 18 caracteres. - El valor ingresado no es valido.</t>
  </si>
  <si>
    <t>|Tipo de Vehículo - Este campo debe ser numérico mayor a 0, no utilice puntos(.), ni comas(,) - La longitud excede el maximo de 2 caracteres. - El código diligenciado no coincide con la tabla.|Tipo de Documento - Este campo debe ser numérico mayor a 0, no utilice puntos(.), ni comas(,) - La longitud excede el maximo de 2 caracteres. - El código diligenciado no coincide con la tabla.|Número de Identificación - Este campo es obligatorio|Primer Apellido del Informado - La longitud excede el maximo de 60 caracteres.|Segundo Apellido del Informado - La longitud excede el maximo de 60 caracteres.|Primer Nombre del Informado - La longitud excede el maximo de 60 caracteres.|Otros nombres - La longitud excede el maximo de 60 caracteres.|Departamento - Este campo debe ser numérico mayor a 0, no utilice puntos(.), ni comas(,) - La longitud excede el maximo de 2 caracteres. - El código diligenciado no coincide con la tabla.|Municipio - Este campo debe ser numérico mayor a 0, no utilice puntos(.), ni comas(,) - La longitud excede el maximo de 3 caracteres. - Valor no valido para este campo|Placa Vehículo - La longitud excede el maximo de 6 caracteres.|Modelo (Año) - Este campo debe ser numérico mayor a 0, no utilice puntos(.), ni comas(,) - La longitud excede el maximo de 4 caracteres.|Uso Vehículo - Este campo debe ser numérico mayor a 0, no utilice puntos(.), ni comas(,) - La longitud excede el maximo de 1 caracter. - El código diligenciado no coincide con la tabla.|Valor Avaluo - Este campo debe ser numérico mayor a 0, no utilice puntos(.), ni comas(,) - La longitud excede el maximo de 18 caracteres. - El valor ingresado no es numerico.|Valor Impuesto a cargo - Este campo debe ser numérico mayor a 0, no utilice puntos(.), ni comas(,) - La longitud excede el maximo de 18 caracteres. - El valor ingresado no es valido.</t>
  </si>
  <si>
    <t>E0310</t>
  </si>
  <si>
    <t>DActEcoCIIU</t>
  </si>
  <si>
    <t>Clasificación de Actividades Económicas CIIU Revisión 4 A. reglamentada por la Resolución No. 66 del 31 de diciembre del 2012</t>
  </si>
  <si>
    <t>2016-01-01</t>
  </si>
  <si>
    <t>2016-12-31</t>
  </si>
  <si>
    <t>2530(V-1) - INFORMACION FUNDADORES</t>
  </si>
  <si>
    <t>2531(V-1) - INFORMACION  DE PERSONAS QUE EJERCEN CARGOS GERENCIALES, DIRECTIVOS O DE CONTROL</t>
  </si>
  <si>
    <t>2532(V-1) - INFORMACION DONACIONES</t>
  </si>
  <si>
    <t>2533(V-1) - INFORMACION ASIGNACIONES PERMANENTES QUE SE HAYAN REALIZADO EN EL AÑO</t>
  </si>
  <si>
    <t>Año Gravable Informado</t>
  </si>
  <si>
    <t>Tipo de persona</t>
  </si>
  <si>
    <t>Tipo de documento fundador</t>
  </si>
  <si>
    <t>Número de identificación fundador</t>
  </si>
  <si>
    <t>Primer apellido fundador</t>
  </si>
  <si>
    <t>Segundo apellido fundador</t>
  </si>
  <si>
    <t>Primer nombre fundador</t>
  </si>
  <si>
    <t>Otros nombres fundador</t>
  </si>
  <si>
    <t>Razón social fundador</t>
  </si>
  <si>
    <t>aginfo</t>
  </si>
  <si>
    <t>tper</t>
  </si>
  <si>
    <t>tdocf</t>
  </si>
  <si>
    <t>nitf</t>
  </si>
  <si>
    <t>papf</t>
  </si>
  <si>
    <t>sapf</t>
  </si>
  <si>
    <t>pnof</t>
  </si>
  <si>
    <t>onof</t>
  </si>
  <si>
    <t>razf</t>
  </si>
  <si>
    <t>102</t>
  </si>
  <si>
    <t>103</t>
  </si>
  <si>
    <t>fundad</t>
  </si>
  <si>
    <t>Campo Obligatorio.Seleccione el Tipo de Documento de la persona natural o jurídica fundadora de la entidad.</t>
  </si>
  <si>
    <t>Campo Obligatorio. Digite el número de documento de identificación de la persona natural o jurídica fundadora de la entidad.</t>
  </si>
  <si>
    <t>Digite el primer apellido de la persona natural fundadora de la entidad.</t>
  </si>
  <si>
    <t>Digite el segundo apellido, cuando sea el caso, de la persona natural fundadora de la entidad.</t>
  </si>
  <si>
    <t>Digite el primer nombre de la persona natural fundadora de la entidad.</t>
  </si>
  <si>
    <t>Digite los otros nombres, cuando sea el caso, de la persona natural fundadora de la entidad.</t>
  </si>
  <si>
    <t>Digite la razón social de la persona jurídica fundadora de la entidad.</t>
  </si>
  <si>
    <t>Campo obligatorio. Diligencie el año gravable al que corresponde la información.
Si el trámite es de calificación, informe el año por el cual presenta la información.
Si el trámite es de actualización, informe el año gravable anterior a la fecha de actualización.
Si el trámite es de permanencia, informe el año 2017.
Si el trámite es de readmisión para las cooperativas, informe el año anterior a la solicitud.</t>
  </si>
  <si>
    <t>Tipo de documento</t>
  </si>
  <si>
    <t>Primer apellido</t>
  </si>
  <si>
    <t>Segundo apellido</t>
  </si>
  <si>
    <t>Primer nombre</t>
  </si>
  <si>
    <t>NIT de la persona jurídica que ejerce la representación legal o el control</t>
  </si>
  <si>
    <t>Razón social persona jurídica que ejerce la representación legal o control</t>
  </si>
  <si>
    <t>Tipo de cargo</t>
  </si>
  <si>
    <t>Denominación del cargo</t>
  </si>
  <si>
    <t>108</t>
  </si>
  <si>
    <t>112</t>
  </si>
  <si>
    <t>Campo Obligatorio. Diligencie el año gravable al que corresponde la información.
Si el trámite es de calificación, informe el año por el cual presenta la información.
Si el trámite es de actualización, informe el año gravable anterior a la fecha de actualización.
Si el trámite es de permanencia, informe el año 2017.
Si el trámite es de readmisión para las cooperativas, informe el año anterior a la solicitud.</t>
  </si>
  <si>
    <t>Digite el NIT de la persona jurídica a cargo de la representación legal, de la revisoría fiscal, empresa de auditoría, etc., cuando sea el caso.</t>
  </si>
  <si>
    <t>Digite la razón social de la persona jurídica a cargo de la representación legal, de la revisoría fiscal, empresa de auditoría, etc., cuando sea el caso.</t>
  </si>
  <si>
    <t>Campo Obligatorio. Seleccione el tipo de cargo que corresponda:
Gerencial
Directivo
Control.</t>
  </si>
  <si>
    <t xml:space="preserve">Campo Obligatorio. Diligencie la denominación del cargo conforme al contrato de trabajo, prestación de servicios, otro tipo de contrato o del manual de funciones de la entidad. </t>
  </si>
  <si>
    <t>control</t>
  </si>
  <si>
    <t>Número de documento de identificación</t>
  </si>
  <si>
    <t>Tipo de donación</t>
  </si>
  <si>
    <t>Forma de donación</t>
  </si>
  <si>
    <t>Plazo proyectado para el gasto o la inversión</t>
  </si>
  <si>
    <t>Destino de la donación o recursos recibidos</t>
  </si>
  <si>
    <t>Tipo documento</t>
  </si>
  <si>
    <t>Razón social</t>
  </si>
  <si>
    <t>117</t>
  </si>
  <si>
    <t>118</t>
  </si>
  <si>
    <t>119</t>
  </si>
  <si>
    <t>donacion</t>
  </si>
  <si>
    <t>tdon</t>
  </si>
  <si>
    <t>fdon</t>
  </si>
  <si>
    <t>mdon</t>
  </si>
  <si>
    <t>pinv</t>
  </si>
  <si>
    <t>ddon</t>
  </si>
  <si>
    <t>Año gravable informado</t>
  </si>
  <si>
    <t>Monto de la asignación permanente</t>
  </si>
  <si>
    <t>Destino de la asignación permanente</t>
  </si>
  <si>
    <t>Plazo adicional otorgado por el máximo órgano social, cuando sea el caso (en meses)</t>
  </si>
  <si>
    <t>maper</t>
  </si>
  <si>
    <t>dper</t>
  </si>
  <si>
    <t>plad</t>
  </si>
  <si>
    <t>asigna</t>
  </si>
  <si>
    <t>I</t>
  </si>
  <si>
    <t>D</t>
  </si>
  <si>
    <t>C</t>
  </si>
  <si>
    <t>Campo Obligatorio. Diligencie el monto de la asignación permanente aprobado por el máximo órgano social.</t>
  </si>
  <si>
    <t>Campo Obligatorio. Describa el destino de la de la asignación permanente.</t>
  </si>
  <si>
    <t>Diligencie el plazo adicional otorgado por el máximo órgano social de conformidad con el artículo 360 del Estatuto Tributario.</t>
  </si>
  <si>
    <t>Campo Obligatorio. Seleccione el tipo de donación que corresponda:
Recursos de cooperación internacional
Donante identificado
Recursos recibidos en eventos colectivos sin identificación del donante.</t>
  </si>
  <si>
    <t>Campo Obligatorio. Seleccione la forma de donación que corresponda:
Efectivo
Títulos valores
Bienes inmuebles
Bienes muebles
Bienes intangibles
Otros
IMPORTANTE: Si una misma persona natural o jurídica a efectuado donaciones en diferentes formas (efectivo, títulos, bienes, otros) debe diligenciar al donante tantas veces como formas de donación haya efectuado.</t>
  </si>
  <si>
    <t xml:space="preserve">Campo Obligatorio. Diligencie el monto de la donación o recursos recibidos, acumulado por "Forma de donación". El donante debe repetirse tantas veces como formas de donación haya efectuado. </t>
  </si>
  <si>
    <t>Campo Obligatorio. Describa el destino de la donación o recursos recibidos.</t>
  </si>
  <si>
    <t>Digite el primer apellido de la persona natural donante identificada.</t>
  </si>
  <si>
    <t>Digite el segundo apellido, cuando sea el caso, de la persona natural donante identificada.</t>
  </si>
  <si>
    <t>Digite el primer nombre de la persona natural donante identificada.</t>
  </si>
  <si>
    <t>Digite los otros nombres, cuando sea el caso, de la persona natural donante identificada.</t>
  </si>
  <si>
    <t>Digite la razón social de la persona jurídica, nacional o extranjera, donante identificada.</t>
  </si>
  <si>
    <t>2530
INFORMACION FUNDADORES</t>
  </si>
  <si>
    <t>2533
INFORMACION ASIGNACIONES</t>
  </si>
  <si>
    <t>F2530</t>
  </si>
  <si>
    <t>F2531</t>
  </si>
  <si>
    <t>F2532</t>
  </si>
  <si>
    <t>F2533</t>
  </si>
  <si>
    <t>C|D|E</t>
  </si>
  <si>
    <t>H|I|J</t>
  </si>
  <si>
    <t>DTramiteSolicitud</t>
  </si>
  <si>
    <t>DActMeritoria</t>
  </si>
  <si>
    <t>DTipoCargo</t>
  </si>
  <si>
    <t>DSecCooperativo</t>
  </si>
  <si>
    <t>DTiposDonacion</t>
  </si>
  <si>
    <t>DFormaDonacion</t>
  </si>
  <si>
    <t>DTipoDocRut</t>
  </si>
  <si>
    <t>Calificación</t>
  </si>
  <si>
    <t>Actualización del registro WEB</t>
  </si>
  <si>
    <t>Permanencia / continuidad</t>
  </si>
  <si>
    <t>Readmisión para cooperativas</t>
  </si>
  <si>
    <t>Educación inicial</t>
  </si>
  <si>
    <t>Educación formal</t>
  </si>
  <si>
    <t>Educación superior</t>
  </si>
  <si>
    <t>Educación para el trabajo y desarrollo humano</t>
  </si>
  <si>
    <t>Actividades de promoción y apoyo a la expansión de la cobertura y mejora de la calidad de la educación en Colombia</t>
  </si>
  <si>
    <t>Salud (no incluye las excepciones de la Ley 1751 de 2015)</t>
  </si>
  <si>
    <t>Actividades culturales definidas por la Ley 397 de 1997</t>
  </si>
  <si>
    <t>Actividades de promoción y desarrollo de la actividad cultural</t>
  </si>
  <si>
    <t>Actividades definidas en la Ley 1286 de 2009</t>
  </si>
  <si>
    <t>Actividades que se desarrollen dentro de los proyectos aprobados por Colciencias</t>
  </si>
  <si>
    <t>Actividades de investigación en áreas tales como matemáticas, física, química, biología y ciencias sociales, como economía, sociología y derecho de uso general</t>
  </si>
  <si>
    <t>Protección, asistencia y promoción de los derechos de las poblaciones de especial protección constitucional, minorías, poblaciones en situación de vulnerabilidad, exclusión y discriminación: niños, niñas, adolescentes y jóvenes</t>
  </si>
  <si>
    <t>Desarrollo social - Protección, asistencia y promoción de los derechos de las poblaciones de especial protección constitucional, minorías, poblaciones en situación de vulnerabilidad, exclusión y discriminación: personas con discapacidad</t>
  </si>
  <si>
    <t>Desarrollo social - Protección, asistencia y promoción de los derechos de las poblaciones de especial protección constitucional, minorías, poblaciones en situación de vulnerabilidad, exclusión y discriminación: personas mayores</t>
  </si>
  <si>
    <t>Desarrollo social - Protección, asistencia y promoción de los derechos de las poblaciones de especial protección constitucional, minorías, poblaciones en situación de vulnerabilidad, exclusión y discriminación: grupos y comunidades étnicas</t>
  </si>
  <si>
    <t>Desarrollo social - Protección, asistencia y promoción de los derechos de las poblaciones de especial protección constitucional, minorías, poblaciones en situación de vulnerabilidad, exclusión y discriminación: víctimas del conflicto</t>
  </si>
  <si>
    <t>Desarrollo social - Protección, asistencia y promoción de los derechos de las poblaciones de especial protección constitucional, minorías, poblaciones en situación de vulnerabilidad, exclusión y discriminación: población desmovilizada</t>
  </si>
  <si>
    <t>Desarrollo social - Protección, asistencia y promoción de los derechos de las poblaciones de especial protección constitucional, minorías, poblaciones en situación de vulnerabilidad, exclusión y discriminación: mujeres</t>
  </si>
  <si>
    <t>Desarrollo social - Protección, asistencia y promoción de los derechos de las poblaciones de especial protección constitucional, minorías, poblaciones en situación de vulnerabilidad, exclusión y discriminación: población con orientación sexual oe identidad de género diversa</t>
  </si>
  <si>
    <t>Desarrollo social - Protección, asistencia y promoción de los derechos de las poblaciones de especial protección constitucional, minorías, poblaciones en situación de vulnerabilidad, exclusión y discriminación: población reclusa</t>
  </si>
  <si>
    <t>Desarrollo social - Protección, asistencia y promoción de los derechos de las poblaciones de especial protección constitucional, minorías, poblaciones en situación de vulnerabilidad, exclusión y discriminación: población rural o campesina</t>
  </si>
  <si>
    <t>Desarrollo social - Protección, asistencia y promoción de los derechos de las poblaciones de especial protección constitucional, minorías, poblaciones en situación de vulnerabilidad, exclusión y discriminación: otros grupos poblacionales</t>
  </si>
  <si>
    <t>Desarrollo, promoción y mejoramiento de la calidad y cobertura de los servicios públicos y los servicios públicos domiciliarios</t>
  </si>
  <si>
    <t>Avance en las metas de desarrollo fijadas por la Organización de las Naciones Unidas</t>
  </si>
  <si>
    <t>Actividades orientadas a la promoción y desarrollo de la transparencia, al control social y a la lucha contra la corrupción</t>
  </si>
  <si>
    <t>Actividades orientadas a la construcción de la paz</t>
  </si>
  <si>
    <t>Actividades orientadas al desarrollo de políticas públicas</t>
  </si>
  <si>
    <t>Actividades orientadas a la participación ciudadana</t>
  </si>
  <si>
    <t>Actividades de apoyo a la recreación de familias de escasos recursos para acceso general a la comunidad</t>
  </si>
  <si>
    <t>Actividades orientadas al desarrollo y mantenimiento de parques y centros de diversión para acceso general a la comunidad</t>
  </si>
  <si>
    <t>Conservación, recuperación y protección de los recursos naturales renovables y el medio ambiente sostenible</t>
  </si>
  <si>
    <t>Manejo, uso y aprovechamiento de los recursos naturales renovables y el medio ambiente sostenible</t>
  </si>
  <si>
    <t>Prevención del uso y consumo de sustancias psicoactivas, alcohol y tabaco</t>
  </si>
  <si>
    <t>Atención y tratamiento de personas consumidoras</t>
  </si>
  <si>
    <t>Promoción y apoyo a las actividades deportivas definidas por la Ley 181 de 1995</t>
  </si>
  <si>
    <t>Promoción y apoyo a los derechos humanos</t>
  </si>
  <si>
    <t>Promoción y apoyo a los objetivos globales definidos por la Naciones Unidas</t>
  </si>
  <si>
    <t>Promoción y mejoramiento de la Administración de Justicia</t>
  </si>
  <si>
    <t>Promoción y apoyo a entidades sin ánimo de lucro que ejecuten acciones directas en el territorio nacional en alguna de las actividades meritorias</t>
  </si>
  <si>
    <t>Actividades de microcrédito, artículo 39 de la Ley 590 de 2000</t>
  </si>
  <si>
    <t>Gerencial</t>
  </si>
  <si>
    <t>Directivo</t>
  </si>
  <si>
    <t>Control</t>
  </si>
  <si>
    <t>Cooperativas de trabajo asociado</t>
  </si>
  <si>
    <t>Procooperativas</t>
  </si>
  <si>
    <t>Cooperativas especializadas</t>
  </si>
  <si>
    <t>Cooperativas multiactivas</t>
  </si>
  <si>
    <t>Cooperativas integrales</t>
  </si>
  <si>
    <t>Cooperativas especializadas de ahorro y crédito</t>
  </si>
  <si>
    <t>Cooperativas multiactivas con sección de ahorro y crédito</t>
  </si>
  <si>
    <t>Cooperativas integrales con sección de ahorro y crédito</t>
  </si>
  <si>
    <t>Organismos cooperativos de segundo grado</t>
  </si>
  <si>
    <t>Organismos cooperativos de tercer grado</t>
  </si>
  <si>
    <t>Organismos cooperativos de grado superior</t>
  </si>
  <si>
    <t>Recursos de cooperación internacional</t>
  </si>
  <si>
    <t>Donante identificado</t>
  </si>
  <si>
    <t>Recursos recibidos en eventos colectivos sin identificación del donante</t>
  </si>
  <si>
    <t>Efectivo</t>
  </si>
  <si>
    <t>Títulos valores</t>
  </si>
  <si>
    <t>Bienes inmuebles</t>
  </si>
  <si>
    <t>Bienes muebles</t>
  </si>
  <si>
    <t>Bienes intangibles</t>
  </si>
  <si>
    <t>Otros</t>
  </si>
  <si>
    <t>Registro Civil de Nacimiento</t>
  </si>
  <si>
    <t>Cédula de Ciudadanía</t>
  </si>
  <si>
    <t>NIT</t>
  </si>
  <si>
    <t>Documento identificación extranjero</t>
  </si>
  <si>
    <t>DRepresentacion</t>
  </si>
  <si>
    <t>Agente Oficioso</t>
  </si>
  <si>
    <t>Apoderado Especial</t>
  </si>
  <si>
    <t>Apoderado General</t>
  </si>
  <si>
    <t>Representante Legal Principal</t>
  </si>
  <si>
    <t>Representante Legal Suplente</t>
  </si>
  <si>
    <t>B</t>
  </si>
  <si>
    <t>E0130</t>
  </si>
  <si>
    <t>F2533_128</t>
  </si>
  <si>
    <t>F2533_130</t>
  </si>
  <si>
    <t>|Año Gravable Informado - Este campo debe ser numérico mayor a 0, no utilice puntos(.), ni comas(,)|Tipo de persona - Este campo debe ser numérico mayor a 0, no utilice puntos(.), ni comas(,)|Tipo de documento fundador - Este campo debe ser numérico mayor a 0, no utilice puntos(.), ni comas(,)</t>
  </si>
  <si>
    <t>F2530_97</t>
  </si>
  <si>
    <t>Tabla de tipos de documentos RUT</t>
  </si>
  <si>
    <t>F2530_98</t>
  </si>
  <si>
    <t>F2530_99</t>
  </si>
  <si>
    <t>F2530_100</t>
  </si>
  <si>
    <t>F2530_101</t>
  </si>
  <si>
    <t>F2530_102</t>
  </si>
  <si>
    <t>F2530_103</t>
  </si>
  <si>
    <t>F2530_104</t>
  </si>
  <si>
    <t>DTipoDocRut2</t>
  </si>
  <si>
    <t>F2531_106</t>
  </si>
  <si>
    <t>F2531_111</t>
  </si>
  <si>
    <t>F2531_112</t>
  </si>
  <si>
    <t>Tabla de tipos de cargo</t>
  </si>
  <si>
    <t>Tabla de tipos de donación</t>
  </si>
  <si>
    <t>Tabla de formas de donación</t>
  </si>
  <si>
    <t>F2532_117</t>
  </si>
  <si>
    <t>Monto de la donación</t>
  </si>
  <si>
    <t>2015</t>
  </si>
  <si>
    <t>nitCtr</t>
  </si>
  <si>
    <t>razctr</t>
  </si>
  <si>
    <t>tcarg</t>
  </si>
  <si>
    <t>dcarg</t>
  </si>
  <si>
    <t>Casilla obligatoria. Diligencie 1, si el fundador es una persona jurídica o 2, si es persona natural.</t>
  </si>
  <si>
    <t>F2532_118</t>
  </si>
  <si>
    <t>1. Estructura de la herramienta
El prevalidador de datos para presentación de información por envío de archivos está estructurado de la siguiente manera:
Pantalla de inicio
Pantalla de presentación
Pantalla de documentos requeridos
Pantalla de uso del prevalidador
2. Desplazamiento a través de las pantallas
Las pantallas iniciales de presentación tienen botones que le permiten desplazarse en forma ordenada y coherente.
Una vez ingrese al prevalidador, seleccione el formato a diligenciar y oprima el botón Ir al formato.
Cuando ingrese al formato, verifique que se encuentra en el que seleccionó. 
Diligenciamiento 
Todos los formatos tienen el aspecto de tablas con casillas de diferentes colores.
Las casillas de color verde contienen el nombre de la información que se debe ingresar. Las de color blanco son las que el informante debe diligenciar de acuerdo con el contenido de la información de cada formato. 
Existen dos tipos de casillas: unas, que al dar doble clic sobre ellas se abre una ventana con un listado de opciones. El informante debe elegir la opción más apropiada y oprimir Seleccionar. Las otras casillas son aquellas en las que se digita la información directamente. 
Ayudas 
Al posicionarse en cada casilla, aparece un recuadro de ayuda que incluye una explicación detallada de la información que se debe incluir en cada registro:
-          Si es de diligenciamiento obligatorio
-          Qué tipo de información admite: numérica o alfanumérica (letras y números)
-          Cuántos caracteres admite
-          Campo de valores: al dar doble clic en la casilla se despliega un listado
-          Instrucción  para el diligenciamiento
Lea con detenimiento esta información para saber qué tipo de datos debe incluir en las casillas.
Para utilizar las opciones de copiar (Ctr + C) o pegar (Ctr + V), se debe ocultar la ayuda.
Adicionalmente, se incluye otro recuadro que incluye todos los posibles errores del registro.
ADVERTENCIA:
Asegúrese de consultar el estado de las solicitudes de envío archivos, como usuario registrado en el portal DIAN, si alguna solicitud presenta errores debe realizar reemplazo total de la misma empleando nuevamente el prevalidador para generar los archivos que reemplace (De lo contrario, al presentar errores no podrá formalizar la solicitud régimen tributario especial, formato 5245).
Se recomienda tener seguridad respecto a los números de solicitud cuando realice reemplazos de archivos en el portal DIAN usando los xml generados desde el prevalidador.
Si la ventana de ayuda no es suficientemente clara para solucionar las inquietudes, comuníquese con la Administración de Impuestos y/o Aduanas Nacionales más cercana a su jurisdicción, o consulte el portal www.dian.gov.co</t>
  </si>
  <si>
    <t xml:space="preserve">La Dirección de Impuestos y Aduanas Nacionales – DIAN tiene el gusto de presentar el Prevalidador de los Formatos para la Solicitud Registro Web Régimen Tributario Especial creados por la Ley 1819 de 2016, mediante la cual se adopta una reforma tributaria estructural, se fortalecen los mecanismos para la lucha contra la evasión y la elusión fiscal, y se dictan otras disposiciones.
El prevalidador es una herramienta que facilita la conformación de los archivos cumpliendo las especificaciones técnicas dispuestas para los formatos establecidos. Así mismo, constituye una ayuda para la conformación de los archivos en las especificaciones técnicas legalmente establecidas, sin embargo, su utilización en ningún momento exime al informante de la responsabilidad que se derive por errores de forma o de contenido de la información suministrada.
La herramienta va dirigida a las Entidades sin Ánimo de Lucro (ESAL) que soliciten calificación, permanencia / continuidad o readmisión para cooperativas, al régimen tributario especial o actualización del registro de conformidad con el estatuto tributario: el parágrafo transitorio primero y segundo del artículo 19, parágrafo 3 de artículo 19-4, artículos 356-2, 356-3, 359, 364-5, 364-6, decreto 2150 del 20 de Diciembre de 2017.
Esta herramienta, propiedad de la Dirección de Impuestos y Aduanas Nacionales, es de distribución gratuita y se diseñó para hacer más sencilla y comprensible la presentación los formatos necesarios para los trámites relacionados con la calificación, permanencia / continuidad o readmisión para cooperativas, o actualización de registro del régimen tributario especial.
Al utilizar esta herramienta, tenga en cuenta lo siguiente:
a. La veracidad de los datos consignados son de absoluta responsabilidad del informante y, por consiguiente, los mismos están sujetos a verificación por parte de la DIAN.
b. Para diligenciar la información en el prevalidador es necesario que el informante tenga Registro Único Tributario – RUT actualizado.
c. Tenga en cuenta no colocar comas o puntos a las cifras.
</t>
  </si>
  <si>
    <t xml:space="preserve">Documentos que requiere tener el cliente a disposición para el diligenciamiento del prevalidador de datos para presentación de información por envío de archivos, los cuales deben reposar en sus archivos personales. Para su ilustración, se enuncian a continuación algunos de ellos, según el caso pueden existir otros no relacionados en esta ayuda, en todo caso debe conservar la totalidad de los soportes.
1. Documentos Necesarios Prevalidador Fundadores:
Escritura pública, documento privado, acta de constitución o certificado de existencia representación legal en donde conste identificación de miembros fundadores (tipo de documento identificación, número documento identificación, nombres y apellidos o razón social).
2. Documentos Necesarios Prevalidador Cargos Gerenciales, Directivos O De Control:
Documento en donde conste identificación y cargo de personas que ejercen Cargos Gerenciales, Directivos o de Control del año gravable que va a informar. Ej. Acta de Asamblea de nombramiento, certificado de existencia y representación legal etc.
3. Documentos Necesarios Prevalidador Asignaciones Permanentes Que se Hayan Realizado en el Año:
Acta de la asamblea general o el máximo jefe de la dirección en la que fueron aprobadas las asignaciones permanentes, su destino y monto que se hayan realizado en el año.
4. Documentos Necesarios Prevalidador Donaciones:
Información contable de los ingresos recibidos por donaciones por donantes identificados, recursos recibidos en eventos colectivos sin identificación individual del donantes o recursos de cooperación internacional.
Copia de certificados expedidos al donante con el cumplimiento del Art. 125-3 del Estatuto Tributario. (Requisitos para reconocer la deducción), el cual especifica: “certificación de la entidad donataria, firmada por Revisor Fiscal o Contador, en donde conste la forma, el monto y la destinación de la donación, así como el cumplimiento de las condiciones señaladas en los artículos anteriores.”
En los certificados además debe cumplir con lo establecido en el numeral 2 del artículo 1.2.1.4.3. del decreto 1625 de 2016 “Único Reglamentario En Materia Tributaria”, el cual especifica: la fecha de donación, tipo de entidad, clase de bien donado, la manera en que se efectuó la donación.
</t>
  </si>
  <si>
    <t>DTipoPersona</t>
  </si>
  <si>
    <t>Persona Natural</t>
  </si>
  <si>
    <t>Desarrollo social - Protección, asistencia y promoción de los derechos de las poblaciones de especial protección constitucional, minorías, poblaciones en situación de vulnerabilidad, exclusión y discriminación: población en situación de pobreza o pobreza extrema</t>
  </si>
  <si>
    <t>Promoción del desarrollo empresarial y el emprendimiento definido por la Ley 1014 de 2006</t>
  </si>
  <si>
    <t>Instituciones auxiliares de cooperativismo</t>
  </si>
  <si>
    <t>Persona Jurídica</t>
  </si>
  <si>
    <t>Tabla de Tipos de Personas</t>
  </si>
  <si>
    <t xml:space="preserve">Campo Obligatorio. Seleccione el Tipo de Documento de la persona natural que ocupa el cargo gerencial, directivo o de control.                                                                                                                                                                                                                                                                                        En caso que el cargo sea ejercido por una persona jurídica esta información corresponde al Representante Legal de la misma. </t>
  </si>
  <si>
    <t>Campo Obligatorio. Digite el número de documento de identificación de la persona natural que ocupa el cargo gerencial, directivo o de control.                                                                                                                                                                                                                                                      En caso que el cargo sea ejercido por una persona jurídica esta información corresponde al Representante Legal de la misma.</t>
  </si>
  <si>
    <t>2531
INFORMACIÓN DE CARGOS GERENCIALES, DIRECTIVOS O DE CONTROL</t>
  </si>
  <si>
    <t>Campo Obligatorio. Digite el primer apellido de la persona natural que ocupa el cargo gerencial, directivo o de control.                                                                                                                                                                                                                                                                                                                                  En caso que el cargo sea ejercido por una persona jurídica esta información corresponde al Representante Legal de la misma.</t>
  </si>
  <si>
    <t>Digite el segundo apellido, cuando sea el caso, de la persona natural que ocupa el cargo gerencial, directivo o de control.                                                                                                                                                                                                                                                                                                     En caso que el cargo sea ejercido por una persona jurídica esta información corresponde al Representante Legal de la misma.</t>
  </si>
  <si>
    <t>Campo Obligatorio. Digite el primer nombre de la persona natural que ocupa el cargo gerencial, directivo o de control.                                                                                                                                                                                                                                                                                                                En caso que el cargo sea ejercido por una persona jurídica esta información corresponde al Representante Legal de la misma.</t>
  </si>
  <si>
    <t>Digite los otros nombres, cuando sea el caso, de la persona natural que ocupa el cargo gerencial, directivo o de control.                                                                                                                                                                                                                                                                                                        En caso que el cargo sea ejercido por una persona jurídica esta información corresponde al Representante Legal de la misma.</t>
  </si>
  <si>
    <t>F2531_107</t>
  </si>
  <si>
    <t>F2531_108</t>
  </si>
  <si>
    <t>F2531_110</t>
  </si>
  <si>
    <t>Campo Obligatorio. Diligencie el plazo, en número de meses, proyectado para el gasto o la inversión de la donación o recursos recibidos.                                                                                                                                                                                                                                                                       El plazo no puede ser mayor a 60 meses.</t>
  </si>
  <si>
    <t>*97</t>
  </si>
  <si>
    <t>*98</t>
  </si>
  <si>
    <t>*99</t>
  </si>
  <si>
    <t>*105</t>
  </si>
  <si>
    <t>*106</t>
  </si>
  <si>
    <t>*111</t>
  </si>
  <si>
    <t>*113</t>
  </si>
  <si>
    <t>*115</t>
  </si>
  <si>
    <t>*120</t>
  </si>
  <si>
    <t>*121</t>
  </si>
  <si>
    <t>*122</t>
  </si>
  <si>
    <t>Diligencie 1, si el donante identificado es una persona jurídica o 2, si es persona natural.</t>
  </si>
  <si>
    <t>Seleccione el Tipo de Documento de la persona natural o jurídica donante identificada.</t>
  </si>
  <si>
    <t>Digite el número de documento de identificación de la persona natural o jurídica donante identificada.</t>
  </si>
  <si>
    <t>DTipoDocRut3</t>
  </si>
  <si>
    <t>F2532_120</t>
  </si>
  <si>
    <t>F2532_121</t>
  </si>
  <si>
    <t>F2532_122</t>
  </si>
  <si>
    <t>F2532_123</t>
  </si>
  <si>
    <t>F2532_124</t>
  </si>
  <si>
    <t>F2532_125</t>
  </si>
  <si>
    <t>F2532_126</t>
  </si>
  <si>
    <t>F2532_127</t>
  </si>
  <si>
    <t>|Año Gravable Informado - Este campo es obligatorio|Tipo de documento - Este campo es obligatorio|Número de documento de identificación - Este campo es obligatorio|Primer apellido - Este campo es obligatorio|Primer nombre - Este campo es obligatorio|Tipo de cargo - Este campo es obligatorio|Denominación del cargo - Este campo es obligatorio</t>
  </si>
  <si>
    <r>
      <t xml:space="preserve">2532 - </t>
    </r>
    <r>
      <rPr>
        <b/>
        <sz val="12"/>
        <color indexed="9"/>
        <rFont val="Arial"/>
        <family val="2"/>
      </rPr>
      <t>INFORMACIÓN DE DONACIONES Y RECURSOS DE COOPERACIÓN INTERNACIONAL NO REEMBOLSABLES</t>
    </r>
  </si>
  <si>
    <t>Dmuisca_010253201201800000001.xml</t>
  </si>
  <si>
    <t>*116</t>
  </si>
  <si>
    <t>2018-04-17T15:54:45</t>
  </si>
  <si>
    <t>|Año gravable informado - Este campo es obligatorio|Monto de la asignación permanente - Este campo es obligatorio|Destino de la asignación permanente - Este campo es obligatorio</t>
  </si>
  <si>
    <t>2017</t>
  </si>
  <si>
    <t>13</t>
  </si>
  <si>
    <t>36278756</t>
  </si>
  <si>
    <t>ESPINOSA</t>
  </si>
  <si>
    <t>LONDOÑO</t>
  </si>
  <si>
    <t>LUZ</t>
  </si>
  <si>
    <t>DEY</t>
  </si>
  <si>
    <t>36278884</t>
  </si>
  <si>
    <t>ZAPATA</t>
  </si>
  <si>
    <t>VASQUEZ</t>
  </si>
  <si>
    <t>ALBA</t>
  </si>
  <si>
    <t>EDITH</t>
  </si>
  <si>
    <t>26422386</t>
  </si>
  <si>
    <t>TRUJILLO</t>
  </si>
  <si>
    <t>ANA</t>
  </si>
  <si>
    <t>MARIA</t>
  </si>
  <si>
    <t>12262930</t>
  </si>
  <si>
    <t>GAMBOA</t>
  </si>
  <si>
    <t>ANDERSON</t>
  </si>
  <si>
    <t>36293020</t>
  </si>
  <si>
    <t>CANTILLO</t>
  </si>
  <si>
    <t>ANDRY</t>
  </si>
  <si>
    <t>GISSETH</t>
  </si>
  <si>
    <t>1083865883</t>
  </si>
  <si>
    <t>HOYOS</t>
  </si>
  <si>
    <t>MUÑOZ</t>
  </si>
  <si>
    <t>CAMILO</t>
  </si>
  <si>
    <t>ANDRES</t>
  </si>
  <si>
    <t>1083879130</t>
  </si>
  <si>
    <t>DELGADO</t>
  </si>
  <si>
    <t>EDWIN</t>
  </si>
  <si>
    <t>ALBERTO</t>
  </si>
  <si>
    <t>83044591</t>
  </si>
  <si>
    <t>LISCANO</t>
  </si>
  <si>
    <t>JHOJAN</t>
  </si>
  <si>
    <t>DAVID</t>
  </si>
  <si>
    <t>1083873424</t>
  </si>
  <si>
    <t>MUNAR</t>
  </si>
  <si>
    <t>FORERO</t>
  </si>
  <si>
    <t>KALIA</t>
  </si>
  <si>
    <t>YULIMNE</t>
  </si>
  <si>
    <t>93378356</t>
  </si>
  <si>
    <t>FARFAN</t>
  </si>
  <si>
    <t>JUAN</t>
  </si>
  <si>
    <t>CARLOS</t>
  </si>
  <si>
    <t>12228264</t>
  </si>
  <si>
    <t>LEONIDAS</t>
  </si>
  <si>
    <t>36289594</t>
  </si>
  <si>
    <t>GUZMAN</t>
  </si>
  <si>
    <t>RUIZ</t>
  </si>
  <si>
    <t>LIGIA</t>
  </si>
  <si>
    <t>80721063</t>
  </si>
  <si>
    <t>RAMIREZ</t>
  </si>
  <si>
    <t>CABRERA</t>
  </si>
  <si>
    <t>JAVIER</t>
  </si>
  <si>
    <t>OSBALDO</t>
  </si>
  <si>
    <t>1061704307</t>
  </si>
  <si>
    <t>SILVA</t>
  </si>
  <si>
    <t>ALEJANDRA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</si>
</sst>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4" formatCode="_-* #,##0.00\ [$€]_-;\-* #,##0.00\ [$€]_-;_-* &quot;-&quot;??\ [$€]_-;_-@_-"/>
  </numFmts>
  <fonts count="29" x14ac:knownFonts="1">
    <font>
      <sz val="10"/>
      <name val="Arial"/>
    </font>
    <font>
      <sz val="10"/>
      <name val="Arial"/>
    </font>
    <font>
      <sz val="8"/>
      <name val="Arial"/>
      <family val="2"/>
    </font>
    <font>
      <sz val="10"/>
      <name val="Arial Narrow"/>
      <family val="2"/>
    </font>
    <font>
      <sz val="10"/>
      <name val="Arial"/>
      <family val="2"/>
    </font>
    <font>
      <b/>
      <sz val="10"/>
      <color indexed="9"/>
      <name val="Arial"/>
      <family val="2"/>
    </font>
    <font>
      <b/>
      <sz val="10"/>
      <name val="Arial"/>
      <family val="2"/>
    </font>
    <font>
      <sz val="8"/>
      <color indexed="81"/>
      <name val="Tahoma"/>
      <family val="2"/>
    </font>
    <font>
      <b/>
      <sz val="8"/>
      <color indexed="81"/>
      <name val="Tahoma"/>
      <family val="2"/>
    </font>
    <font>
      <b/>
      <sz val="11"/>
      <color indexed="10"/>
      <name val="Arial"/>
      <family val="2"/>
    </font>
    <font>
      <sz val="10"/>
      <color indexed="9"/>
      <name val="Arial"/>
      <family val="2"/>
    </font>
    <font>
      <sz val="8"/>
      <name val="Verdana"/>
      <family val="2"/>
    </font>
    <font>
      <b/>
      <sz val="22"/>
      <name val="Arial"/>
      <family val="2"/>
    </font>
    <font>
      <b/>
      <sz val="16"/>
      <name val="Arial"/>
      <family val="2"/>
    </font>
    <font>
      <sz val="11"/>
      <name val="Arial"/>
      <family val="2"/>
    </font>
    <font>
      <b/>
      <sz val="11"/>
      <color indexed="21"/>
      <name val="Arial"/>
      <family val="2"/>
    </font>
    <font>
      <b/>
      <sz val="14"/>
      <color indexed="9"/>
      <name val="Arial"/>
      <family val="2"/>
    </font>
    <font>
      <b/>
      <sz val="8"/>
      <color indexed="23"/>
      <name val="Verdana"/>
      <family val="2"/>
    </font>
    <font>
      <b/>
      <sz val="8"/>
      <color indexed="9"/>
      <name val="Verdana"/>
      <family val="2"/>
    </font>
    <font>
      <sz val="8"/>
      <color indexed="9"/>
      <name val="Verdana"/>
      <family val="2"/>
    </font>
    <font>
      <sz val="10"/>
      <name val="Arial"/>
      <family val="2"/>
    </font>
    <font>
      <sz val="10"/>
      <color indexed="8"/>
      <name val="Arial"/>
      <family val="2"/>
    </font>
    <font>
      <sz val="10"/>
      <color indexed="9"/>
      <name val="Arial"/>
      <family val="2"/>
    </font>
    <font>
      <b/>
      <sz val="10"/>
      <color indexed="9"/>
      <name val="Arial"/>
      <family val="2"/>
    </font>
    <font>
      <sz val="10"/>
      <name val="Arial"/>
      <family val="2"/>
    </font>
    <font>
      <b/>
      <sz val="12"/>
      <color indexed="9"/>
      <name val="Arial"/>
      <family val="2"/>
    </font>
    <font>
      <sz val="11"/>
      <color theme="1"/>
      <name val="Calibri"/>
      <family val="2"/>
      <scheme val="minor"/>
    </font>
    <font>
      <sz val="10"/>
      <color theme="1"/>
      <name val="Arial"/>
      <family val="2"/>
    </font>
    <font>
      <sz val="10"/>
      <color theme="0"/>
      <name val="Arial"/>
      <family val="2"/>
    </font>
  </fonts>
  <fills count="8">
    <fill>
      <patternFill patternType="none"/>
    </fill>
    <fill>
      <patternFill patternType="gray125"/>
    </fill>
    <fill>
      <patternFill patternType="solid">
        <fgColor indexed="21"/>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8">
    <xf numFmtId="0" fontId="0" fillId="0" borderId="0"/>
    <xf numFmtId="174" fontId="1" fillId="0" borderId="0" applyFont="0" applyFill="0" applyBorder="0" applyAlignment="0" applyProtection="0"/>
    <xf numFmtId="174" fontId="1" fillId="0" borderId="0" applyFont="0" applyFill="0" applyBorder="0" applyAlignment="0" applyProtection="0"/>
    <xf numFmtId="174" fontId="20" fillId="0" borderId="0" applyFont="0" applyFill="0" applyBorder="0" applyAlignment="0" applyProtection="0"/>
    <xf numFmtId="174" fontId="24" fillId="0" borderId="0" applyFont="0" applyFill="0" applyBorder="0" applyAlignment="0" applyProtection="0"/>
    <xf numFmtId="174" fontId="24" fillId="0" borderId="0" applyFont="0" applyFill="0" applyBorder="0" applyAlignment="0" applyProtection="0"/>
    <xf numFmtId="174" fontId="1" fillId="0" borderId="0" applyFont="0" applyFill="0" applyBorder="0" applyAlignment="0" applyProtection="0"/>
    <xf numFmtId="174" fontId="20" fillId="0" borderId="0" applyFont="0" applyFill="0" applyBorder="0" applyAlignment="0" applyProtection="0"/>
    <xf numFmtId="174" fontId="24" fillId="0" borderId="0" applyFont="0" applyFill="0" applyBorder="0" applyAlignment="0" applyProtection="0"/>
    <xf numFmtId="174" fontId="24" fillId="0" borderId="0" applyFont="0" applyFill="0" applyBorder="0" applyAlignment="0" applyProtection="0"/>
    <xf numFmtId="174" fontId="20" fillId="0" borderId="0" applyFont="0" applyFill="0" applyBorder="0" applyAlignment="0" applyProtection="0"/>
    <xf numFmtId="174" fontId="24" fillId="0" borderId="0" applyFont="0" applyFill="0" applyBorder="0" applyAlignment="0" applyProtection="0"/>
    <xf numFmtId="174" fontId="24" fillId="0" borderId="0" applyFont="0" applyFill="0" applyBorder="0" applyAlignment="0" applyProtection="0"/>
    <xf numFmtId="0" fontId="20" fillId="0" borderId="0"/>
    <xf numFmtId="0" fontId="24" fillId="0" borderId="0"/>
    <xf numFmtId="0" fontId="4" fillId="0" borderId="0"/>
    <xf numFmtId="0" fontId="26" fillId="0" borderId="0"/>
    <xf numFmtId="0" fontId="4" fillId="0" borderId="0"/>
  </cellStyleXfs>
  <cellXfs count="177">
    <xf numFmtId="0" fontId="0" fillId="0" borderId="0" xfId="0"/>
    <xf numFmtId="0" fontId="9" fillId="0" borderId="0" xfId="0" applyFont="1" applyAlignment="1">
      <alignment horizontal="center"/>
    </xf>
    <xf numFmtId="0" fontId="0" fillId="0" borderId="0" xfId="0" applyAlignment="1">
      <alignment horizontal="justify" wrapText="1"/>
    </xf>
    <xf numFmtId="0" fontId="0" fillId="0" borderId="1" xfId="0" applyBorder="1" applyAlignment="1">
      <alignment horizontal="justify" wrapText="1"/>
    </xf>
    <xf numFmtId="0" fontId="5" fillId="2" borderId="1" xfId="0" applyFont="1" applyFill="1" applyBorder="1" applyAlignment="1">
      <alignment horizontal="center" wrapText="1"/>
    </xf>
    <xf numFmtId="0" fontId="0" fillId="0" borderId="0" xfId="0" applyBorder="1" applyAlignment="1">
      <alignment horizontal="justify" wrapText="1"/>
    </xf>
    <xf numFmtId="0" fontId="6" fillId="0" borderId="0" xfId="0" applyFont="1"/>
    <xf numFmtId="0" fontId="6" fillId="0" borderId="2" xfId="0" applyFont="1" applyBorder="1" applyAlignment="1">
      <alignment horizontal="center"/>
    </xf>
    <xf numFmtId="0" fontId="0" fillId="0" borderId="0" xfId="0" applyProtection="1">
      <protection locked="0"/>
    </xf>
    <xf numFmtId="0" fontId="5" fillId="2" borderId="3" xfId="0" applyFont="1" applyFill="1" applyBorder="1" applyAlignment="1">
      <alignment horizontal="center"/>
    </xf>
    <xf numFmtId="0" fontId="5" fillId="2" borderId="4" xfId="0" applyFont="1" applyFill="1" applyBorder="1" applyAlignment="1">
      <alignment horizontal="center"/>
    </xf>
    <xf numFmtId="0" fontId="0" fillId="3" borderId="0" xfId="0" applyFill="1" applyProtection="1">
      <protection locked="0"/>
    </xf>
    <xf numFmtId="0" fontId="11" fillId="3" borderId="0" xfId="0" applyFont="1" applyFill="1" applyBorder="1" applyAlignment="1" applyProtection="1">
      <alignment horizontal="justify" vertical="top" wrapText="1"/>
      <protection locked="0"/>
    </xf>
    <xf numFmtId="0" fontId="5" fillId="2" borderId="5" xfId="0" applyFont="1" applyFill="1" applyBorder="1" applyAlignment="1">
      <alignment horizontal="center"/>
    </xf>
    <xf numFmtId="49" fontId="5" fillId="2" borderId="1" xfId="0" applyNumberFormat="1" applyFont="1" applyFill="1" applyBorder="1" applyAlignment="1" applyProtection="1">
      <alignment horizontal="center" vertical="center" wrapText="1"/>
    </xf>
    <xf numFmtId="0" fontId="12" fillId="0" borderId="0" xfId="0" applyFont="1"/>
    <xf numFmtId="0" fontId="13" fillId="0" borderId="0" xfId="0" applyFont="1"/>
    <xf numFmtId="0" fontId="14" fillId="0" borderId="0" xfId="0" applyFont="1"/>
    <xf numFmtId="0" fontId="15" fillId="0" borderId="0" xfId="0" applyFont="1"/>
    <xf numFmtId="0" fontId="10" fillId="0" borderId="0" xfId="0" applyFont="1" applyAlignment="1">
      <alignment wrapText="1"/>
    </xf>
    <xf numFmtId="49" fontId="1" fillId="3" borderId="0" xfId="0" applyNumberFormat="1" applyFont="1" applyFill="1" applyAlignment="1" applyProtection="1"/>
    <xf numFmtId="0" fontId="1" fillId="3" borderId="0" xfId="0" applyNumberFormat="1" applyFont="1" applyFill="1" applyAlignment="1" applyProtection="1">
      <alignment vertical="center"/>
    </xf>
    <xf numFmtId="49" fontId="6" fillId="3" borderId="0" xfId="0" applyNumberFormat="1" applyFont="1" applyFill="1" applyBorder="1" applyAlignment="1" applyProtection="1"/>
    <xf numFmtId="49" fontId="1" fillId="3" borderId="0" xfId="0" applyNumberFormat="1" applyFont="1" applyFill="1" applyBorder="1" applyAlignment="1" applyProtection="1"/>
    <xf numFmtId="0" fontId="5" fillId="3" borderId="0" xfId="0" applyNumberFormat="1" applyFont="1" applyFill="1" applyBorder="1" applyAlignment="1" applyProtection="1">
      <alignment vertical="center"/>
    </xf>
    <xf numFmtId="49" fontId="5" fillId="3" borderId="0" xfId="0" applyNumberFormat="1" applyFont="1" applyFill="1" applyBorder="1" applyAlignment="1" applyProtection="1">
      <alignment horizontal="center" vertical="center"/>
    </xf>
    <xf numFmtId="0" fontId="4" fillId="3" borderId="0" xfId="0" applyNumberFormat="1" applyFont="1" applyFill="1" applyBorder="1" applyAlignment="1" applyProtection="1">
      <alignment vertical="center"/>
    </xf>
    <xf numFmtId="49" fontId="1" fillId="3" borderId="0" xfId="0" applyNumberFormat="1" applyFont="1" applyFill="1" applyBorder="1" applyProtection="1">
      <protection locked="0"/>
    </xf>
    <xf numFmtId="49" fontId="1" fillId="3" borderId="0" xfId="0" applyNumberFormat="1" applyFont="1" applyFill="1" applyProtection="1">
      <protection locked="0"/>
    </xf>
    <xf numFmtId="0" fontId="1" fillId="3" borderId="0" xfId="0" applyNumberFormat="1" applyFont="1" applyFill="1" applyAlignment="1" applyProtection="1">
      <alignment vertical="center"/>
      <protection locked="0"/>
    </xf>
    <xf numFmtId="0" fontId="1" fillId="3" borderId="0" xfId="0" applyNumberFormat="1" applyFont="1" applyFill="1" applyAlignment="1" applyProtection="1"/>
    <xf numFmtId="49" fontId="1" fillId="3" borderId="0" xfId="0" applyNumberFormat="1" applyFont="1" applyFill="1" applyProtection="1"/>
    <xf numFmtId="49" fontId="6" fillId="3" borderId="0" xfId="0" applyNumberFormat="1" applyFont="1" applyFill="1" applyBorder="1" applyProtection="1"/>
    <xf numFmtId="49" fontId="1" fillId="3" borderId="0" xfId="0" applyNumberFormat="1" applyFont="1" applyFill="1" applyBorder="1" applyProtection="1"/>
    <xf numFmtId="0" fontId="5" fillId="3" borderId="0" xfId="0" applyNumberFormat="1" applyFont="1" applyFill="1" applyBorder="1" applyAlignment="1" applyProtection="1">
      <alignment horizontal="center" vertical="center"/>
    </xf>
    <xf numFmtId="49" fontId="5" fillId="3" borderId="0" xfId="0" applyNumberFormat="1" applyFont="1" applyFill="1" applyBorder="1" applyAlignment="1" applyProtection="1">
      <alignment horizontal="center" vertical="center" wrapText="1"/>
    </xf>
    <xf numFmtId="0" fontId="4" fillId="3" borderId="0" xfId="0" applyNumberFormat="1" applyFont="1" applyFill="1" applyBorder="1" applyAlignment="1" applyProtection="1">
      <alignment horizontal="center" vertical="center"/>
    </xf>
    <xf numFmtId="49" fontId="4" fillId="3" borderId="0" xfId="0" applyNumberFormat="1" applyFont="1" applyFill="1" applyBorder="1" applyAlignment="1" applyProtection="1">
      <alignment horizontal="center" vertical="center" wrapText="1"/>
    </xf>
    <xf numFmtId="0" fontId="4" fillId="3" borderId="0" xfId="0" applyNumberFormat="1" applyFont="1" applyFill="1" applyAlignment="1" applyProtection="1"/>
    <xf numFmtId="0" fontId="4" fillId="3" borderId="0" xfId="0" applyNumberFormat="1" applyFont="1" applyFill="1" applyAlignment="1" applyProtection="1">
      <alignment vertical="center"/>
      <protection locked="0"/>
    </xf>
    <xf numFmtId="49" fontId="4" fillId="3" borderId="0" xfId="0" applyNumberFormat="1" applyFont="1" applyFill="1" applyProtection="1"/>
    <xf numFmtId="49" fontId="16" fillId="3" borderId="0" xfId="0" applyNumberFormat="1" applyFont="1" applyFill="1" applyAlignment="1" applyProtection="1">
      <alignment horizontal="left" vertical="center" wrapText="1"/>
    </xf>
    <xf numFmtId="49" fontId="4" fillId="3" borderId="0" xfId="0" applyNumberFormat="1" applyFont="1" applyFill="1" applyBorder="1" applyProtection="1"/>
    <xf numFmtId="0" fontId="0" fillId="3" borderId="0" xfId="0" applyFill="1"/>
    <xf numFmtId="0" fontId="11" fillId="3" borderId="0" xfId="0" applyFont="1" applyFill="1" applyBorder="1" applyAlignment="1">
      <alignment horizontal="justify" vertical="top" wrapText="1"/>
    </xf>
    <xf numFmtId="49" fontId="11" fillId="3" borderId="6" xfId="0" applyNumberFormat="1" applyFont="1" applyFill="1" applyBorder="1" applyAlignment="1">
      <alignment horizontal="left" vertical="top" wrapText="1"/>
    </xf>
    <xf numFmtId="49" fontId="11" fillId="3" borderId="7" xfId="0" applyNumberFormat="1" applyFont="1" applyFill="1" applyBorder="1" applyAlignment="1">
      <alignment horizontal="left"/>
    </xf>
    <xf numFmtId="49" fontId="11" fillId="3" borderId="8" xfId="0" applyNumberFormat="1" applyFont="1" applyFill="1" applyBorder="1" applyAlignment="1">
      <alignment horizontal="left"/>
    </xf>
    <xf numFmtId="49" fontId="11" fillId="3" borderId="9" xfId="0" applyNumberFormat="1" applyFont="1" applyFill="1" applyBorder="1" applyAlignment="1">
      <alignment horizontal="left" vertical="top" wrapText="1"/>
    </xf>
    <xf numFmtId="49" fontId="11" fillId="3" borderId="1" xfId="0" applyNumberFormat="1" applyFont="1" applyFill="1" applyBorder="1" applyAlignment="1">
      <alignment horizontal="left"/>
    </xf>
    <xf numFmtId="49" fontId="11" fillId="3" borderId="10" xfId="0" applyNumberFormat="1" applyFont="1" applyFill="1" applyBorder="1" applyAlignment="1">
      <alignment horizontal="left"/>
    </xf>
    <xf numFmtId="49" fontId="11" fillId="3" borderId="9" xfId="0" applyNumberFormat="1" applyFont="1" applyFill="1" applyBorder="1" applyAlignment="1">
      <alignment horizontal="left"/>
    </xf>
    <xf numFmtId="49" fontId="11" fillId="3" borderId="11" xfId="0" applyNumberFormat="1" applyFont="1" applyFill="1" applyBorder="1" applyAlignment="1">
      <alignment horizontal="left"/>
    </xf>
    <xf numFmtId="49" fontId="11" fillId="3" borderId="12" xfId="0" applyNumberFormat="1" applyFont="1" applyFill="1" applyBorder="1" applyAlignment="1">
      <alignment horizontal="left"/>
    </xf>
    <xf numFmtId="49" fontId="11" fillId="3" borderId="13" xfId="0" applyNumberFormat="1" applyFont="1" applyFill="1" applyBorder="1" applyAlignment="1">
      <alignment horizontal="left"/>
    </xf>
    <xf numFmtId="49" fontId="11" fillId="3" borderId="3" xfId="0" applyNumberFormat="1" applyFont="1" applyFill="1" applyBorder="1" applyAlignment="1">
      <alignment horizontal="left"/>
    </xf>
    <xf numFmtId="49" fontId="11" fillId="3" borderId="5" xfId="0" applyNumberFormat="1" applyFont="1" applyFill="1" applyBorder="1" applyAlignment="1">
      <alignment horizontal="left"/>
    </xf>
    <xf numFmtId="49" fontId="11" fillId="3" borderId="4" xfId="0" applyNumberFormat="1" applyFont="1" applyFill="1" applyBorder="1" applyAlignment="1">
      <alignment horizontal="left"/>
    </xf>
    <xf numFmtId="0" fontId="17" fillId="4" borderId="10" xfId="0" applyFont="1" applyFill="1" applyBorder="1" applyAlignment="1">
      <alignment horizontal="left" vertical="top" wrapText="1"/>
    </xf>
    <xf numFmtId="0" fontId="18" fillId="2" borderId="9" xfId="0" applyFont="1" applyFill="1" applyBorder="1" applyAlignment="1">
      <alignment horizontal="left" vertical="top" wrapText="1"/>
    </xf>
    <xf numFmtId="49" fontId="10" fillId="3" borderId="0" xfId="0" applyNumberFormat="1" applyFont="1" applyFill="1" applyBorder="1" applyAlignment="1" applyProtection="1"/>
    <xf numFmtId="49" fontId="4" fillId="3" borderId="0" xfId="0" applyNumberFormat="1" applyFont="1" applyFill="1" applyBorder="1" applyAlignment="1" applyProtection="1"/>
    <xf numFmtId="49" fontId="4" fillId="3" borderId="0" xfId="0" applyNumberFormat="1" applyFont="1" applyFill="1" applyBorder="1" applyAlignment="1" applyProtection="1">
      <alignment horizontal="center"/>
      <protection locked="0"/>
    </xf>
    <xf numFmtId="49" fontId="3" fillId="3" borderId="0" xfId="0" applyNumberFormat="1" applyFont="1" applyFill="1" applyBorder="1" applyAlignment="1" applyProtection="1">
      <alignment horizontal="center"/>
      <protection locked="0"/>
    </xf>
    <xf numFmtId="49" fontId="4" fillId="3" borderId="0" xfId="0" applyNumberFormat="1" applyFont="1" applyFill="1" applyBorder="1" applyAlignment="1" applyProtection="1">
      <alignment horizontal="center" vertical="center" wrapText="1"/>
      <protection locked="0"/>
    </xf>
    <xf numFmtId="49" fontId="3" fillId="3" borderId="0" xfId="0" applyNumberFormat="1" applyFont="1" applyFill="1" applyBorder="1" applyAlignment="1" applyProtection="1">
      <alignment horizontal="center" vertical="center" wrapText="1"/>
      <protection locked="0"/>
    </xf>
    <xf numFmtId="0" fontId="4" fillId="3" borderId="0" xfId="0" applyNumberFormat="1" applyFont="1" applyFill="1" applyAlignment="1" applyProtection="1">
      <protection locked="0"/>
    </xf>
    <xf numFmtId="1" fontId="11" fillId="3" borderId="10" xfId="0" applyNumberFormat="1" applyFont="1" applyFill="1" applyBorder="1" applyAlignment="1" applyProtection="1">
      <alignment horizontal="left" vertical="top" wrapText="1"/>
      <protection locked="0"/>
    </xf>
    <xf numFmtId="49" fontId="11" fillId="3" borderId="10" xfId="0" applyNumberFormat="1" applyFont="1" applyFill="1" applyBorder="1" applyAlignment="1" applyProtection="1">
      <alignment horizontal="left" vertical="top" wrapText="1"/>
      <protection locked="0"/>
    </xf>
    <xf numFmtId="0" fontId="0" fillId="0" borderId="1" xfId="0" applyBorder="1" applyAlignment="1" applyProtection="1">
      <alignment horizontal="justify" wrapText="1"/>
      <protection locked="0"/>
    </xf>
    <xf numFmtId="0" fontId="0" fillId="0" borderId="0" xfId="0" applyBorder="1" applyAlignment="1" applyProtection="1">
      <alignment horizontal="justify" wrapText="1"/>
      <protection locked="0"/>
    </xf>
    <xf numFmtId="0" fontId="0" fillId="0" borderId="0" xfId="0" applyAlignment="1" applyProtection="1">
      <alignment horizontal="justify" wrapText="1"/>
      <protection locked="0"/>
    </xf>
    <xf numFmtId="0" fontId="9" fillId="0" borderId="0" xfId="0" applyFont="1" applyAlignment="1" applyProtection="1">
      <alignment horizontal="center"/>
      <protection locked="0"/>
    </xf>
    <xf numFmtId="0" fontId="6" fillId="0" borderId="0" xfId="0" applyFont="1" applyProtection="1">
      <protection locked="0"/>
    </xf>
    <xf numFmtId="0" fontId="6" fillId="0" borderId="2" xfId="0" applyFont="1" applyBorder="1" applyAlignment="1" applyProtection="1">
      <alignment horizontal="center"/>
      <protection locked="0"/>
    </xf>
    <xf numFmtId="0" fontId="5" fillId="2" borderId="1" xfId="0" applyFont="1" applyFill="1" applyBorder="1" applyAlignment="1" applyProtection="1">
      <alignment horizontal="center" wrapText="1"/>
      <protection locked="0"/>
    </xf>
    <xf numFmtId="0" fontId="18" fillId="2" borderId="3" xfId="0" applyFont="1" applyFill="1" applyBorder="1" applyAlignment="1">
      <alignment horizontal="left" vertical="top" wrapText="1"/>
    </xf>
    <xf numFmtId="0" fontId="18" fillId="0" borderId="0" xfId="0" applyFont="1" applyFill="1" applyBorder="1" applyAlignment="1" applyProtection="1">
      <alignment horizontal="left"/>
    </xf>
    <xf numFmtId="1" fontId="19" fillId="0" borderId="0" xfId="0" applyNumberFormat="1" applyFont="1" applyFill="1" applyBorder="1" applyAlignment="1" applyProtection="1">
      <alignment horizontal="left"/>
    </xf>
    <xf numFmtId="49" fontId="4" fillId="3" borderId="0" xfId="0" applyNumberFormat="1" applyFont="1" applyFill="1" applyBorder="1" applyAlignment="1" applyProtection="1">
      <alignment horizontal="left" vertical="center" wrapText="1"/>
    </xf>
    <xf numFmtId="49" fontId="4" fillId="3" borderId="0" xfId="0" applyNumberFormat="1" applyFont="1" applyFill="1" applyBorder="1" applyAlignment="1" applyProtection="1">
      <alignment vertical="center" wrapText="1"/>
    </xf>
    <xf numFmtId="49" fontId="4" fillId="3" borderId="1" xfId="0" applyNumberFormat="1" applyFont="1" applyFill="1" applyBorder="1" applyAlignment="1" applyProtection="1">
      <alignment vertical="center" wrapText="1"/>
      <protection locked="0"/>
    </xf>
    <xf numFmtId="49" fontId="20" fillId="3" borderId="0" xfId="0" applyNumberFormat="1" applyFont="1" applyFill="1" applyBorder="1" applyProtection="1">
      <protection locked="0"/>
    </xf>
    <xf numFmtId="49" fontId="20" fillId="3" borderId="0" xfId="0" applyNumberFormat="1" applyFont="1" applyFill="1" applyProtection="1">
      <protection locked="0"/>
    </xf>
    <xf numFmtId="0" fontId="20" fillId="3" borderId="0" xfId="0" applyNumberFormat="1" applyFont="1" applyFill="1" applyBorder="1" applyAlignment="1" applyProtection="1">
      <alignment vertical="center"/>
      <protection locked="0"/>
    </xf>
    <xf numFmtId="0" fontId="20" fillId="3" borderId="0" xfId="0" applyNumberFormat="1" applyFont="1" applyFill="1" applyBorder="1" applyAlignment="1" applyProtection="1">
      <protection locked="0"/>
    </xf>
    <xf numFmtId="0" fontId="20" fillId="3" borderId="0" xfId="0" applyNumberFormat="1" applyFont="1" applyFill="1" applyAlignment="1" applyProtection="1">
      <protection locked="0"/>
    </xf>
    <xf numFmtId="0" fontId="20" fillId="3" borderId="0" xfId="0" applyNumberFormat="1" applyFont="1" applyFill="1" applyAlignment="1" applyProtection="1">
      <alignment vertical="center"/>
      <protection locked="0"/>
    </xf>
    <xf numFmtId="0" fontId="4" fillId="3" borderId="0" xfId="0" applyNumberFormat="1" applyFont="1" applyFill="1" applyAlignment="1" applyProtection="1">
      <alignment vertical="center"/>
    </xf>
    <xf numFmtId="0" fontId="18" fillId="0" borderId="0" xfId="0" applyFont="1" applyFill="1" applyBorder="1" applyAlignment="1">
      <alignment horizontal="left" vertical="top" wrapText="1"/>
    </xf>
    <xf numFmtId="49" fontId="11" fillId="3" borderId="4" xfId="0" applyNumberFormat="1" applyFont="1" applyFill="1" applyBorder="1" applyAlignment="1" applyProtection="1">
      <alignment horizontal="left" vertical="top" wrapText="1"/>
      <protection locked="0"/>
    </xf>
    <xf numFmtId="0" fontId="0" fillId="0" borderId="0" xfId="0" quotePrefix="1"/>
    <xf numFmtId="0" fontId="10" fillId="3" borderId="0" xfId="0" applyFont="1" applyFill="1"/>
    <xf numFmtId="49" fontId="4" fillId="3" borderId="0" xfId="0" applyNumberFormat="1" applyFont="1" applyFill="1" applyBorder="1" applyAlignment="1" applyProtection="1">
      <alignment horizontal="center"/>
    </xf>
    <xf numFmtId="49" fontId="3" fillId="3" borderId="0" xfId="0" applyNumberFormat="1" applyFont="1" applyFill="1" applyBorder="1" applyAlignment="1" applyProtection="1">
      <alignment horizontal="center"/>
    </xf>
    <xf numFmtId="0" fontId="1" fillId="3" borderId="0" xfId="0" applyNumberFormat="1" applyFont="1" applyFill="1" applyBorder="1" applyAlignment="1" applyProtection="1"/>
    <xf numFmtId="0" fontId="11" fillId="0" borderId="10" xfId="0" applyFont="1" applyFill="1" applyBorder="1" applyAlignment="1" applyProtection="1">
      <alignment horizontal="left" vertical="top" wrapText="1"/>
      <protection locked="0"/>
    </xf>
    <xf numFmtId="49" fontId="21" fillId="0" borderId="0" xfId="0" applyNumberFormat="1" applyFont="1" applyFill="1"/>
    <xf numFmtId="49" fontId="0" fillId="0" borderId="0" xfId="0" applyNumberFormat="1"/>
    <xf numFmtId="49" fontId="21" fillId="0" borderId="0" xfId="0" applyNumberFormat="1" applyFont="1"/>
    <xf numFmtId="0" fontId="0" fillId="0" borderId="0" xfId="0" applyAlignment="1">
      <alignment wrapText="1"/>
    </xf>
    <xf numFmtId="0" fontId="0" fillId="0" borderId="0" xfId="0" applyAlignment="1" applyProtection="1">
      <alignment horizontal="right"/>
      <protection locked="0"/>
    </xf>
    <xf numFmtId="0" fontId="20" fillId="0" borderId="0" xfId="13"/>
    <xf numFmtId="0" fontId="20" fillId="0" borderId="0" xfId="13" applyProtection="1">
      <protection locked="0"/>
    </xf>
    <xf numFmtId="0" fontId="20" fillId="0" borderId="0" xfId="13" applyFont="1" applyProtection="1">
      <protection locked="0"/>
    </xf>
    <xf numFmtId="49" fontId="0" fillId="3" borderId="0" xfId="0" applyNumberFormat="1" applyFill="1" applyBorder="1" applyProtection="1">
      <protection locked="0"/>
    </xf>
    <xf numFmtId="49" fontId="4" fillId="3" borderId="0" xfId="0" applyNumberFormat="1" applyFont="1" applyFill="1" applyProtection="1">
      <protection locked="0"/>
    </xf>
    <xf numFmtId="0" fontId="0" fillId="0" borderId="0" xfId="0" applyNumberFormat="1"/>
    <xf numFmtId="49" fontId="4" fillId="3" borderId="0" xfId="0" applyNumberFormat="1" applyFont="1" applyFill="1" applyAlignment="1" applyProtection="1"/>
    <xf numFmtId="0" fontId="4" fillId="0" borderId="0" xfId="0" applyFont="1" applyProtection="1">
      <protection locked="0"/>
    </xf>
    <xf numFmtId="49" fontId="22" fillId="3" borderId="0" xfId="0" applyNumberFormat="1" applyFont="1" applyFill="1" applyBorder="1" applyAlignment="1" applyProtection="1">
      <protection locked="0"/>
    </xf>
    <xf numFmtId="49" fontId="22" fillId="3" borderId="0" xfId="0" applyNumberFormat="1" applyFont="1" applyFill="1" applyAlignment="1" applyProtection="1">
      <protection locked="0"/>
    </xf>
    <xf numFmtId="49" fontId="4" fillId="3" borderId="0" xfId="0" applyNumberFormat="1" applyFont="1" applyFill="1" applyBorder="1" applyProtection="1">
      <protection locked="0"/>
    </xf>
    <xf numFmtId="49" fontId="23" fillId="3" borderId="0" xfId="0" applyNumberFormat="1" applyFont="1" applyFill="1" applyBorder="1" applyAlignment="1" applyProtection="1">
      <alignment horizontal="center" vertical="center"/>
      <protection locked="0"/>
    </xf>
    <xf numFmtId="0" fontId="4" fillId="3" borderId="0" xfId="0" applyNumberFormat="1" applyFont="1" applyFill="1" applyAlignment="1" applyProtection="1">
      <alignment vertical="top"/>
    </xf>
    <xf numFmtId="0" fontId="4" fillId="3" borderId="0" xfId="0" applyNumberFormat="1" applyFont="1" applyFill="1" applyBorder="1" applyAlignment="1" applyProtection="1">
      <alignment vertical="top"/>
    </xf>
    <xf numFmtId="49" fontId="4" fillId="3" borderId="0" xfId="0" applyNumberFormat="1" applyFont="1" applyFill="1" applyBorder="1" applyAlignment="1" applyProtection="1">
      <alignment horizontal="center" vertical="center"/>
    </xf>
    <xf numFmtId="49" fontId="3" fillId="3" borderId="0" xfId="0" applyNumberFormat="1" applyFont="1" applyFill="1" applyBorder="1" applyAlignment="1" applyProtection="1">
      <alignment horizontal="center" vertical="center"/>
    </xf>
    <xf numFmtId="49" fontId="20" fillId="3" borderId="0" xfId="0" applyNumberFormat="1" applyFont="1" applyFill="1" applyBorder="1" applyAlignment="1" applyProtection="1"/>
    <xf numFmtId="49" fontId="20" fillId="3" borderId="0" xfId="0" applyNumberFormat="1" applyFont="1" applyFill="1" applyAlignment="1" applyProtection="1"/>
    <xf numFmtId="0" fontId="20" fillId="0" borderId="0" xfId="13" applyFont="1" applyFill="1" applyProtection="1">
      <protection locked="0"/>
    </xf>
    <xf numFmtId="0" fontId="0" fillId="0" borderId="0" xfId="13" applyFont="1" applyProtection="1">
      <protection locked="0"/>
    </xf>
    <xf numFmtId="0" fontId="0" fillId="0" borderId="0" xfId="0" applyFill="1" applyProtection="1">
      <protection locked="0"/>
    </xf>
    <xf numFmtId="0" fontId="4" fillId="0" borderId="0" xfId="0" applyFont="1" applyFill="1" applyProtection="1">
      <protection locked="0"/>
    </xf>
    <xf numFmtId="49" fontId="0" fillId="3" borderId="0" xfId="0" applyNumberFormat="1" applyFont="1" applyFill="1" applyBorder="1" applyProtection="1">
      <protection locked="0"/>
    </xf>
    <xf numFmtId="0" fontId="4" fillId="0" borderId="0" xfId="0" applyFont="1"/>
    <xf numFmtId="49" fontId="4" fillId="5" borderId="0" xfId="0" applyNumberFormat="1" applyFont="1" applyFill="1" applyBorder="1" applyProtection="1">
      <protection locked="0"/>
    </xf>
    <xf numFmtId="49" fontId="20" fillId="5" borderId="0" xfId="0" applyNumberFormat="1" applyFont="1" applyFill="1" applyBorder="1" applyProtection="1">
      <protection locked="0"/>
    </xf>
    <xf numFmtId="49" fontId="4" fillId="3" borderId="0" xfId="0" applyNumberFormat="1" applyFont="1" applyFill="1" applyBorder="1" applyAlignment="1" applyProtection="1">
      <alignment vertical="top"/>
    </xf>
    <xf numFmtId="0" fontId="4" fillId="0" borderId="0" xfId="13" applyFont="1" applyProtection="1">
      <protection locked="0"/>
    </xf>
    <xf numFmtId="0" fontId="0" fillId="6" borderId="0" xfId="0" applyFill="1" applyProtection="1">
      <protection locked="0"/>
    </xf>
    <xf numFmtId="49" fontId="4" fillId="3" borderId="0" xfId="0" applyNumberFormat="1" applyFont="1" applyFill="1" applyBorder="1" applyAlignment="1" applyProtection="1">
      <alignment vertical="center"/>
      <protection locked="0"/>
    </xf>
    <xf numFmtId="49" fontId="3" fillId="3" borderId="0" xfId="0" applyNumberFormat="1" applyFont="1" applyFill="1" applyBorder="1" applyAlignment="1" applyProtection="1">
      <alignment vertical="center"/>
      <protection locked="0"/>
    </xf>
    <xf numFmtId="0" fontId="10" fillId="0" borderId="0" xfId="0" applyFont="1" applyAlignment="1">
      <alignment horizontal="justify" vertical="justify" wrapText="1"/>
    </xf>
    <xf numFmtId="49" fontId="10" fillId="3" borderId="0" xfId="0" applyNumberFormat="1" applyFont="1" applyFill="1" applyBorder="1" applyAlignment="1" applyProtection="1">
      <alignment horizontal="center" vertical="top"/>
    </xf>
    <xf numFmtId="49" fontId="22" fillId="3" borderId="0" xfId="0" applyNumberFormat="1" applyFont="1" applyFill="1" applyBorder="1" applyAlignment="1" applyProtection="1">
      <alignment horizontal="center" vertical="top"/>
      <protection locked="0"/>
    </xf>
    <xf numFmtId="49" fontId="3" fillId="3" borderId="0" xfId="0" applyNumberFormat="1" applyFont="1" applyFill="1" applyBorder="1" applyAlignment="1" applyProtection="1">
      <alignment horizontal="center" vertical="top"/>
    </xf>
    <xf numFmtId="49" fontId="4" fillId="3" borderId="0" xfId="0" applyNumberFormat="1" applyFont="1" applyFill="1" applyBorder="1" applyAlignment="1" applyProtection="1">
      <alignment horizontal="center" vertical="top"/>
    </xf>
    <xf numFmtId="49" fontId="4" fillId="0" borderId="1" xfId="0" applyNumberFormat="1" applyFont="1" applyFill="1" applyBorder="1" applyAlignment="1" applyProtection="1">
      <alignment vertical="top"/>
      <protection locked="0"/>
    </xf>
    <xf numFmtId="49" fontId="22" fillId="3" borderId="0" xfId="0" applyNumberFormat="1" applyFont="1" applyFill="1" applyBorder="1" applyAlignment="1" applyProtection="1">
      <alignment vertical="top" wrapText="1"/>
      <protection locked="0"/>
    </xf>
    <xf numFmtId="0" fontId="0" fillId="3" borderId="0" xfId="0" applyNumberFormat="1" applyFill="1" applyBorder="1" applyAlignment="1" applyProtection="1">
      <alignment vertical="top"/>
      <protection locked="0"/>
    </xf>
    <xf numFmtId="0" fontId="20" fillId="5" borderId="0" xfId="0" applyNumberFormat="1" applyFont="1" applyFill="1" applyBorder="1" applyAlignment="1" applyProtection="1">
      <protection locked="0"/>
    </xf>
    <xf numFmtId="49" fontId="10" fillId="5" borderId="0" xfId="0" applyNumberFormat="1" applyFont="1" applyFill="1" applyBorder="1" applyAlignment="1" applyProtection="1"/>
    <xf numFmtId="0" fontId="27" fillId="5" borderId="0" xfId="16" applyFont="1" applyFill="1" applyBorder="1" applyAlignment="1">
      <alignment vertical="center"/>
    </xf>
    <xf numFmtId="49" fontId="22" fillId="5" borderId="0" xfId="0" applyNumberFormat="1" applyFont="1" applyFill="1" applyBorder="1" applyAlignment="1" applyProtection="1">
      <protection locked="0"/>
    </xf>
    <xf numFmtId="49" fontId="0" fillId="3" borderId="0" xfId="0" applyNumberFormat="1" applyFont="1" applyFill="1" applyBorder="1" applyAlignment="1" applyProtection="1">
      <alignment vertical="top"/>
      <protection locked="0"/>
    </xf>
    <xf numFmtId="0" fontId="20" fillId="5" borderId="0" xfId="0" applyNumberFormat="1" applyFont="1" applyFill="1" applyBorder="1" applyAlignment="1" applyProtection="1">
      <alignment vertical="center"/>
      <protection locked="0"/>
    </xf>
    <xf numFmtId="49" fontId="20" fillId="5" borderId="0" xfId="0" applyNumberFormat="1" applyFont="1" applyFill="1" applyProtection="1">
      <protection locked="0"/>
    </xf>
    <xf numFmtId="49" fontId="1" fillId="5" borderId="0" xfId="0" applyNumberFormat="1" applyFont="1" applyFill="1" applyProtection="1"/>
    <xf numFmtId="49" fontId="5" fillId="5" borderId="0" xfId="0" applyNumberFormat="1" applyFont="1" applyFill="1" applyBorder="1" applyAlignment="1" applyProtection="1">
      <alignment horizontal="center" vertical="center" wrapText="1"/>
    </xf>
    <xf numFmtId="49" fontId="4" fillId="5" borderId="0" xfId="0" applyNumberFormat="1" applyFont="1" applyFill="1" applyBorder="1" applyAlignment="1" applyProtection="1">
      <alignment horizontal="center" vertical="center" wrapText="1"/>
    </xf>
    <xf numFmtId="0" fontId="0" fillId="7" borderId="0" xfId="0" applyFill="1" applyProtection="1">
      <protection locked="0"/>
    </xf>
    <xf numFmtId="0" fontId="4" fillId="7" borderId="0" xfId="0" applyFont="1" applyFill="1" applyProtection="1">
      <protection locked="0"/>
    </xf>
    <xf numFmtId="0" fontId="4" fillId="7" borderId="0" xfId="13" applyFont="1" applyFill="1" applyProtection="1">
      <protection locked="0"/>
    </xf>
    <xf numFmtId="0" fontId="20" fillId="7" borderId="0" xfId="13" applyFill="1" applyProtection="1">
      <protection locked="0"/>
    </xf>
    <xf numFmtId="0" fontId="16" fillId="3" borderId="0" xfId="0" applyNumberFormat="1" applyFont="1" applyFill="1" applyAlignment="1" applyProtection="1">
      <alignment horizontal="justify" vertical="center" wrapText="1"/>
    </xf>
    <xf numFmtId="49" fontId="0" fillId="3" borderId="0" xfId="0" applyNumberFormat="1" applyFont="1" applyFill="1" applyBorder="1" applyAlignment="1" applyProtection="1">
      <alignment wrapText="1"/>
      <protection locked="0"/>
    </xf>
    <xf numFmtId="49" fontId="0" fillId="3" borderId="0" xfId="0" applyNumberFormat="1" applyFont="1" applyFill="1" applyProtection="1">
      <protection locked="0"/>
    </xf>
    <xf numFmtId="0" fontId="4" fillId="3" borderId="0" xfId="0" applyNumberFormat="1" applyFont="1" applyFill="1" applyBorder="1" applyAlignment="1" applyProtection="1">
      <alignment horizontal="left" indent="4"/>
      <protection locked="0"/>
    </xf>
    <xf numFmtId="0" fontId="4" fillId="3" borderId="0" xfId="0" applyNumberFormat="1" applyFont="1" applyFill="1" applyBorder="1" applyAlignment="1" applyProtection="1">
      <alignment horizontal="left" indent="7"/>
      <protection locked="0"/>
    </xf>
    <xf numFmtId="0" fontId="4" fillId="3" borderId="0" xfId="0" applyNumberFormat="1" applyFont="1" applyFill="1" applyBorder="1" applyAlignment="1" applyProtection="1">
      <alignment horizontal="left" vertical="top" indent="6"/>
      <protection locked="0"/>
    </xf>
    <xf numFmtId="49" fontId="5" fillId="3" borderId="0" xfId="0" applyNumberFormat="1" applyFont="1" applyFill="1" applyBorder="1" applyAlignment="1" applyProtection="1">
      <alignment horizontal="center" vertical="center"/>
      <protection locked="0"/>
    </xf>
    <xf numFmtId="49" fontId="4" fillId="3" borderId="0" xfId="0" applyNumberFormat="1" applyFont="1" applyFill="1" applyBorder="1" applyAlignment="1" applyProtection="1">
      <alignment vertical="top"/>
      <protection locked="0"/>
    </xf>
    <xf numFmtId="0" fontId="28" fillId="3" borderId="0" xfId="0" applyNumberFormat="1" applyFont="1" applyFill="1" applyBorder="1" applyAlignment="1" applyProtection="1">
      <alignment vertical="center"/>
      <protection locked="0"/>
    </xf>
    <xf numFmtId="0" fontId="10" fillId="0" borderId="0" xfId="0" applyFont="1" applyAlignment="1">
      <alignment horizontal="left" wrapText="1" indent="1"/>
    </xf>
    <xf numFmtId="49" fontId="4" fillId="0" borderId="1" xfId="0" applyNumberFormat="1" applyFont="1" applyFill="1" applyBorder="1" applyAlignment="1" applyProtection="1">
      <alignment vertical="center" wrapText="1"/>
      <protection locked="0"/>
    </xf>
    <xf numFmtId="49" fontId="4" fillId="0" borderId="1" xfId="0" applyNumberFormat="1" applyFont="1" applyFill="1" applyBorder="1" applyAlignment="1" applyProtection="1">
      <alignment vertical="top" wrapText="1"/>
      <protection locked="0"/>
    </xf>
    <xf numFmtId="49" fontId="4" fillId="0" borderId="1" xfId="0" applyNumberFormat="1" applyFont="1" applyFill="1" applyBorder="1" applyAlignment="1" applyProtection="1">
      <alignment horizontal="left" vertical="center" wrapText="1"/>
      <protection locked="0"/>
    </xf>
    <xf numFmtId="49" fontId="4" fillId="0" borderId="1" xfId="0" applyNumberFormat="1" applyFont="1" applyFill="1" applyBorder="1" applyAlignment="1" applyProtection="1">
      <alignment wrapText="1"/>
      <protection locked="0"/>
    </xf>
    <xf numFmtId="0" fontId="16" fillId="3" borderId="0" xfId="0" applyNumberFormat="1" applyFont="1" applyFill="1" applyAlignment="1" applyProtection="1">
      <alignment horizontal="justify" vertical="center" wrapText="1"/>
    </xf>
    <xf numFmtId="49" fontId="16" fillId="3" borderId="0" xfId="0" applyNumberFormat="1" applyFont="1" applyFill="1" applyAlignment="1" applyProtection="1">
      <alignment horizontal="left" vertical="top" wrapText="1"/>
    </xf>
    <xf numFmtId="49" fontId="16" fillId="3" borderId="0" xfId="0" applyNumberFormat="1" applyFont="1" applyFill="1" applyAlignment="1" applyProtection="1">
      <alignment horizontal="left" vertical="center" wrapText="1"/>
    </xf>
    <xf numFmtId="0" fontId="9" fillId="0" borderId="0" xfId="0" applyFont="1" applyAlignment="1">
      <alignment horizontal="center"/>
    </xf>
    <xf numFmtId="0" fontId="9" fillId="0" borderId="0" xfId="0" applyFont="1" applyAlignment="1" applyProtection="1">
      <alignment horizontal="center"/>
      <protection locked="0"/>
    </xf>
    <xf numFmtId="0" fontId="5" fillId="2" borderId="6" xfId="0" applyFont="1" applyFill="1" applyBorder="1" applyAlignment="1">
      <alignment horizontal="center"/>
    </xf>
    <xf numFmtId="0" fontId="5" fillId="2" borderId="8" xfId="0" applyFont="1" applyFill="1" applyBorder="1" applyAlignment="1">
      <alignment horizontal="center"/>
    </xf>
    <xf numFmtId="0" fontId="5" fillId="2" borderId="7" xfId="0" applyFont="1" applyFill="1" applyBorder="1" applyAlignment="1">
      <alignment horizontal="center"/>
    </xf>
  </cellXfs>
  <cellStyles count="18">
    <cellStyle name="Euro" xfId="1"/>
    <cellStyle name="Euro 2" xfId="2"/>
    <cellStyle name="Euro 2 2" xfId="3"/>
    <cellStyle name="Euro 2 2 2" xfId="4"/>
    <cellStyle name="Euro 2 3" xfId="5"/>
    <cellStyle name="Euro 3" xfId="6"/>
    <cellStyle name="Euro 3 2" xfId="7"/>
    <cellStyle name="Euro 3 2 2" xfId="8"/>
    <cellStyle name="Euro 3 3" xfId="9"/>
    <cellStyle name="Euro 4" xfId="10"/>
    <cellStyle name="Euro 4 2" xfId="11"/>
    <cellStyle name="Euro 5" xfId="12"/>
    <cellStyle name="Normal" xfId="0" builtinId="0"/>
    <cellStyle name="Normal 2 2" xfId="13"/>
    <cellStyle name="Normal 2 2 2" xfId="14"/>
    <cellStyle name="Normal 2 3" xfId="15"/>
    <cellStyle name="Normal 3" xfId="16"/>
    <cellStyle name="Normal 3 2" xfId="1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10-EC42-11CE-9E0D-00AA006002F3}" ax:persistence="persistStreamInit" r:id="rId1"/>
</file>

<file path=xl/activeX/activeX11.xml><?xml version="1.0" encoding="utf-8"?>
<ax:ocx xmlns:ax="http://schemas.microsoft.com/office/2006/activeX" xmlns:r="http://schemas.openxmlformats.org/officeDocument/2006/relationships" ax:classid="{978C9E23-D4B0-11CE-BF2D-00AA003F40D0}"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8BD21D10-EC42-11CE-9E0D-00AA006002F3}" ax:persistence="persistStreamInit" r:id="rId1"/>
</file>

<file path=xl/activeX/activeX15.xml><?xml version="1.0" encoding="utf-8"?>
<ax:ocx xmlns:ax="http://schemas.microsoft.com/office/2006/activeX" xmlns:r="http://schemas.openxmlformats.org/officeDocument/2006/relationships" ax:classid="{978C9E23-D4B0-11CE-BF2D-00AA003F40D0}" ax:persistence="persistStreamInit" r:id="rId1"/>
</file>

<file path=xl/activeX/activeX16.xml><?xml version="1.0" encoding="utf-8"?>
<ax:ocx xmlns:ax="http://schemas.microsoft.com/office/2006/activeX" xmlns:r="http://schemas.openxmlformats.org/officeDocument/2006/relationships" ax:classid="{978C9E23-D4B0-11CE-BF2D-00AA003F40D0}" ax:persistence="persistStreamInit" r:id="rId1"/>
</file>

<file path=xl/activeX/activeX17.xml><?xml version="1.0" encoding="utf-8"?>
<ax:ocx xmlns:ax="http://schemas.microsoft.com/office/2006/activeX" xmlns:r="http://schemas.openxmlformats.org/officeDocument/2006/relationships" ax:classid="{8BD21D10-EC42-11CE-9E0D-00AA006002F3}" ax:persistence="persistStreamInit" r:id="rId1"/>
</file>

<file path=xl/activeX/activeX18.xml><?xml version="1.0" encoding="utf-8"?>
<ax:ocx xmlns:ax="http://schemas.microsoft.com/office/2006/activeX" xmlns:r="http://schemas.openxmlformats.org/officeDocument/2006/relationships" ax:classid="{8BD21D10-EC42-11CE-9E0D-00AA006002F3}" ax:persistence="persistStreamInit" r:id="rId1"/>
</file>

<file path=xl/activeX/activeX19.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978C9E23-D4B0-11CE-BF2D-00AA003F40D0}" ax:persistence="persistStreamInit" r:id="rId1"/>
</file>

<file path=xl/activeX/activeX21.xml><?xml version="1.0" encoding="utf-8"?>
<ax:ocx xmlns:ax="http://schemas.microsoft.com/office/2006/activeX" xmlns:r="http://schemas.openxmlformats.org/officeDocument/2006/relationships" ax:classid="{978C9E23-D4B0-11CE-BF2D-00AA003F40D0}" ax:persistence="persistStreamInit" r:id="rId1"/>
</file>

<file path=xl/activeX/activeX22.xml><?xml version="1.0" encoding="utf-8"?>
<ax:ocx xmlns:ax="http://schemas.microsoft.com/office/2006/activeX" xmlns:r="http://schemas.openxmlformats.org/officeDocument/2006/relationships" ax:classid="{8BD21D10-EC42-11CE-9E0D-00AA006002F3}" ax:persistence="persistStreamInit" r:id="rId1"/>
</file>

<file path=xl/activeX/activeX23.xml><?xml version="1.0" encoding="utf-8"?>
<ax:ocx xmlns:ax="http://schemas.microsoft.com/office/2006/activeX" xmlns:r="http://schemas.openxmlformats.org/officeDocument/2006/relationships" ax:classid="{8BD21D10-EC42-11CE-9E0D-00AA006002F3}" ax:persistence="persistStreamInit" r:id="rId1"/>
</file>

<file path=xl/activeX/activeX24.xml><?xml version="1.0" encoding="utf-8"?>
<ax:ocx xmlns:ax="http://schemas.microsoft.com/office/2006/activeX" xmlns:r="http://schemas.openxmlformats.org/officeDocument/2006/relationships" ax:classid="{8BD21D10-EC42-11CE-9E0D-00AA006002F3}" ax:persistence="persistStreamInit" r:id="rId1"/>
</file>

<file path=xl/activeX/activeX25.xml><?xml version="1.0" encoding="utf-8"?>
<ax:ocx xmlns:ax="http://schemas.microsoft.com/office/2006/activeX" xmlns:r="http://schemas.openxmlformats.org/officeDocument/2006/relationships" ax:classid="{978C9E23-D4B0-11CE-BF2D-00AA003F40D0}" ax:persistence="persistStreamInit" r:id="rId1"/>
</file>

<file path=xl/activeX/activeX26.xml><?xml version="1.0" encoding="utf-8"?>
<ax:ocx xmlns:ax="http://schemas.microsoft.com/office/2006/activeX" xmlns:r="http://schemas.openxmlformats.org/officeDocument/2006/relationships" ax:classid="{978C9E23-D4B0-11CE-BF2D-00AA003F40D0}" ax:persistence="persistStreamInit" r:id="rId1"/>
</file>

<file path=xl/activeX/activeX27.xml><?xml version="1.0" encoding="utf-8"?>
<ax:ocx xmlns:ax="http://schemas.microsoft.com/office/2006/activeX" xmlns:r="http://schemas.openxmlformats.org/officeDocument/2006/relationships" ax:classid="{8BD21D10-EC42-11CE-9E0D-00AA006002F3}" ax:persistence="persistStreamInit" r:id="rId1"/>
</file>

<file path=xl/activeX/activeX28.xml><?xml version="1.0" encoding="utf-8"?>
<ax:ocx xmlns:ax="http://schemas.microsoft.com/office/2006/activeX" xmlns:r="http://schemas.openxmlformats.org/officeDocument/2006/relationships" ax:classid="{8BD21D10-EC42-11CE-9E0D-00AA006002F3}" ax:persistence="persistStreamInit" r:id="rId1"/>
</file>

<file path=xl/activeX/activeX29.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978C9E23-D4B0-11CE-BF2D-00AA003F40D0}" ax:persistence="persistStreamInit" r:id="rId1"/>
</file>

<file path=xl/activeX/activeX31.xml><?xml version="1.0" encoding="utf-8"?>
<ax:ocx xmlns:ax="http://schemas.microsoft.com/office/2006/activeX" xmlns:r="http://schemas.openxmlformats.org/officeDocument/2006/relationships" ax:classid="{978C9E23-D4B0-11CE-BF2D-00AA003F40D0}" ax:persistence="persistStreamInit" r:id="rId1"/>
</file>

<file path=xl/activeX/activeX32.xml><?xml version="1.0" encoding="utf-8"?>
<ax:ocx xmlns:ax="http://schemas.microsoft.com/office/2006/activeX" xmlns:r="http://schemas.openxmlformats.org/officeDocument/2006/relationships" ax:classid="{8BD21D10-EC42-11CE-9E0D-00AA006002F3}" ax:persistence="persistStreamInit" r:id="rId1"/>
</file>

<file path=xl/activeX/activeX33.xml><?xml version="1.0" encoding="utf-8"?>
<ax:ocx xmlns:ax="http://schemas.microsoft.com/office/2006/activeX" xmlns:r="http://schemas.openxmlformats.org/officeDocument/2006/relationships" ax:classid="{8BD21D10-EC42-11CE-9E0D-00AA006002F3}" ax:persistence="persistStreamInit" r:id="rId1"/>
</file>

<file path=xl/activeX/activeX34.xml><?xml version="1.0" encoding="utf-8"?>
<ax:ocx xmlns:ax="http://schemas.microsoft.com/office/2006/activeX" xmlns:r="http://schemas.openxmlformats.org/officeDocument/2006/relationships" ax:classid="{8BD21D30-EC42-11CE-9E0D-00AA006002F3}"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36.xml><?xml version="1.0" encoding="utf-8"?>
<ax:ocx xmlns:ax="http://schemas.microsoft.com/office/2006/activeX" xmlns:r="http://schemas.openxmlformats.org/officeDocument/2006/relationships" ax:classid="{D7053240-CE69-11CD-A777-00DD01143C57}" ax:persistence="persistStreamInit" r:id="rId1"/>
</file>

<file path=xl/activeX/activeX37.xml><?xml version="1.0" encoding="utf-8"?>
<ax:ocx xmlns:ax="http://schemas.microsoft.com/office/2006/activeX" xmlns:r="http://schemas.openxmlformats.org/officeDocument/2006/relationships" ax:classid="{D7053240-CE69-11CD-A777-00DD01143C57}" ax:persistence="persistStreamInit" r:id="rId1"/>
</file>

<file path=xl/activeX/activeX38.xml><?xml version="1.0" encoding="utf-8"?>
<ax:ocx xmlns:ax="http://schemas.microsoft.com/office/2006/activeX" xmlns:r="http://schemas.openxmlformats.org/officeDocument/2006/relationships" ax:classid="{8BD21D10-EC42-11CE-9E0D-00AA006002F3}" ax:persistence="persistStreamInit" r:id="rId1"/>
</file>

<file path=xl/activeX/activeX39.xml><?xml version="1.0" encoding="utf-8"?>
<ax:ocx xmlns:ax="http://schemas.microsoft.com/office/2006/activeX" xmlns:r="http://schemas.openxmlformats.org/officeDocument/2006/relationships" ax:classid="{8BD21D10-EC42-11CE-9E0D-00AA006002F3}" ax:persistence="persistStreamInit" r:id="rId1"/>
</file>

<file path=xl/activeX/activeX4.xml><?xml version="1.0" encoding="utf-8"?>
<ax:ocx xmlns:ax="http://schemas.microsoft.com/office/2006/activeX" xmlns:r="http://schemas.openxmlformats.org/officeDocument/2006/relationships" ax:classid="{978C9E23-D4B0-11CE-BF2D-00AA003F40D0}" ax:persistence="persistStreamInit" r:id="rId1"/>
</file>

<file path=xl/activeX/activeX40.xml><?xml version="1.0" encoding="utf-8"?>
<ax:ocx xmlns:ax="http://schemas.microsoft.com/office/2006/activeX" xmlns:r="http://schemas.openxmlformats.org/officeDocument/2006/relationships" ax:classid="{D7053240-CE69-11CD-A777-00DD01143C57}" ax:persistence="persistStreamInit" r:id="rId1"/>
</file>

<file path=xl/activeX/activeX41.xml><?xml version="1.0" encoding="utf-8"?>
<ax:ocx xmlns:ax="http://schemas.microsoft.com/office/2006/activeX" xmlns:r="http://schemas.openxmlformats.org/officeDocument/2006/relationships" ax:classid="{D7053240-CE69-11CD-A777-00DD01143C57}" ax:persistence="persistStreamInit" r:id="rId1"/>
</file>

<file path=xl/activeX/activeX42.xml><?xml version="1.0" encoding="utf-8"?>
<ax:ocx xmlns:ax="http://schemas.microsoft.com/office/2006/activeX" xmlns:r="http://schemas.openxmlformats.org/officeDocument/2006/relationships" ax:classid="{8BD21D10-EC42-11CE-9E0D-00AA006002F3}" ax:persistence="persistStreamInit" r:id="rId1"/>
</file>

<file path=xl/activeX/activeX43.xml><?xml version="1.0" encoding="utf-8"?>
<ax:ocx xmlns:ax="http://schemas.microsoft.com/office/2006/activeX" xmlns:r="http://schemas.openxmlformats.org/officeDocument/2006/relationships" ax:classid="{8BD21D30-EC42-11CE-9E0D-00AA006002F3}" ax:persistence="persistStreamInit" r:id="rId1"/>
</file>

<file path=xl/activeX/activeX44.xml><?xml version="1.0" encoding="utf-8"?>
<ax:ocx xmlns:ax="http://schemas.microsoft.com/office/2006/activeX" xmlns:r="http://schemas.openxmlformats.org/officeDocument/2006/relationships" ax:classid="{D7053240-CE69-11CD-A777-00DD01143C57}" ax:persistence="persistStreamInit" r:id="rId1"/>
</file>

<file path=xl/activeX/activeX45.xml><?xml version="1.0" encoding="utf-8"?>
<ax:ocx xmlns:ax="http://schemas.microsoft.com/office/2006/activeX" xmlns:r="http://schemas.openxmlformats.org/officeDocument/2006/relationships" ax:classid="{D7053240-CE69-11CD-A777-00DD01143C57}" ax:persistence="persistStreamInit" r:id="rId1"/>
</file>

<file path=xl/activeX/activeX46.xml><?xml version="1.0" encoding="utf-8"?>
<ax:ocx xmlns:ax="http://schemas.microsoft.com/office/2006/activeX" xmlns:r="http://schemas.openxmlformats.org/officeDocument/2006/relationships" ax:classid="{8BD21D30-EC42-11CE-9E0D-00AA006002F3}" ax:persistence="persistStreamInit" r:id="rId1"/>
</file>

<file path=xl/activeX/activeX47.xml><?xml version="1.0" encoding="utf-8"?>
<ax:ocx xmlns:ax="http://schemas.microsoft.com/office/2006/activeX" xmlns:r="http://schemas.openxmlformats.org/officeDocument/2006/relationships" ax:classid="{D7053240-CE69-11CD-A777-00DD01143C57}" ax:persistence="persistStreamInit" r:id="rId1"/>
</file>

<file path=xl/activeX/activeX48.xml><?xml version="1.0" encoding="utf-8"?>
<ax:ocx xmlns:ax="http://schemas.microsoft.com/office/2006/activeX" xmlns:r="http://schemas.openxmlformats.org/officeDocument/2006/relationships" ax:classid="{D7053240-CE69-11CD-A777-00DD01143C57}" ax:persistence="persistStreamInit" r:id="rId1"/>
</file>

<file path=xl/activeX/activeX49.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50.xml><?xml version="1.0" encoding="utf-8"?>
<ax:ocx xmlns:ax="http://schemas.microsoft.com/office/2006/activeX" xmlns:r="http://schemas.openxmlformats.org/officeDocument/2006/relationships" ax:classid="{D7053240-CE69-11CD-A777-00DD01143C57}" ax:persistence="persistStreamInit" r:id="rId1"/>
</file>

<file path=xl/activeX/activeX51.xml><?xml version="1.0" encoding="utf-8"?>
<ax:ocx xmlns:ax="http://schemas.microsoft.com/office/2006/activeX" xmlns:r="http://schemas.openxmlformats.org/officeDocument/2006/relationships" ax:classid="{D7053240-CE69-11CD-A777-00DD01143C57}" ax:persistence="persistStreamInit" r:id="rId1"/>
</file>

<file path=xl/activeX/activeX52.xml><?xml version="1.0" encoding="utf-8"?>
<ax:ocx xmlns:ax="http://schemas.microsoft.com/office/2006/activeX" xmlns:r="http://schemas.openxmlformats.org/officeDocument/2006/relationships" ax:classid="{4C599241-6926-101B-9992-00000B65C6F9}" ax:persistence="persistStreamInit" r:id="rId1"/>
</file>

<file path=xl/activeX/activeX53.xml><?xml version="1.0" encoding="utf-8"?>
<ax:ocx xmlns:ax="http://schemas.microsoft.com/office/2006/activeX" xmlns:r="http://schemas.openxmlformats.org/officeDocument/2006/relationships" ax:classid="{D7053240-CE69-11CD-A777-00DD01143C57}" ax:persistence="persistStreamInit" r:id="rId1"/>
</file>

<file path=xl/activeX/activeX54.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978C9E23-D4B0-11CE-BF2D-00AA003F40D0}"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2" Type="http://schemas.openxmlformats.org/officeDocument/2006/relationships/image" Target="../media/image43.emf"/><Relationship Id="rId1" Type="http://schemas.openxmlformats.org/officeDocument/2006/relationships/image" Target="../media/image44.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5.emf"/></Relationships>
</file>

<file path=xl/drawings/_rels/vmlDrawing12.vml.rels><?xml version="1.0" encoding="UTF-8" standalone="yes"?>
<Relationships xmlns="http://schemas.openxmlformats.org/package/2006/relationships"><Relationship Id="rId2" Type="http://schemas.openxmlformats.org/officeDocument/2006/relationships/image" Target="../media/image46.emf"/><Relationship Id="rId1" Type="http://schemas.openxmlformats.org/officeDocument/2006/relationships/image" Target="../media/image47.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48.emf"/><Relationship Id="rId2" Type="http://schemas.openxmlformats.org/officeDocument/2006/relationships/image" Target="../media/image49.emf"/><Relationship Id="rId1" Type="http://schemas.openxmlformats.org/officeDocument/2006/relationships/image" Target="../media/image50.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4"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8.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0.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5.emf"/><Relationship Id="rId1" Type="http://schemas.openxmlformats.org/officeDocument/2006/relationships/image" Target="../media/image16.emf"/><Relationship Id="rId5" Type="http://schemas.openxmlformats.org/officeDocument/2006/relationships/image" Target="../media/image12.emf"/><Relationship Id="rId4" Type="http://schemas.openxmlformats.org/officeDocument/2006/relationships/image" Target="../media/image13.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20.emf"/><Relationship Id="rId2" Type="http://schemas.openxmlformats.org/officeDocument/2006/relationships/image" Target="../media/image21.emf"/><Relationship Id="rId1" Type="http://schemas.openxmlformats.org/officeDocument/2006/relationships/image" Target="../media/image22.emf"/><Relationship Id="rId5" Type="http://schemas.openxmlformats.org/officeDocument/2006/relationships/image" Target="../media/image18.emf"/><Relationship Id="rId4" Type="http://schemas.openxmlformats.org/officeDocument/2006/relationships/image" Target="../media/image19.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25.emf"/><Relationship Id="rId2" Type="http://schemas.openxmlformats.org/officeDocument/2006/relationships/image" Target="../media/image26.emf"/><Relationship Id="rId1" Type="http://schemas.openxmlformats.org/officeDocument/2006/relationships/image" Target="../media/image27.emf"/><Relationship Id="rId5" Type="http://schemas.openxmlformats.org/officeDocument/2006/relationships/image" Target="../media/image23.emf"/><Relationship Id="rId4" Type="http://schemas.openxmlformats.org/officeDocument/2006/relationships/image" Target="../media/image24.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30.emf"/><Relationship Id="rId2" Type="http://schemas.openxmlformats.org/officeDocument/2006/relationships/image" Target="../media/image31.emf"/><Relationship Id="rId1" Type="http://schemas.openxmlformats.org/officeDocument/2006/relationships/image" Target="../media/image32.emf"/><Relationship Id="rId5" Type="http://schemas.openxmlformats.org/officeDocument/2006/relationships/image" Target="../media/image28.emf"/><Relationship Id="rId4" Type="http://schemas.openxmlformats.org/officeDocument/2006/relationships/image" Target="../media/image29.emf"/></Relationships>
</file>

<file path=xl/drawings/_rels/vmlDrawing9.vml.rels><?xml version="1.0" encoding="UTF-8" standalone="yes"?>
<Relationships xmlns="http://schemas.openxmlformats.org/package/2006/relationships"><Relationship Id="rId8" Type="http://schemas.openxmlformats.org/officeDocument/2006/relationships/image" Target="../media/image35.emf"/><Relationship Id="rId3" Type="http://schemas.openxmlformats.org/officeDocument/2006/relationships/image" Target="../media/image3.emf"/><Relationship Id="rId7" Type="http://schemas.openxmlformats.org/officeDocument/2006/relationships/image" Target="../media/image37.emf"/><Relationship Id="rId2" Type="http://schemas.openxmlformats.org/officeDocument/2006/relationships/image" Target="../media/image40.emf"/><Relationship Id="rId1" Type="http://schemas.openxmlformats.org/officeDocument/2006/relationships/image" Target="../media/image41.emf"/><Relationship Id="rId6" Type="http://schemas.openxmlformats.org/officeDocument/2006/relationships/image" Target="../media/image38.emf"/><Relationship Id="rId5" Type="http://schemas.openxmlformats.org/officeDocument/2006/relationships/image" Target="../media/image36.emf"/><Relationship Id="rId10" Type="http://schemas.openxmlformats.org/officeDocument/2006/relationships/image" Target="../media/image33.emf"/><Relationship Id="rId4" Type="http://schemas.openxmlformats.org/officeDocument/2006/relationships/image" Target="../media/image39.emf"/><Relationship Id="rId9" Type="http://schemas.openxmlformats.org/officeDocument/2006/relationships/image" Target="../media/image34.emf"/></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9</xdr:col>
      <xdr:colOff>476250</xdr:colOff>
      <xdr:row>32</xdr:row>
      <xdr:rowOff>66675</xdr:rowOff>
    </xdr:to>
    <xdr:pic>
      <xdr:nvPicPr>
        <xdr:cNvPr id="721637"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9525"/>
          <a:ext cx="7324725"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absolute">
        <xdr:from>
          <xdr:col>7</xdr:col>
          <xdr:colOff>514350</xdr:colOff>
          <xdr:row>29</xdr:row>
          <xdr:rowOff>152400</xdr:rowOff>
        </xdr:from>
        <xdr:to>
          <xdr:col>9</xdr:col>
          <xdr:colOff>142875</xdr:colOff>
          <xdr:row>31</xdr:row>
          <xdr:rowOff>142875</xdr:rowOff>
        </xdr:to>
        <xdr:sp macro="" textlink="">
          <xdr:nvSpPr>
            <xdr:cNvPr id="116739" name="cmbSiguiente" hidden="1">
              <a:extLst>
                <a:ext uri="{63B3BB69-23CF-44E3-9099-C40C66FF867C}">
                  <a14:compatExt spid="_x0000_s11673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0</xdr:col>
          <xdr:colOff>9525</xdr:colOff>
          <xdr:row>1</xdr:row>
          <xdr:rowOff>161925</xdr:rowOff>
        </xdr:from>
        <xdr:to>
          <xdr:col>1</xdr:col>
          <xdr:colOff>638175</xdr:colOff>
          <xdr:row>3</xdr:row>
          <xdr:rowOff>76200</xdr:rowOff>
        </xdr:to>
        <xdr:sp macro="" textlink="">
          <xdr:nvSpPr>
            <xdr:cNvPr id="8193" name="cmbRegresar" hidden="1">
              <a:extLst>
                <a:ext uri="{63B3BB69-23CF-44E3-9099-C40C66FF867C}">
                  <a14:compatExt spid="_x0000_s81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628650</xdr:colOff>
          <xdr:row>1</xdr:row>
          <xdr:rowOff>152400</xdr:rowOff>
        </xdr:from>
        <xdr:to>
          <xdr:col>1</xdr:col>
          <xdr:colOff>1895475</xdr:colOff>
          <xdr:row>3</xdr:row>
          <xdr:rowOff>76200</xdr:rowOff>
        </xdr:to>
        <xdr:sp macro="" textlink="">
          <xdr:nvSpPr>
            <xdr:cNvPr id="8196" name="cmbArchivo" hidden="1">
              <a:extLst>
                <a:ext uri="{63B3BB69-23CF-44E3-9099-C40C66FF867C}">
                  <a14:compatExt spid="_x0000_s81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0</xdr:col>
          <xdr:colOff>295275</xdr:colOff>
          <xdr:row>1</xdr:row>
          <xdr:rowOff>85725</xdr:rowOff>
        </xdr:from>
        <xdr:to>
          <xdr:col>0</xdr:col>
          <xdr:colOff>1581150</xdr:colOff>
          <xdr:row>3</xdr:row>
          <xdr:rowOff>19050</xdr:rowOff>
        </xdr:to>
        <xdr:sp macro="" textlink="">
          <xdr:nvSpPr>
            <xdr:cNvPr id="49153" name="cmbRegresar" hidden="1">
              <a:extLst>
                <a:ext uri="{63B3BB69-23CF-44E3-9099-C40C66FF867C}">
                  <a14:compatExt spid="_x0000_s491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876300</xdr:colOff>
          <xdr:row>13</xdr:row>
          <xdr:rowOff>104775</xdr:rowOff>
        </xdr:from>
        <xdr:to>
          <xdr:col>3</xdr:col>
          <xdr:colOff>2105025</xdr:colOff>
          <xdr:row>15</xdr:row>
          <xdr:rowOff>76200</xdr:rowOff>
        </xdr:to>
        <xdr:sp macro="" textlink="">
          <xdr:nvSpPr>
            <xdr:cNvPr id="19457" name="cmbGenerar" hidden="1">
              <a:extLst>
                <a:ext uri="{63B3BB69-23CF-44E3-9099-C40C66FF867C}">
                  <a14:compatExt spid="_x0000_s194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1609725</xdr:colOff>
          <xdr:row>13</xdr:row>
          <xdr:rowOff>114300</xdr:rowOff>
        </xdr:from>
        <xdr:to>
          <xdr:col>3</xdr:col>
          <xdr:colOff>885825</xdr:colOff>
          <xdr:row>15</xdr:row>
          <xdr:rowOff>76200</xdr:rowOff>
        </xdr:to>
        <xdr:sp macro="" textlink="">
          <xdr:nvSpPr>
            <xdr:cNvPr id="19458" name="cmbCancelar" hidden="1">
              <a:extLst>
                <a:ext uri="{63B3BB69-23CF-44E3-9099-C40C66FF867C}">
                  <a14:compatExt spid="_x0000_s194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2200275</xdr:colOff>
          <xdr:row>0</xdr:row>
          <xdr:rowOff>57150</xdr:rowOff>
        </xdr:from>
        <xdr:to>
          <xdr:col>1</xdr:col>
          <xdr:colOff>3019425</xdr:colOff>
          <xdr:row>1</xdr:row>
          <xdr:rowOff>152400</xdr:rowOff>
        </xdr:to>
        <xdr:sp macro="" textlink="">
          <xdr:nvSpPr>
            <xdr:cNvPr id="4097" name="cmbOcultar" hidden="1">
              <a:extLst>
                <a:ext uri="{63B3BB69-23CF-44E3-9099-C40C66FF867C}">
                  <a14:compatExt spid="_x0000_s4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3419475</xdr:colOff>
          <xdr:row>0</xdr:row>
          <xdr:rowOff>47625</xdr:rowOff>
        </xdr:from>
        <xdr:to>
          <xdr:col>1</xdr:col>
          <xdr:colOff>4191000</xdr:colOff>
          <xdr:row>2</xdr:row>
          <xdr:rowOff>0</xdr:rowOff>
        </xdr:to>
        <xdr:sp macro="" textlink="">
          <xdr:nvSpPr>
            <xdr:cNvPr id="4099" name="cmbMostrar" hidden="1">
              <a:extLst>
                <a:ext uri="{63B3BB69-23CF-44E3-9099-C40C66FF867C}">
                  <a14:compatExt spid="_x0000_s40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3028950</xdr:colOff>
          <xdr:row>0</xdr:row>
          <xdr:rowOff>47625</xdr:rowOff>
        </xdr:from>
        <xdr:to>
          <xdr:col>1</xdr:col>
          <xdr:colOff>3409950</xdr:colOff>
          <xdr:row>2</xdr:row>
          <xdr:rowOff>19050</xdr:rowOff>
        </xdr:to>
        <xdr:sp macro="" textlink="">
          <xdr:nvSpPr>
            <xdr:cNvPr id="4102" name="imgMuisca" hidden="1">
              <a:extLst>
                <a:ext uri="{63B3BB69-23CF-44E3-9099-C40C66FF867C}">
                  <a14:compatExt spid="_x0000_s410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476250</xdr:colOff>
      <xdr:row>32</xdr:row>
      <xdr:rowOff>57150</xdr:rowOff>
    </xdr:to>
    <xdr:pic>
      <xdr:nvPicPr>
        <xdr:cNvPr id="722661"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33425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152400</xdr:colOff>
          <xdr:row>7</xdr:row>
          <xdr:rowOff>19050</xdr:rowOff>
        </xdr:from>
        <xdr:to>
          <xdr:col>8</xdr:col>
          <xdr:colOff>714375</xdr:colOff>
          <xdr:row>28</xdr:row>
          <xdr:rowOff>47625</xdr:rowOff>
        </xdr:to>
        <xdr:sp macro="" textlink="">
          <xdr:nvSpPr>
            <xdr:cNvPr id="114697" name="txtTexto" hidden="1">
              <a:extLst>
                <a:ext uri="{63B3BB69-23CF-44E3-9099-C40C66FF867C}">
                  <a14:compatExt spid="_x0000_s1146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xdr:row>
          <xdr:rowOff>66675</xdr:rowOff>
        </xdr:from>
        <xdr:to>
          <xdr:col>8</xdr:col>
          <xdr:colOff>733425</xdr:colOff>
          <xdr:row>5</xdr:row>
          <xdr:rowOff>9525</xdr:rowOff>
        </xdr:to>
        <xdr:sp macro="" textlink="">
          <xdr:nvSpPr>
            <xdr:cNvPr id="114696" name="lblTitulo" hidden="1">
              <a:extLst>
                <a:ext uri="{63B3BB69-23CF-44E3-9099-C40C66FF867C}">
                  <a14:compatExt spid="_x0000_s1146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561975</xdr:colOff>
          <xdr:row>29</xdr:row>
          <xdr:rowOff>95250</xdr:rowOff>
        </xdr:from>
        <xdr:to>
          <xdr:col>9</xdr:col>
          <xdr:colOff>114300</xdr:colOff>
          <xdr:row>31</xdr:row>
          <xdr:rowOff>85725</xdr:rowOff>
        </xdr:to>
        <xdr:sp macro="" textlink="">
          <xdr:nvSpPr>
            <xdr:cNvPr id="114694" name="CommandButton1" hidden="1">
              <a:extLst>
                <a:ext uri="{63B3BB69-23CF-44E3-9099-C40C66FF867C}">
                  <a14:compatExt spid="_x0000_s114694"/>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257175</xdr:colOff>
          <xdr:row>29</xdr:row>
          <xdr:rowOff>95250</xdr:rowOff>
        </xdr:from>
        <xdr:to>
          <xdr:col>7</xdr:col>
          <xdr:colOff>571500</xdr:colOff>
          <xdr:row>31</xdr:row>
          <xdr:rowOff>85725</xdr:rowOff>
        </xdr:to>
        <xdr:sp macro="" textlink="">
          <xdr:nvSpPr>
            <xdr:cNvPr id="114695" name="CommandButton2" hidden="1">
              <a:extLst>
                <a:ext uri="{63B3BB69-23CF-44E3-9099-C40C66FF867C}">
                  <a14:compatExt spid="_x0000_s114695"/>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476250</xdr:colOff>
      <xdr:row>32</xdr:row>
      <xdr:rowOff>57150</xdr:rowOff>
    </xdr:to>
    <xdr:pic>
      <xdr:nvPicPr>
        <xdr:cNvPr id="723685"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33425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7</xdr:col>
          <xdr:colOff>514350</xdr:colOff>
          <xdr:row>29</xdr:row>
          <xdr:rowOff>114300</xdr:rowOff>
        </xdr:from>
        <xdr:to>
          <xdr:col>9</xdr:col>
          <xdr:colOff>66675</xdr:colOff>
          <xdr:row>31</xdr:row>
          <xdr:rowOff>104775</xdr:rowOff>
        </xdr:to>
        <xdr:sp macro="" textlink="">
          <xdr:nvSpPr>
            <xdr:cNvPr id="117763" name="CommandButton1" hidden="1">
              <a:extLst>
                <a:ext uri="{63B3BB69-23CF-44E3-9099-C40C66FF867C}">
                  <a14:compatExt spid="_x0000_s117763"/>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29</xdr:row>
          <xdr:rowOff>114300</xdr:rowOff>
        </xdr:from>
        <xdr:to>
          <xdr:col>7</xdr:col>
          <xdr:colOff>523875</xdr:colOff>
          <xdr:row>31</xdr:row>
          <xdr:rowOff>104775</xdr:rowOff>
        </xdr:to>
        <xdr:sp macro="" textlink="">
          <xdr:nvSpPr>
            <xdr:cNvPr id="117764" name="CommandButton2" hidden="1">
              <a:extLst>
                <a:ext uri="{63B3BB69-23CF-44E3-9099-C40C66FF867C}">
                  <a14:compatExt spid="_x0000_s117764"/>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3</xdr:row>
          <xdr:rowOff>57150</xdr:rowOff>
        </xdr:from>
        <xdr:to>
          <xdr:col>9</xdr:col>
          <xdr:colOff>28575</xdr:colOff>
          <xdr:row>5</xdr:row>
          <xdr:rowOff>9525</xdr:rowOff>
        </xdr:to>
        <xdr:sp macro="" textlink="">
          <xdr:nvSpPr>
            <xdr:cNvPr id="117765" name="lblTitulo" hidden="1">
              <a:extLst>
                <a:ext uri="{63B3BB69-23CF-44E3-9099-C40C66FF867C}">
                  <a14:compatExt spid="_x0000_s1177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7</xdr:row>
          <xdr:rowOff>28575</xdr:rowOff>
        </xdr:from>
        <xdr:to>
          <xdr:col>8</xdr:col>
          <xdr:colOff>714375</xdr:colOff>
          <xdr:row>28</xdr:row>
          <xdr:rowOff>47625</xdr:rowOff>
        </xdr:to>
        <xdr:sp macro="" textlink="">
          <xdr:nvSpPr>
            <xdr:cNvPr id="117766" name="txtTexto" hidden="1">
              <a:extLst>
                <a:ext uri="{63B3BB69-23CF-44E3-9099-C40C66FF867C}">
                  <a14:compatExt spid="_x0000_s1177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476250</xdr:colOff>
      <xdr:row>32</xdr:row>
      <xdr:rowOff>57150</xdr:rowOff>
    </xdr:to>
    <xdr:pic>
      <xdr:nvPicPr>
        <xdr:cNvPr id="724709"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33425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7</xdr:col>
          <xdr:colOff>533400</xdr:colOff>
          <xdr:row>29</xdr:row>
          <xdr:rowOff>114300</xdr:rowOff>
        </xdr:from>
        <xdr:to>
          <xdr:col>9</xdr:col>
          <xdr:colOff>85725</xdr:colOff>
          <xdr:row>31</xdr:row>
          <xdr:rowOff>104775</xdr:rowOff>
        </xdr:to>
        <xdr:sp macro="" textlink="">
          <xdr:nvSpPr>
            <xdr:cNvPr id="118787" name="CommandButton1" hidden="1">
              <a:extLst>
                <a:ext uri="{63B3BB69-23CF-44E3-9099-C40C66FF867C}">
                  <a14:compatExt spid="_x0000_s118787"/>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228600</xdr:colOff>
          <xdr:row>29</xdr:row>
          <xdr:rowOff>114300</xdr:rowOff>
        </xdr:from>
        <xdr:to>
          <xdr:col>7</xdr:col>
          <xdr:colOff>542925</xdr:colOff>
          <xdr:row>31</xdr:row>
          <xdr:rowOff>104775</xdr:rowOff>
        </xdr:to>
        <xdr:sp macro="" textlink="">
          <xdr:nvSpPr>
            <xdr:cNvPr id="118788" name="CommandButton2" hidden="1">
              <a:extLst>
                <a:ext uri="{63B3BB69-23CF-44E3-9099-C40C66FF867C}">
                  <a14:compatExt spid="_x0000_s118788"/>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3</xdr:row>
          <xdr:rowOff>57150</xdr:rowOff>
        </xdr:from>
        <xdr:to>
          <xdr:col>8</xdr:col>
          <xdr:colOff>704850</xdr:colOff>
          <xdr:row>5</xdr:row>
          <xdr:rowOff>9525</xdr:rowOff>
        </xdr:to>
        <xdr:sp macro="" textlink="">
          <xdr:nvSpPr>
            <xdr:cNvPr id="118789" name="lblTitulo" hidden="1">
              <a:extLst>
                <a:ext uri="{63B3BB69-23CF-44E3-9099-C40C66FF867C}">
                  <a14:compatExt spid="_x0000_s1187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7</xdr:row>
          <xdr:rowOff>28575</xdr:rowOff>
        </xdr:from>
        <xdr:to>
          <xdr:col>8</xdr:col>
          <xdr:colOff>714375</xdr:colOff>
          <xdr:row>28</xdr:row>
          <xdr:rowOff>47625</xdr:rowOff>
        </xdr:to>
        <xdr:sp macro="" textlink="">
          <xdr:nvSpPr>
            <xdr:cNvPr id="118790" name="txtTexto" hidden="1">
              <a:extLst>
                <a:ext uri="{63B3BB69-23CF-44E3-9099-C40C66FF867C}">
                  <a14:compatExt spid="_x0000_s11879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1485900</xdr:colOff>
      <xdr:row>13</xdr:row>
      <xdr:rowOff>0</xdr:rowOff>
    </xdr:to>
    <xdr:pic>
      <xdr:nvPicPr>
        <xdr:cNvPr id="726757" name="Picture 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3342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absolute">
        <xdr:from>
          <xdr:col>9</xdr:col>
          <xdr:colOff>381000</xdr:colOff>
          <xdr:row>16</xdr:row>
          <xdr:rowOff>123825</xdr:rowOff>
        </xdr:from>
        <xdr:to>
          <xdr:col>9</xdr:col>
          <xdr:colOff>2990850</xdr:colOff>
          <xdr:row>24</xdr:row>
          <xdr:rowOff>152400</xdr:rowOff>
        </xdr:to>
        <xdr:sp macro="" textlink="">
          <xdr:nvSpPr>
            <xdr:cNvPr id="74755" name="txtComentario" hidden="1">
              <a:extLst>
                <a:ext uri="{63B3BB69-23CF-44E3-9099-C40C66FF867C}">
                  <a14:compatExt spid="_x0000_s747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466725</xdr:colOff>
          <xdr:row>16</xdr:row>
          <xdr:rowOff>123825</xdr:rowOff>
        </xdr:from>
        <xdr:to>
          <xdr:col>17</xdr:col>
          <xdr:colOff>28575</xdr:colOff>
          <xdr:row>24</xdr:row>
          <xdr:rowOff>142875</xdr:rowOff>
        </xdr:to>
        <xdr:sp macro="" textlink="">
          <xdr:nvSpPr>
            <xdr:cNvPr id="74764" name="txtErrores" hidden="1">
              <a:extLst>
                <a:ext uri="{63B3BB69-23CF-44E3-9099-C40C66FF867C}">
                  <a14:compatExt spid="_x0000_s747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9</xdr:col>
          <xdr:colOff>381000</xdr:colOff>
          <xdr:row>15</xdr:row>
          <xdr:rowOff>123825</xdr:rowOff>
        </xdr:from>
        <xdr:to>
          <xdr:col>9</xdr:col>
          <xdr:colOff>2990850</xdr:colOff>
          <xdr:row>16</xdr:row>
          <xdr:rowOff>152400</xdr:rowOff>
        </xdr:to>
        <xdr:sp macro="" textlink="">
          <xdr:nvSpPr>
            <xdr:cNvPr id="74766" name="lblComentario" hidden="1">
              <a:extLst>
                <a:ext uri="{63B3BB69-23CF-44E3-9099-C40C66FF867C}">
                  <a14:compatExt spid="_x0000_s747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9</xdr:col>
          <xdr:colOff>3019425</xdr:colOff>
          <xdr:row>15</xdr:row>
          <xdr:rowOff>123825</xdr:rowOff>
        </xdr:from>
        <xdr:to>
          <xdr:col>15</xdr:col>
          <xdr:colOff>152400</xdr:colOff>
          <xdr:row>16</xdr:row>
          <xdr:rowOff>152400</xdr:rowOff>
        </xdr:to>
        <xdr:sp macro="" textlink="">
          <xdr:nvSpPr>
            <xdr:cNvPr id="74767" name="lblErrores" hidden="1">
              <a:extLst>
                <a:ext uri="{63B3BB69-23CF-44E3-9099-C40C66FF867C}">
                  <a14:compatExt spid="_x0000_s747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10</xdr:row>
          <xdr:rowOff>361950</xdr:rowOff>
        </xdr:from>
        <xdr:to>
          <xdr:col>6</xdr:col>
          <xdr:colOff>962025</xdr:colOff>
          <xdr:row>12</xdr:row>
          <xdr:rowOff>104775</xdr:rowOff>
        </xdr:to>
        <xdr:sp macro="" textlink="">
          <xdr:nvSpPr>
            <xdr:cNvPr id="74769" name="txtTitulo" hidden="1">
              <a:extLst>
                <a:ext uri="{63B3BB69-23CF-44E3-9099-C40C66FF867C}">
                  <a14:compatExt spid="_x0000_s747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1104900</xdr:colOff>
      <xdr:row>13</xdr:row>
      <xdr:rowOff>0</xdr:rowOff>
    </xdr:to>
    <xdr:pic>
      <xdr:nvPicPr>
        <xdr:cNvPr id="727781" name="Picture 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33425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absolute">
        <xdr:from>
          <xdr:col>9</xdr:col>
          <xdr:colOff>381000</xdr:colOff>
          <xdr:row>16</xdr:row>
          <xdr:rowOff>123825</xdr:rowOff>
        </xdr:from>
        <xdr:to>
          <xdr:col>9</xdr:col>
          <xdr:colOff>3257550</xdr:colOff>
          <xdr:row>24</xdr:row>
          <xdr:rowOff>142875</xdr:rowOff>
        </xdr:to>
        <xdr:sp macro="" textlink="">
          <xdr:nvSpPr>
            <xdr:cNvPr id="76803" name="txtComentario" hidden="1">
              <a:extLst>
                <a:ext uri="{63B3BB69-23CF-44E3-9099-C40C66FF867C}">
                  <a14:compatExt spid="_x0000_s7680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3286125</xdr:colOff>
          <xdr:row>16</xdr:row>
          <xdr:rowOff>123825</xdr:rowOff>
        </xdr:from>
        <xdr:to>
          <xdr:col>13</xdr:col>
          <xdr:colOff>114300</xdr:colOff>
          <xdr:row>24</xdr:row>
          <xdr:rowOff>152400</xdr:rowOff>
        </xdr:to>
        <xdr:sp macro="" textlink="">
          <xdr:nvSpPr>
            <xdr:cNvPr id="76811" name="txtErrores" hidden="1">
              <a:extLst>
                <a:ext uri="{63B3BB69-23CF-44E3-9099-C40C66FF867C}">
                  <a14:compatExt spid="_x0000_s768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9</xdr:col>
          <xdr:colOff>381000</xdr:colOff>
          <xdr:row>15</xdr:row>
          <xdr:rowOff>123825</xdr:rowOff>
        </xdr:from>
        <xdr:to>
          <xdr:col>9</xdr:col>
          <xdr:colOff>3267075</xdr:colOff>
          <xdr:row>16</xdr:row>
          <xdr:rowOff>152400</xdr:rowOff>
        </xdr:to>
        <xdr:sp macro="" textlink="">
          <xdr:nvSpPr>
            <xdr:cNvPr id="76813" name="lblComentario" hidden="1">
              <a:extLst>
                <a:ext uri="{63B3BB69-23CF-44E3-9099-C40C66FF867C}">
                  <a14:compatExt spid="_x0000_s768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9</xdr:col>
          <xdr:colOff>3286125</xdr:colOff>
          <xdr:row>15</xdr:row>
          <xdr:rowOff>123825</xdr:rowOff>
        </xdr:from>
        <xdr:to>
          <xdr:col>13</xdr:col>
          <xdr:colOff>114300</xdr:colOff>
          <xdr:row>16</xdr:row>
          <xdr:rowOff>152400</xdr:rowOff>
        </xdr:to>
        <xdr:sp macro="" textlink="">
          <xdr:nvSpPr>
            <xdr:cNvPr id="76814" name="lblErrores" hidden="1">
              <a:extLst>
                <a:ext uri="{63B3BB69-23CF-44E3-9099-C40C66FF867C}">
                  <a14:compatExt spid="_x0000_s7681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295275</xdr:rowOff>
        </xdr:from>
        <xdr:to>
          <xdr:col>5</xdr:col>
          <xdr:colOff>1571625</xdr:colOff>
          <xdr:row>13</xdr:row>
          <xdr:rowOff>9525</xdr:rowOff>
        </xdr:to>
        <xdr:sp macro="" textlink="">
          <xdr:nvSpPr>
            <xdr:cNvPr id="76816" name="txtTitulo" hidden="1">
              <a:extLst>
                <a:ext uri="{63B3BB69-23CF-44E3-9099-C40C66FF867C}">
                  <a14:compatExt spid="_x0000_s7681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0</xdr:colOff>
      <xdr:row>10</xdr:row>
      <xdr:rowOff>9525</xdr:rowOff>
    </xdr:from>
    <xdr:to>
      <xdr:col>7</xdr:col>
      <xdr:colOff>428625</xdr:colOff>
      <xdr:row>13</xdr:row>
      <xdr:rowOff>0</xdr:rowOff>
    </xdr:to>
    <xdr:pic>
      <xdr:nvPicPr>
        <xdr:cNvPr id="730853"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853440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absolute">
        <xdr:from>
          <xdr:col>1</xdr:col>
          <xdr:colOff>381000</xdr:colOff>
          <xdr:row>16</xdr:row>
          <xdr:rowOff>123825</xdr:rowOff>
        </xdr:from>
        <xdr:to>
          <xdr:col>3</xdr:col>
          <xdr:colOff>1257300</xdr:colOff>
          <xdr:row>24</xdr:row>
          <xdr:rowOff>142875</xdr:rowOff>
        </xdr:to>
        <xdr:sp macro="" textlink="">
          <xdr:nvSpPr>
            <xdr:cNvPr id="79875" name="txtComentario" hidden="1">
              <a:extLst>
                <a:ext uri="{63B3BB69-23CF-44E3-9099-C40C66FF867C}">
                  <a14:compatExt spid="_x0000_s798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1285875</xdr:colOff>
          <xdr:row>16</xdr:row>
          <xdr:rowOff>123825</xdr:rowOff>
        </xdr:from>
        <xdr:to>
          <xdr:col>5</xdr:col>
          <xdr:colOff>1095375</xdr:colOff>
          <xdr:row>24</xdr:row>
          <xdr:rowOff>152400</xdr:rowOff>
        </xdr:to>
        <xdr:sp macro="" textlink="">
          <xdr:nvSpPr>
            <xdr:cNvPr id="79882" name="txtErrores" hidden="1">
              <a:extLst>
                <a:ext uri="{63B3BB69-23CF-44E3-9099-C40C66FF867C}">
                  <a14:compatExt spid="_x0000_s798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xdr:col>
          <xdr:colOff>381000</xdr:colOff>
          <xdr:row>15</xdr:row>
          <xdr:rowOff>123825</xdr:rowOff>
        </xdr:from>
        <xdr:to>
          <xdr:col>3</xdr:col>
          <xdr:colOff>1266825</xdr:colOff>
          <xdr:row>16</xdr:row>
          <xdr:rowOff>152400</xdr:rowOff>
        </xdr:to>
        <xdr:sp macro="" textlink="">
          <xdr:nvSpPr>
            <xdr:cNvPr id="79884" name="lblComentario" hidden="1">
              <a:extLst>
                <a:ext uri="{63B3BB69-23CF-44E3-9099-C40C66FF867C}">
                  <a14:compatExt spid="_x0000_s798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3</xdr:col>
          <xdr:colOff>1285875</xdr:colOff>
          <xdr:row>15</xdr:row>
          <xdr:rowOff>123825</xdr:rowOff>
        </xdr:from>
        <xdr:to>
          <xdr:col>5</xdr:col>
          <xdr:colOff>1095375</xdr:colOff>
          <xdr:row>16</xdr:row>
          <xdr:rowOff>152400</xdr:rowOff>
        </xdr:to>
        <xdr:sp macro="" textlink="">
          <xdr:nvSpPr>
            <xdr:cNvPr id="79885" name="lblErrores" hidden="1">
              <a:extLst>
                <a:ext uri="{63B3BB69-23CF-44E3-9099-C40C66FF867C}">
                  <a14:compatExt spid="_x0000_s798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1028700</xdr:colOff>
          <xdr:row>10</xdr:row>
          <xdr:rowOff>390525</xdr:rowOff>
        </xdr:from>
        <xdr:to>
          <xdr:col>6</xdr:col>
          <xdr:colOff>771525</xdr:colOff>
          <xdr:row>11</xdr:row>
          <xdr:rowOff>142875</xdr:rowOff>
        </xdr:to>
        <xdr:sp macro="" textlink="">
          <xdr:nvSpPr>
            <xdr:cNvPr id="79887" name="txtTitulo" hidden="1">
              <a:extLst>
                <a:ext uri="{63B3BB69-23CF-44E3-9099-C40C66FF867C}">
                  <a14:compatExt spid="_x0000_s798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361950</xdr:colOff>
      <xdr:row>13</xdr:row>
      <xdr:rowOff>0</xdr:rowOff>
    </xdr:to>
    <xdr:pic>
      <xdr:nvPicPr>
        <xdr:cNvPr id="770762" name="Picture 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3342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absolute">
        <xdr:from>
          <xdr:col>3</xdr:col>
          <xdr:colOff>381000</xdr:colOff>
          <xdr:row>17</xdr:row>
          <xdr:rowOff>123825</xdr:rowOff>
        </xdr:from>
        <xdr:to>
          <xdr:col>3</xdr:col>
          <xdr:colOff>2990850</xdr:colOff>
          <xdr:row>25</xdr:row>
          <xdr:rowOff>152400</xdr:rowOff>
        </xdr:to>
        <xdr:sp macro="" textlink="">
          <xdr:nvSpPr>
            <xdr:cNvPr id="770049" name="txtComentario" hidden="1">
              <a:extLst>
                <a:ext uri="{63B3BB69-23CF-44E3-9099-C40C66FF867C}">
                  <a14:compatExt spid="_x0000_s770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3019425</xdr:colOff>
          <xdr:row>16</xdr:row>
          <xdr:rowOff>123825</xdr:rowOff>
        </xdr:from>
        <xdr:to>
          <xdr:col>4</xdr:col>
          <xdr:colOff>1619250</xdr:colOff>
          <xdr:row>24</xdr:row>
          <xdr:rowOff>142875</xdr:rowOff>
        </xdr:to>
        <xdr:sp macro="" textlink="">
          <xdr:nvSpPr>
            <xdr:cNvPr id="770050" name="txtErrores" hidden="1">
              <a:extLst>
                <a:ext uri="{63B3BB69-23CF-44E3-9099-C40C66FF867C}">
                  <a14:compatExt spid="_x0000_s770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381000</xdr:colOff>
          <xdr:row>16</xdr:row>
          <xdr:rowOff>123825</xdr:rowOff>
        </xdr:from>
        <xdr:to>
          <xdr:col>3</xdr:col>
          <xdr:colOff>2990850</xdr:colOff>
          <xdr:row>17</xdr:row>
          <xdr:rowOff>152400</xdr:rowOff>
        </xdr:to>
        <xdr:sp macro="" textlink="">
          <xdr:nvSpPr>
            <xdr:cNvPr id="770051" name="lblComentario" hidden="1">
              <a:extLst>
                <a:ext uri="{63B3BB69-23CF-44E3-9099-C40C66FF867C}">
                  <a14:compatExt spid="_x0000_s770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3</xdr:col>
          <xdr:colOff>3019425</xdr:colOff>
          <xdr:row>16</xdr:row>
          <xdr:rowOff>123825</xdr:rowOff>
        </xdr:from>
        <xdr:to>
          <xdr:col>4</xdr:col>
          <xdr:colOff>1619250</xdr:colOff>
          <xdr:row>17</xdr:row>
          <xdr:rowOff>152400</xdr:rowOff>
        </xdr:to>
        <xdr:sp macro="" textlink="">
          <xdr:nvSpPr>
            <xdr:cNvPr id="770052" name="lblErrores" hidden="1">
              <a:extLst>
                <a:ext uri="{63B3BB69-23CF-44E3-9099-C40C66FF867C}">
                  <a14:compatExt spid="_x0000_s770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10</xdr:row>
          <xdr:rowOff>361950</xdr:rowOff>
        </xdr:from>
        <xdr:to>
          <xdr:col>4</xdr:col>
          <xdr:colOff>238125</xdr:colOff>
          <xdr:row>12</xdr:row>
          <xdr:rowOff>104775</xdr:rowOff>
        </xdr:to>
        <xdr:sp macro="" textlink="">
          <xdr:nvSpPr>
            <xdr:cNvPr id="770053" name="txtTitulo" hidden="1">
              <a:extLst>
                <a:ext uri="{63B3BB69-23CF-44E3-9099-C40C66FF867C}">
                  <a14:compatExt spid="_x0000_s770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9</xdr:col>
      <xdr:colOff>152400</xdr:colOff>
      <xdr:row>35</xdr:row>
      <xdr:rowOff>133350</xdr:rowOff>
    </xdr:to>
    <xdr:pic>
      <xdr:nvPicPr>
        <xdr:cNvPr id="725733"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6953250" cy="613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180975</xdr:colOff>
          <xdr:row>9</xdr:row>
          <xdr:rowOff>104775</xdr:rowOff>
        </xdr:from>
        <xdr:to>
          <xdr:col>8</xdr:col>
          <xdr:colOff>466725</xdr:colOff>
          <xdr:row>10</xdr:row>
          <xdr:rowOff>76200</xdr:rowOff>
        </xdr:to>
        <xdr:sp macro="" textlink="">
          <xdr:nvSpPr>
            <xdr:cNvPr id="1032" name="cmbFormatos"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10</xdr:row>
          <xdr:rowOff>133350</xdr:rowOff>
        </xdr:from>
        <xdr:to>
          <xdr:col>8</xdr:col>
          <xdr:colOff>438150</xdr:colOff>
          <xdr:row>12</xdr:row>
          <xdr:rowOff>133350</xdr:rowOff>
        </xdr:to>
        <xdr:sp macro="" textlink="">
          <xdr:nvSpPr>
            <xdr:cNvPr id="1035" name="cmbDatos"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428625</xdr:colOff>
          <xdr:row>26</xdr:row>
          <xdr:rowOff>152400</xdr:rowOff>
        </xdr:from>
        <xdr:to>
          <xdr:col>6</xdr:col>
          <xdr:colOff>742950</xdr:colOff>
          <xdr:row>28</xdr:row>
          <xdr:rowOff>114300</xdr:rowOff>
        </xdr:to>
        <xdr:sp macro="" textlink="">
          <xdr:nvSpPr>
            <xdr:cNvPr id="1037" name="CommandButton1" hidden="1">
              <a:extLst>
                <a:ext uri="{63B3BB69-23CF-44E3-9099-C40C66FF867C}">
                  <a14:compatExt spid="_x0000_s1037"/>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14</xdr:row>
          <xdr:rowOff>57150</xdr:rowOff>
        </xdr:from>
        <xdr:to>
          <xdr:col>8</xdr:col>
          <xdr:colOff>476250</xdr:colOff>
          <xdr:row>15</xdr:row>
          <xdr:rowOff>123825</xdr:rowOff>
        </xdr:to>
        <xdr:sp macro="" textlink="">
          <xdr:nvSpPr>
            <xdr:cNvPr id="1039" name="cmbFormatoXSD" hidden="1">
              <a:extLst>
                <a:ext uri="{63B3BB69-23CF-44E3-9099-C40C66FF867C}">
                  <a14:compatExt spid="_x0000_s1039"/>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16</xdr:row>
          <xdr:rowOff>38100</xdr:rowOff>
        </xdr:from>
        <xdr:to>
          <xdr:col>8</xdr:col>
          <xdr:colOff>466725</xdr:colOff>
          <xdr:row>17</xdr:row>
          <xdr:rowOff>95250</xdr:rowOff>
        </xdr:to>
        <xdr:sp macro="" textlink="">
          <xdr:nvSpPr>
            <xdr:cNvPr id="1040" name="txtArchivo" hidden="1">
              <a:extLst>
                <a:ext uri="{63B3BB69-23CF-44E3-9099-C40C66FF867C}">
                  <a14:compatExt spid="_x0000_s10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17</xdr:row>
          <xdr:rowOff>123825</xdr:rowOff>
        </xdr:from>
        <xdr:to>
          <xdr:col>7</xdr:col>
          <xdr:colOff>200025</xdr:colOff>
          <xdr:row>19</xdr:row>
          <xdr:rowOff>123825</xdr:rowOff>
        </xdr:to>
        <xdr:sp macro="" textlink="">
          <xdr:nvSpPr>
            <xdr:cNvPr id="1041" name="cmbExaminar" hidden="1">
              <a:extLst>
                <a:ext uri="{63B3BB69-23CF-44E3-9099-C40C66FF867C}">
                  <a14:compatExt spid="_x0000_s1041"/>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209550</xdr:colOff>
          <xdr:row>17</xdr:row>
          <xdr:rowOff>123825</xdr:rowOff>
        </xdr:from>
        <xdr:to>
          <xdr:col>8</xdr:col>
          <xdr:colOff>466725</xdr:colOff>
          <xdr:row>19</xdr:row>
          <xdr:rowOff>123825</xdr:rowOff>
        </xdr:to>
        <xdr:sp macro="" textlink="">
          <xdr:nvSpPr>
            <xdr:cNvPr id="1042" name="cmbValidar" hidden="1">
              <a:extLst>
                <a:ext uri="{63B3BB69-23CF-44E3-9099-C40C66FF867C}">
                  <a14:compatExt spid="_x0000_s1042"/>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23</xdr:row>
          <xdr:rowOff>95250</xdr:rowOff>
        </xdr:from>
        <xdr:to>
          <xdr:col>8</xdr:col>
          <xdr:colOff>466725</xdr:colOff>
          <xdr:row>24</xdr:row>
          <xdr:rowOff>152400</xdr:rowOff>
        </xdr:to>
        <xdr:sp macro="" textlink="">
          <xdr:nvSpPr>
            <xdr:cNvPr id="1049" name="txtXMLMuisca" hidden="1">
              <a:extLst>
                <a:ext uri="{63B3BB69-23CF-44E3-9099-C40C66FF867C}">
                  <a14:compatExt spid="_x0000_s1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25</xdr:row>
          <xdr:rowOff>85725</xdr:rowOff>
        </xdr:from>
        <xdr:to>
          <xdr:col>8</xdr:col>
          <xdr:colOff>466725</xdr:colOff>
          <xdr:row>26</xdr:row>
          <xdr:rowOff>123825</xdr:rowOff>
        </xdr:to>
        <xdr:sp macro="" textlink="">
          <xdr:nvSpPr>
            <xdr:cNvPr id="1050" name="txtXMLError" hidden="1">
              <a:extLst>
                <a:ext uri="{63B3BB69-23CF-44E3-9099-C40C66FF867C}">
                  <a14:compatExt spid="_x0000_s1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504825</xdr:colOff>
          <xdr:row>23</xdr:row>
          <xdr:rowOff>76200</xdr:rowOff>
        </xdr:from>
        <xdr:to>
          <xdr:col>9</xdr:col>
          <xdr:colOff>57150</xdr:colOff>
          <xdr:row>25</xdr:row>
          <xdr:rowOff>0</xdr:rowOff>
        </xdr:to>
        <xdr:sp macro="" textlink="">
          <xdr:nvSpPr>
            <xdr:cNvPr id="1051" name="cmbXMLMuisca" hidden="1">
              <a:extLst>
                <a:ext uri="{63B3BB69-23CF-44E3-9099-C40C66FF867C}">
                  <a14:compatExt spid="_x0000_s1051"/>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504825</xdr:colOff>
          <xdr:row>25</xdr:row>
          <xdr:rowOff>66675</xdr:rowOff>
        </xdr:from>
        <xdr:to>
          <xdr:col>9</xdr:col>
          <xdr:colOff>57150</xdr:colOff>
          <xdr:row>26</xdr:row>
          <xdr:rowOff>133350</xdr:rowOff>
        </xdr:to>
        <xdr:sp macro="" textlink="">
          <xdr:nvSpPr>
            <xdr:cNvPr id="1052" name="cmbXMLError" hidden="1">
              <a:extLst>
                <a:ext uri="{63B3BB69-23CF-44E3-9099-C40C66FF867C}">
                  <a14:compatExt spid="_x0000_s1052"/>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26</xdr:row>
          <xdr:rowOff>152400</xdr:rowOff>
        </xdr:from>
        <xdr:to>
          <xdr:col>8</xdr:col>
          <xdr:colOff>428625</xdr:colOff>
          <xdr:row>28</xdr:row>
          <xdr:rowOff>123825</xdr:rowOff>
        </xdr:to>
        <xdr:sp macro="" textlink="">
          <xdr:nvSpPr>
            <xdr:cNvPr id="1053" name="cmbCargarError" hidden="1">
              <a:extLst>
                <a:ext uri="{63B3BB69-23CF-44E3-9099-C40C66FF867C}">
                  <a14:compatExt spid="_x0000_s1053"/>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21</xdr:row>
          <xdr:rowOff>95250</xdr:rowOff>
        </xdr:from>
        <xdr:to>
          <xdr:col>8</xdr:col>
          <xdr:colOff>476250</xdr:colOff>
          <xdr:row>23</xdr:row>
          <xdr:rowOff>0</xdr:rowOff>
        </xdr:to>
        <xdr:sp macro="" textlink="">
          <xdr:nvSpPr>
            <xdr:cNvPr id="1054" name="cmbFormatoError" hidden="1">
              <a:extLst>
                <a:ext uri="{63B3BB69-23CF-44E3-9099-C40C66FF867C}">
                  <a14:compatExt spid="_x0000_s1054"/>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1">
                  <a:no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ntrol" Target="../activeX/activeX36.xml"/><Relationship Id="rId13" Type="http://schemas.openxmlformats.org/officeDocument/2006/relationships/control" Target="../activeX/activeX39.xml"/><Relationship Id="rId18" Type="http://schemas.openxmlformats.org/officeDocument/2006/relationships/control" Target="../activeX/activeX42.xml"/><Relationship Id="rId26" Type="http://schemas.openxmlformats.org/officeDocument/2006/relationships/image" Target="../media/image41.emf"/><Relationship Id="rId3" Type="http://schemas.openxmlformats.org/officeDocument/2006/relationships/vmlDrawing" Target="../drawings/vmlDrawing9.vml"/><Relationship Id="rId21" Type="http://schemas.openxmlformats.org/officeDocument/2006/relationships/control" Target="../activeX/activeX44.xml"/><Relationship Id="rId7" Type="http://schemas.openxmlformats.org/officeDocument/2006/relationships/image" Target="../media/image34.emf"/><Relationship Id="rId12" Type="http://schemas.openxmlformats.org/officeDocument/2006/relationships/image" Target="../media/image36.emf"/><Relationship Id="rId17" Type="http://schemas.openxmlformats.org/officeDocument/2006/relationships/image" Target="../media/image38.emf"/><Relationship Id="rId25" Type="http://schemas.openxmlformats.org/officeDocument/2006/relationships/control" Target="../activeX/activeX46.xml"/><Relationship Id="rId2" Type="http://schemas.openxmlformats.org/officeDocument/2006/relationships/drawing" Target="../drawings/drawing9.xml"/><Relationship Id="rId16" Type="http://schemas.openxmlformats.org/officeDocument/2006/relationships/control" Target="../activeX/activeX41.xml"/><Relationship Id="rId20" Type="http://schemas.openxmlformats.org/officeDocument/2006/relationships/image" Target="../media/image39.emf"/><Relationship Id="rId1" Type="http://schemas.openxmlformats.org/officeDocument/2006/relationships/printerSettings" Target="../printerSettings/printerSettings10.bin"/><Relationship Id="rId6" Type="http://schemas.openxmlformats.org/officeDocument/2006/relationships/control" Target="../activeX/activeX35.xml"/><Relationship Id="rId11" Type="http://schemas.openxmlformats.org/officeDocument/2006/relationships/control" Target="../activeX/activeX38.xml"/><Relationship Id="rId24" Type="http://schemas.openxmlformats.org/officeDocument/2006/relationships/image" Target="../media/image40.emf"/><Relationship Id="rId5" Type="http://schemas.openxmlformats.org/officeDocument/2006/relationships/image" Target="../media/image33.emf"/><Relationship Id="rId15" Type="http://schemas.openxmlformats.org/officeDocument/2006/relationships/image" Target="../media/image37.emf"/><Relationship Id="rId23" Type="http://schemas.openxmlformats.org/officeDocument/2006/relationships/control" Target="../activeX/activeX45.xml"/><Relationship Id="rId10" Type="http://schemas.openxmlformats.org/officeDocument/2006/relationships/control" Target="../activeX/activeX37.xml"/><Relationship Id="rId19" Type="http://schemas.openxmlformats.org/officeDocument/2006/relationships/control" Target="../activeX/activeX43.xml"/><Relationship Id="rId4" Type="http://schemas.openxmlformats.org/officeDocument/2006/relationships/control" Target="../activeX/activeX34.xml"/><Relationship Id="rId9" Type="http://schemas.openxmlformats.org/officeDocument/2006/relationships/image" Target="../media/image35.emf"/><Relationship Id="rId14" Type="http://schemas.openxmlformats.org/officeDocument/2006/relationships/control" Target="../activeX/activeX40.xml"/><Relationship Id="rId22" Type="http://schemas.openxmlformats.org/officeDocument/2006/relationships/image" Target="../media/image3.emf"/></Relationships>
</file>

<file path=xl/worksheets/_rels/sheet12.xml.rels><?xml version="1.0" encoding="UTF-8" standalone="yes"?>
<Relationships xmlns="http://schemas.openxmlformats.org/package/2006/relationships"><Relationship Id="rId3" Type="http://schemas.openxmlformats.org/officeDocument/2006/relationships/control" Target="../activeX/activeX47.xml"/><Relationship Id="rId7" Type="http://schemas.openxmlformats.org/officeDocument/2006/relationships/comments" Target="../comments5.xml"/><Relationship Id="rId2" Type="http://schemas.openxmlformats.org/officeDocument/2006/relationships/vmlDrawing" Target="../drawings/vmlDrawing10.vml"/><Relationship Id="rId1" Type="http://schemas.openxmlformats.org/officeDocument/2006/relationships/drawing" Target="../drawings/drawing10.xml"/><Relationship Id="rId6" Type="http://schemas.openxmlformats.org/officeDocument/2006/relationships/image" Target="../media/image44.emf"/><Relationship Id="rId5" Type="http://schemas.openxmlformats.org/officeDocument/2006/relationships/control" Target="../activeX/activeX48.xml"/><Relationship Id="rId4" Type="http://schemas.openxmlformats.org/officeDocument/2006/relationships/image" Target="../media/image43.emf"/></Relationships>
</file>

<file path=xl/worksheets/_rels/sheet13.xml.rels><?xml version="1.0" encoding="UTF-8" standalone="yes"?>
<Relationships xmlns="http://schemas.openxmlformats.org/package/2006/relationships"><Relationship Id="rId3" Type="http://schemas.openxmlformats.org/officeDocument/2006/relationships/control" Target="../activeX/activeX49.xml"/><Relationship Id="rId2" Type="http://schemas.openxmlformats.org/officeDocument/2006/relationships/vmlDrawing" Target="../drawings/vmlDrawing11.vml"/><Relationship Id="rId1" Type="http://schemas.openxmlformats.org/officeDocument/2006/relationships/drawing" Target="../drawings/drawing11.xml"/><Relationship Id="rId5" Type="http://schemas.openxmlformats.org/officeDocument/2006/relationships/comments" Target="../comments6.xml"/><Relationship Id="rId4" Type="http://schemas.openxmlformats.org/officeDocument/2006/relationships/image" Target="../media/image45.emf"/></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7" Type="http://schemas.openxmlformats.org/officeDocument/2006/relationships/image" Target="../media/image47.emf"/><Relationship Id="rId2" Type="http://schemas.openxmlformats.org/officeDocument/2006/relationships/drawing" Target="../drawings/drawing12.xml"/><Relationship Id="rId1" Type="http://schemas.openxmlformats.org/officeDocument/2006/relationships/printerSettings" Target="../printerSettings/printerSettings12.bin"/><Relationship Id="rId6" Type="http://schemas.openxmlformats.org/officeDocument/2006/relationships/control" Target="../activeX/activeX51.xml"/><Relationship Id="rId5" Type="http://schemas.openxmlformats.org/officeDocument/2006/relationships/image" Target="../media/image46.emf"/><Relationship Id="rId4" Type="http://schemas.openxmlformats.org/officeDocument/2006/relationships/control" Target="../activeX/activeX50.xml"/></Relationships>
</file>

<file path=xl/worksheets/_rels/sheet17.xml.rels><?xml version="1.0" encoding="UTF-8" standalone="yes"?>
<Relationships xmlns="http://schemas.openxmlformats.org/package/2006/relationships"><Relationship Id="rId8" Type="http://schemas.openxmlformats.org/officeDocument/2006/relationships/control" Target="../activeX/activeX54.xml"/><Relationship Id="rId3" Type="http://schemas.openxmlformats.org/officeDocument/2006/relationships/vmlDrawing" Target="../drawings/vmlDrawing13.vml"/><Relationship Id="rId7" Type="http://schemas.openxmlformats.org/officeDocument/2006/relationships/image" Target="../media/image49.emf"/><Relationship Id="rId2" Type="http://schemas.openxmlformats.org/officeDocument/2006/relationships/drawing" Target="../drawings/drawing13.xml"/><Relationship Id="rId1" Type="http://schemas.openxmlformats.org/officeDocument/2006/relationships/printerSettings" Target="../printerSettings/printerSettings13.bin"/><Relationship Id="rId6" Type="http://schemas.openxmlformats.org/officeDocument/2006/relationships/control" Target="../activeX/activeX53.xml"/><Relationship Id="rId5" Type="http://schemas.openxmlformats.org/officeDocument/2006/relationships/image" Target="../media/image48.emf"/><Relationship Id="rId4" Type="http://schemas.openxmlformats.org/officeDocument/2006/relationships/control" Target="../activeX/activeX52.xml"/><Relationship Id="rId9" Type="http://schemas.openxmlformats.org/officeDocument/2006/relationships/image" Target="../media/image50.emf"/></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4.xml"/><Relationship Id="rId3" Type="http://schemas.openxmlformats.org/officeDocument/2006/relationships/vmlDrawing" Target="../drawings/vmlDrawing2.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3.xml"/><Relationship Id="rId11" Type="http://schemas.openxmlformats.org/officeDocument/2006/relationships/image" Target="../media/image6.emf"/><Relationship Id="rId5" Type="http://schemas.openxmlformats.org/officeDocument/2006/relationships/image" Target="../media/image3.emf"/><Relationship Id="rId10" Type="http://schemas.openxmlformats.org/officeDocument/2006/relationships/control" Target="../activeX/activeX5.xml"/><Relationship Id="rId4" Type="http://schemas.openxmlformats.org/officeDocument/2006/relationships/control" Target="../activeX/activeX2.xml"/><Relationship Id="rId9" Type="http://schemas.openxmlformats.org/officeDocument/2006/relationships/image" Target="../media/image5.emf"/></Relationships>
</file>

<file path=xl/worksheets/_rels/sheet4.xml.rels><?xml version="1.0" encoding="UTF-8" standalone="yes"?>
<Relationships xmlns="http://schemas.openxmlformats.org/package/2006/relationships"><Relationship Id="rId8" Type="http://schemas.openxmlformats.org/officeDocument/2006/relationships/control" Target="../activeX/activeX8.xml"/><Relationship Id="rId3" Type="http://schemas.openxmlformats.org/officeDocument/2006/relationships/vmlDrawing" Target="../drawings/vmlDrawing3.vml"/><Relationship Id="rId7" Type="http://schemas.openxmlformats.org/officeDocument/2006/relationships/image" Target="../media/image9.e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ntrol" Target="../activeX/activeX7.xml"/><Relationship Id="rId11" Type="http://schemas.openxmlformats.org/officeDocument/2006/relationships/image" Target="../media/image4.emf"/><Relationship Id="rId5" Type="http://schemas.openxmlformats.org/officeDocument/2006/relationships/image" Target="../media/image8.emf"/><Relationship Id="rId10" Type="http://schemas.openxmlformats.org/officeDocument/2006/relationships/control" Target="../activeX/activeX9.xml"/><Relationship Id="rId4" Type="http://schemas.openxmlformats.org/officeDocument/2006/relationships/control" Target="../activeX/activeX6.xml"/><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8" Type="http://schemas.openxmlformats.org/officeDocument/2006/relationships/control" Target="../activeX/activeX12.xml"/><Relationship Id="rId3" Type="http://schemas.openxmlformats.org/officeDocument/2006/relationships/vmlDrawing" Target="../drawings/vmlDrawing4.vml"/><Relationship Id="rId7" Type="http://schemas.openxmlformats.org/officeDocument/2006/relationships/image" Target="../media/image11.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ontrol" Target="../activeX/activeX11.xml"/><Relationship Id="rId11" Type="http://schemas.openxmlformats.org/officeDocument/2006/relationships/image" Target="../media/image4.emf"/><Relationship Id="rId5" Type="http://schemas.openxmlformats.org/officeDocument/2006/relationships/image" Target="../media/image10.emf"/><Relationship Id="rId10" Type="http://schemas.openxmlformats.org/officeDocument/2006/relationships/control" Target="../activeX/activeX13.xml"/><Relationship Id="rId4" Type="http://schemas.openxmlformats.org/officeDocument/2006/relationships/control" Target="../activeX/activeX10.xml"/><Relationship Id="rId9" Type="http://schemas.openxmlformats.org/officeDocument/2006/relationships/image" Target="../media/image3.emf"/></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16.xml"/><Relationship Id="rId13" Type="http://schemas.openxmlformats.org/officeDocument/2006/relationships/image" Target="../media/image16.emf"/><Relationship Id="rId3" Type="http://schemas.openxmlformats.org/officeDocument/2006/relationships/vmlDrawing" Target="../drawings/vmlDrawing5.vml"/><Relationship Id="rId7" Type="http://schemas.openxmlformats.org/officeDocument/2006/relationships/image" Target="../media/image13.emf"/><Relationship Id="rId12" Type="http://schemas.openxmlformats.org/officeDocument/2006/relationships/control" Target="../activeX/activeX18.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ontrol" Target="../activeX/activeX15.xml"/><Relationship Id="rId11" Type="http://schemas.openxmlformats.org/officeDocument/2006/relationships/image" Target="../media/image15.emf"/><Relationship Id="rId5" Type="http://schemas.openxmlformats.org/officeDocument/2006/relationships/image" Target="../media/image12.emf"/><Relationship Id="rId10" Type="http://schemas.openxmlformats.org/officeDocument/2006/relationships/control" Target="../activeX/activeX17.xml"/><Relationship Id="rId4" Type="http://schemas.openxmlformats.org/officeDocument/2006/relationships/control" Target="../activeX/activeX14.xml"/><Relationship Id="rId9" Type="http://schemas.openxmlformats.org/officeDocument/2006/relationships/image" Target="../media/image14.emf"/><Relationship Id="rId1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8" Type="http://schemas.openxmlformats.org/officeDocument/2006/relationships/control" Target="../activeX/activeX21.xml"/><Relationship Id="rId13" Type="http://schemas.openxmlformats.org/officeDocument/2006/relationships/image" Target="../media/image22.emf"/><Relationship Id="rId3" Type="http://schemas.openxmlformats.org/officeDocument/2006/relationships/vmlDrawing" Target="../drawings/vmlDrawing6.vml"/><Relationship Id="rId7" Type="http://schemas.openxmlformats.org/officeDocument/2006/relationships/image" Target="../media/image19.emf"/><Relationship Id="rId12" Type="http://schemas.openxmlformats.org/officeDocument/2006/relationships/control" Target="../activeX/activeX23.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ontrol" Target="../activeX/activeX20.xml"/><Relationship Id="rId11" Type="http://schemas.openxmlformats.org/officeDocument/2006/relationships/image" Target="../media/image21.emf"/><Relationship Id="rId5" Type="http://schemas.openxmlformats.org/officeDocument/2006/relationships/image" Target="../media/image18.emf"/><Relationship Id="rId10" Type="http://schemas.openxmlformats.org/officeDocument/2006/relationships/control" Target="../activeX/activeX22.xml"/><Relationship Id="rId4" Type="http://schemas.openxmlformats.org/officeDocument/2006/relationships/control" Target="../activeX/activeX19.xml"/><Relationship Id="rId9" Type="http://schemas.openxmlformats.org/officeDocument/2006/relationships/image" Target="../media/image20.emf"/><Relationship Id="rId1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8" Type="http://schemas.openxmlformats.org/officeDocument/2006/relationships/control" Target="../activeX/activeX26.xml"/><Relationship Id="rId13" Type="http://schemas.openxmlformats.org/officeDocument/2006/relationships/image" Target="../media/image27.emf"/><Relationship Id="rId3" Type="http://schemas.openxmlformats.org/officeDocument/2006/relationships/vmlDrawing" Target="../drawings/vmlDrawing7.vml"/><Relationship Id="rId7" Type="http://schemas.openxmlformats.org/officeDocument/2006/relationships/image" Target="../media/image24.emf"/><Relationship Id="rId12" Type="http://schemas.openxmlformats.org/officeDocument/2006/relationships/control" Target="../activeX/activeX28.x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ontrol" Target="../activeX/activeX25.xml"/><Relationship Id="rId11" Type="http://schemas.openxmlformats.org/officeDocument/2006/relationships/image" Target="../media/image26.emf"/><Relationship Id="rId5" Type="http://schemas.openxmlformats.org/officeDocument/2006/relationships/image" Target="../media/image23.emf"/><Relationship Id="rId10" Type="http://schemas.openxmlformats.org/officeDocument/2006/relationships/control" Target="../activeX/activeX27.xml"/><Relationship Id="rId4" Type="http://schemas.openxmlformats.org/officeDocument/2006/relationships/control" Target="../activeX/activeX24.xml"/><Relationship Id="rId9" Type="http://schemas.openxmlformats.org/officeDocument/2006/relationships/image" Target="../media/image25.emf"/><Relationship Id="rId1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image" Target="../media/image32.emf"/><Relationship Id="rId3" Type="http://schemas.openxmlformats.org/officeDocument/2006/relationships/vmlDrawing" Target="../drawings/vmlDrawing8.vml"/><Relationship Id="rId7" Type="http://schemas.openxmlformats.org/officeDocument/2006/relationships/image" Target="../media/image29.emf"/><Relationship Id="rId12" Type="http://schemas.openxmlformats.org/officeDocument/2006/relationships/control" Target="../activeX/activeX33.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ontrol" Target="../activeX/activeX30.xml"/><Relationship Id="rId11" Type="http://schemas.openxmlformats.org/officeDocument/2006/relationships/image" Target="../media/image31.emf"/><Relationship Id="rId5" Type="http://schemas.openxmlformats.org/officeDocument/2006/relationships/image" Target="../media/image28.emf"/><Relationship Id="rId10" Type="http://schemas.openxmlformats.org/officeDocument/2006/relationships/control" Target="../activeX/activeX32.xml"/><Relationship Id="rId4" Type="http://schemas.openxmlformats.org/officeDocument/2006/relationships/control" Target="../activeX/activeX29.xml"/><Relationship Id="rId9" Type="http://schemas.openxmlformats.org/officeDocument/2006/relationships/image" Target="../media/image30.emf"/><Relationship Id="rId1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H68"/>
  <sheetViews>
    <sheetView workbookViewId="0">
      <selection activeCell="D15" sqref="D15"/>
    </sheetView>
  </sheetViews>
  <sheetFormatPr baseColWidth="10" defaultRowHeight="12.75" x14ac:dyDescent="0.2"/>
  <sheetData>
    <row r="1" spans="1:8" x14ac:dyDescent="0.2">
      <c r="A1" s="8" t="s">
        <v>836</v>
      </c>
      <c r="B1" s="8">
        <v>4</v>
      </c>
    </row>
    <row r="2" spans="1:8" x14ac:dyDescent="0.2">
      <c r="A2" s="8" t="s">
        <v>2995</v>
      </c>
      <c r="B2" s="8" t="s">
        <v>2997</v>
      </c>
      <c r="C2" s="8" t="s">
        <v>837</v>
      </c>
      <c r="D2" s="8" t="s">
        <v>838</v>
      </c>
      <c r="E2" s="8" t="s">
        <v>839</v>
      </c>
      <c r="F2" s="8" t="s">
        <v>840</v>
      </c>
      <c r="G2" s="8" t="s">
        <v>841</v>
      </c>
      <c r="H2" s="8" t="s">
        <v>842</v>
      </c>
    </row>
    <row r="3" spans="1:8" x14ac:dyDescent="0.2">
      <c r="A3" s="151">
        <v>2530</v>
      </c>
      <c r="B3" s="152" t="s">
        <v>4494</v>
      </c>
      <c r="C3" s="151">
        <v>1</v>
      </c>
      <c r="D3" s="151"/>
      <c r="E3" s="151"/>
      <c r="F3" s="153" t="s">
        <v>4498</v>
      </c>
      <c r="G3" s="154"/>
      <c r="H3" s="152" t="s">
        <v>4494</v>
      </c>
    </row>
    <row r="4" spans="1:8" x14ac:dyDescent="0.2">
      <c r="A4" s="151">
        <v>2531</v>
      </c>
      <c r="B4" s="152" t="s">
        <v>4495</v>
      </c>
      <c r="C4" s="151">
        <v>1</v>
      </c>
      <c r="D4" s="151"/>
      <c r="E4" s="151"/>
      <c r="F4" s="153" t="s">
        <v>4368</v>
      </c>
      <c r="G4" s="154"/>
      <c r="H4" s="152" t="s">
        <v>4495</v>
      </c>
    </row>
    <row r="5" spans="1:8" x14ac:dyDescent="0.2">
      <c r="A5" s="151">
        <v>2532</v>
      </c>
      <c r="B5" s="151" t="s">
        <v>4496</v>
      </c>
      <c r="C5" s="151">
        <v>1</v>
      </c>
      <c r="D5" s="151"/>
      <c r="E5" s="151"/>
      <c r="F5" s="153" t="s">
        <v>4499</v>
      </c>
      <c r="G5" s="154"/>
      <c r="H5" s="151" t="s">
        <v>4496</v>
      </c>
    </row>
    <row r="6" spans="1:8" x14ac:dyDescent="0.2">
      <c r="A6" s="151">
        <v>2533</v>
      </c>
      <c r="B6" s="151" t="s">
        <v>4497</v>
      </c>
      <c r="C6" s="151">
        <v>1</v>
      </c>
      <c r="D6" s="151"/>
      <c r="E6" s="151"/>
      <c r="F6" s="153" t="s">
        <v>843</v>
      </c>
      <c r="G6" s="154"/>
      <c r="H6" s="151" t="s">
        <v>4497</v>
      </c>
    </row>
    <row r="7" spans="1:8" x14ac:dyDescent="0.2">
      <c r="A7" s="8"/>
      <c r="B7" s="8"/>
      <c r="C7" s="8"/>
      <c r="D7" s="8"/>
      <c r="E7" s="8"/>
      <c r="F7" s="103"/>
      <c r="G7" s="103"/>
      <c r="H7" s="8"/>
    </row>
    <row r="8" spans="1:8" x14ac:dyDescent="0.2">
      <c r="A8" s="8"/>
      <c r="B8" s="109"/>
      <c r="C8" s="8"/>
      <c r="D8" s="8"/>
      <c r="E8" s="8"/>
      <c r="F8" s="129"/>
      <c r="G8" s="103"/>
      <c r="H8" s="109"/>
    </row>
    <row r="9" spans="1:8" x14ac:dyDescent="0.2">
      <c r="A9" s="8"/>
      <c r="B9" s="8"/>
      <c r="C9" s="8"/>
      <c r="D9" s="8"/>
      <c r="E9" s="8"/>
      <c r="F9" s="103"/>
      <c r="G9" s="103"/>
      <c r="H9" s="8"/>
    </row>
    <row r="10" spans="1:8" x14ac:dyDescent="0.2">
      <c r="A10" s="8"/>
      <c r="B10" s="8"/>
      <c r="C10" s="8"/>
      <c r="D10" s="8"/>
      <c r="E10" s="8"/>
      <c r="F10" s="103"/>
      <c r="G10" s="103"/>
      <c r="H10" s="8"/>
    </row>
    <row r="11" spans="1:8" x14ac:dyDescent="0.2">
      <c r="A11" s="8"/>
      <c r="B11" s="8"/>
      <c r="C11" s="8"/>
      <c r="D11" s="8"/>
      <c r="E11" s="8"/>
      <c r="F11" s="103"/>
      <c r="G11" s="103"/>
      <c r="H11" s="8"/>
    </row>
    <row r="12" spans="1:8" x14ac:dyDescent="0.2">
      <c r="A12" s="8"/>
      <c r="B12" s="8"/>
      <c r="C12" s="8"/>
      <c r="D12" s="8"/>
      <c r="E12" s="8"/>
      <c r="F12" s="103"/>
      <c r="G12" s="103"/>
      <c r="H12" s="8"/>
    </row>
    <row r="13" spans="1:8" x14ac:dyDescent="0.2">
      <c r="A13" s="8"/>
      <c r="B13" s="8"/>
      <c r="C13" s="8"/>
      <c r="D13" s="8"/>
      <c r="E13" s="8"/>
      <c r="F13" s="103"/>
      <c r="G13" s="103"/>
      <c r="H13" s="8"/>
    </row>
    <row r="14" spans="1:8" x14ac:dyDescent="0.2">
      <c r="A14" s="8"/>
      <c r="B14" s="8"/>
      <c r="C14" s="8"/>
      <c r="D14" s="8"/>
      <c r="E14" s="8"/>
      <c r="F14" s="103"/>
      <c r="G14" s="103"/>
      <c r="H14" s="8"/>
    </row>
    <row r="15" spans="1:8" x14ac:dyDescent="0.2">
      <c r="A15" s="8"/>
      <c r="B15" s="8"/>
      <c r="C15" s="8"/>
      <c r="D15" s="8"/>
      <c r="E15" s="8"/>
      <c r="F15" s="103"/>
      <c r="G15" s="103"/>
      <c r="H15" s="8"/>
    </row>
    <row r="16" spans="1:8" x14ac:dyDescent="0.2">
      <c r="A16" s="8"/>
      <c r="B16" s="8"/>
      <c r="C16" s="8"/>
      <c r="D16" s="8"/>
      <c r="E16" s="8"/>
      <c r="F16" s="103"/>
      <c r="G16" s="103"/>
      <c r="H16" s="8"/>
    </row>
    <row r="17" spans="1:8" x14ac:dyDescent="0.2">
      <c r="A17" s="8"/>
      <c r="B17" s="8"/>
      <c r="C17" s="8"/>
      <c r="D17" s="8"/>
      <c r="E17" s="8"/>
      <c r="F17" s="103"/>
      <c r="G17" s="103"/>
      <c r="H17" s="8"/>
    </row>
    <row r="18" spans="1:8" x14ac:dyDescent="0.2">
      <c r="A18" s="8"/>
      <c r="B18" s="8"/>
      <c r="C18" s="8"/>
      <c r="D18" s="8"/>
      <c r="E18" s="8"/>
      <c r="F18" s="103"/>
      <c r="G18" s="103"/>
      <c r="H18" s="8"/>
    </row>
    <row r="19" spans="1:8" x14ac:dyDescent="0.2">
      <c r="A19" s="8"/>
      <c r="B19" s="8"/>
      <c r="C19" s="8"/>
      <c r="D19" s="8"/>
      <c r="E19" s="8"/>
      <c r="F19" s="103"/>
      <c r="G19" s="103"/>
      <c r="H19" s="8"/>
    </row>
    <row r="20" spans="1:8" x14ac:dyDescent="0.2">
      <c r="A20" s="8"/>
      <c r="B20" s="8"/>
      <c r="C20" s="8"/>
      <c r="D20" s="8"/>
      <c r="E20" s="8"/>
      <c r="F20" s="103"/>
      <c r="G20" s="103"/>
      <c r="H20" s="8"/>
    </row>
    <row r="21" spans="1:8" x14ac:dyDescent="0.2">
      <c r="A21" s="8"/>
      <c r="B21" s="8"/>
      <c r="C21" s="8"/>
      <c r="D21" s="8"/>
      <c r="E21" s="8"/>
      <c r="F21" s="103"/>
      <c r="G21" s="103"/>
      <c r="H21" s="8"/>
    </row>
    <row r="22" spans="1:8" x14ac:dyDescent="0.2">
      <c r="A22" s="8"/>
      <c r="B22" s="8"/>
      <c r="C22" s="8"/>
      <c r="D22" s="8"/>
      <c r="E22" s="8"/>
      <c r="F22" s="103"/>
      <c r="G22" s="103"/>
      <c r="H22" s="8"/>
    </row>
    <row r="23" spans="1:8" x14ac:dyDescent="0.2">
      <c r="A23" s="101"/>
      <c r="B23" s="8"/>
      <c r="C23" s="8"/>
      <c r="D23" s="8"/>
      <c r="E23" s="8"/>
      <c r="F23" s="103"/>
      <c r="G23" s="104"/>
      <c r="H23" s="8"/>
    </row>
    <row r="24" spans="1:8" x14ac:dyDescent="0.2">
      <c r="A24" s="101"/>
      <c r="B24" s="8"/>
      <c r="C24" s="8"/>
      <c r="D24" s="8"/>
      <c r="E24" s="8"/>
      <c r="F24" s="104"/>
      <c r="G24" s="103"/>
      <c r="H24" s="8"/>
    </row>
    <row r="25" spans="1:8" x14ac:dyDescent="0.2">
      <c r="A25" s="101"/>
      <c r="B25" s="8"/>
      <c r="C25" s="8"/>
      <c r="D25" s="8"/>
      <c r="E25" s="8"/>
      <c r="F25" s="103"/>
      <c r="G25" s="103"/>
      <c r="H25" s="8"/>
    </row>
    <row r="26" spans="1:8" x14ac:dyDescent="0.2">
      <c r="A26" s="101"/>
      <c r="B26" s="8"/>
      <c r="C26" s="8"/>
      <c r="D26" s="8"/>
      <c r="E26" s="8"/>
      <c r="F26" s="103"/>
      <c r="G26" s="103"/>
      <c r="H26" s="8"/>
    </row>
    <row r="27" spans="1:8" x14ac:dyDescent="0.2">
      <c r="A27" s="101"/>
      <c r="B27" s="8"/>
      <c r="C27" s="8"/>
      <c r="D27" s="8"/>
      <c r="E27" s="8"/>
      <c r="F27" s="103"/>
      <c r="G27" s="103"/>
      <c r="H27" s="8"/>
    </row>
    <row r="28" spans="1:8" x14ac:dyDescent="0.2">
      <c r="A28" s="101"/>
      <c r="B28" s="8"/>
      <c r="C28" s="8"/>
      <c r="D28" s="8"/>
      <c r="E28" s="8"/>
      <c r="F28" s="103"/>
      <c r="G28" s="103"/>
      <c r="H28" s="8"/>
    </row>
    <row r="29" spans="1:8" x14ac:dyDescent="0.2">
      <c r="A29" s="101"/>
      <c r="B29" s="8"/>
      <c r="C29" s="8"/>
      <c r="D29" s="8"/>
      <c r="E29" s="8"/>
      <c r="F29" s="103"/>
      <c r="G29" s="103"/>
      <c r="H29" s="8"/>
    </row>
    <row r="30" spans="1:8" x14ac:dyDescent="0.2">
      <c r="A30" s="101"/>
      <c r="B30" s="8"/>
      <c r="C30" s="8"/>
      <c r="D30" s="8"/>
      <c r="E30" s="8"/>
      <c r="F30" s="103"/>
      <c r="G30" s="103"/>
      <c r="H30" s="8"/>
    </row>
    <row r="31" spans="1:8" x14ac:dyDescent="0.2">
      <c r="A31" s="101"/>
      <c r="B31" s="8"/>
      <c r="C31" s="8"/>
      <c r="D31" s="8"/>
      <c r="E31" s="8"/>
      <c r="F31" s="103"/>
      <c r="G31" s="103"/>
      <c r="H31" s="8"/>
    </row>
    <row r="32" spans="1:8" x14ac:dyDescent="0.2">
      <c r="A32" s="101"/>
      <c r="B32" s="8"/>
      <c r="C32" s="8"/>
      <c r="D32" s="8"/>
      <c r="E32" s="8"/>
      <c r="F32" s="103"/>
      <c r="G32" s="103"/>
      <c r="H32" s="8"/>
    </row>
    <row r="33" spans="1:8" x14ac:dyDescent="0.2">
      <c r="A33" s="101"/>
      <c r="B33" s="8"/>
      <c r="C33" s="8"/>
      <c r="D33" s="8"/>
      <c r="E33" s="8"/>
      <c r="F33" s="103"/>
      <c r="G33" s="103"/>
      <c r="H33" s="8"/>
    </row>
    <row r="34" spans="1:8" x14ac:dyDescent="0.2">
      <c r="A34" s="101"/>
      <c r="B34" s="8"/>
      <c r="C34" s="8"/>
      <c r="D34" s="8"/>
      <c r="E34" s="8"/>
      <c r="F34" s="103"/>
      <c r="G34" s="103"/>
      <c r="H34" s="8"/>
    </row>
    <row r="35" spans="1:8" x14ac:dyDescent="0.2">
      <c r="A35" s="101"/>
      <c r="B35" s="8"/>
      <c r="C35" s="8"/>
      <c r="D35" s="8"/>
      <c r="E35" s="8"/>
      <c r="F35" s="103"/>
      <c r="G35" s="103"/>
      <c r="H35" s="8"/>
    </row>
    <row r="36" spans="1:8" x14ac:dyDescent="0.2">
      <c r="A36" s="101"/>
      <c r="B36" s="8"/>
      <c r="C36" s="8"/>
      <c r="E36" s="8"/>
      <c r="F36" s="121"/>
      <c r="G36" s="121"/>
      <c r="H36" s="8"/>
    </row>
    <row r="37" spans="1:8" x14ac:dyDescent="0.2">
      <c r="A37" s="101"/>
      <c r="B37" s="8"/>
      <c r="C37" s="8"/>
      <c r="D37" s="8"/>
      <c r="E37" s="8"/>
      <c r="F37" s="103"/>
      <c r="G37" s="103"/>
    </row>
    <row r="38" spans="1:8" x14ac:dyDescent="0.2">
      <c r="A38" s="101"/>
      <c r="B38" s="8"/>
      <c r="C38" s="8"/>
      <c r="D38" s="8"/>
      <c r="F38" s="103"/>
      <c r="G38" s="102"/>
    </row>
    <row r="39" spans="1:8" x14ac:dyDescent="0.2">
      <c r="A39" s="101"/>
      <c r="B39" s="8"/>
      <c r="C39" s="8"/>
      <c r="D39" s="8"/>
      <c r="F39" s="103"/>
      <c r="G39" s="102"/>
    </row>
    <row r="40" spans="1:8" x14ac:dyDescent="0.2">
      <c r="A40" s="101"/>
      <c r="B40" s="8"/>
      <c r="C40" s="8"/>
      <c r="D40" s="8"/>
      <c r="F40" s="103"/>
      <c r="G40" s="102"/>
    </row>
    <row r="41" spans="1:8" x14ac:dyDescent="0.2">
      <c r="A41" s="101"/>
      <c r="B41" s="8"/>
      <c r="C41" s="8"/>
      <c r="D41" s="8"/>
      <c r="F41" s="103"/>
      <c r="G41" s="102"/>
    </row>
    <row r="42" spans="1:8" x14ac:dyDescent="0.2">
      <c r="A42" s="101"/>
      <c r="B42" s="8"/>
      <c r="C42" s="8"/>
      <c r="D42" s="8"/>
      <c r="F42" s="103"/>
      <c r="G42" s="102"/>
    </row>
    <row r="43" spans="1:8" x14ac:dyDescent="0.2">
      <c r="A43" s="101"/>
      <c r="B43" s="8"/>
      <c r="C43" s="8"/>
      <c r="D43" s="8"/>
      <c r="F43" s="103"/>
      <c r="G43" s="102"/>
    </row>
    <row r="44" spans="1:8" x14ac:dyDescent="0.2">
      <c r="A44" s="101"/>
      <c r="B44" s="8"/>
      <c r="C44" s="8"/>
      <c r="D44" s="8"/>
      <c r="F44" s="103"/>
      <c r="G44" s="102"/>
    </row>
    <row r="45" spans="1:8" x14ac:dyDescent="0.2">
      <c r="A45" s="101"/>
      <c r="B45" s="8"/>
      <c r="C45" s="8"/>
      <c r="D45" s="8"/>
      <c r="F45" s="103"/>
      <c r="G45" s="102"/>
    </row>
    <row r="46" spans="1:8" x14ac:dyDescent="0.2">
      <c r="A46" s="101"/>
      <c r="B46" s="8"/>
      <c r="C46" s="8"/>
      <c r="D46" s="8"/>
      <c r="F46" s="103"/>
      <c r="G46" s="102"/>
    </row>
    <row r="47" spans="1:8" x14ac:dyDescent="0.2">
      <c r="A47" s="101"/>
      <c r="B47" s="8"/>
      <c r="C47" s="8"/>
      <c r="D47" s="8"/>
      <c r="F47" s="103"/>
      <c r="G47" s="102"/>
    </row>
    <row r="48" spans="1:8" x14ac:dyDescent="0.2">
      <c r="A48" s="101"/>
      <c r="B48" s="8"/>
      <c r="C48" s="8"/>
      <c r="D48" s="8"/>
      <c r="F48" s="103"/>
      <c r="G48" s="102"/>
    </row>
    <row r="49" spans="1:8" x14ac:dyDescent="0.2">
      <c r="A49" s="101"/>
      <c r="B49" s="8"/>
      <c r="C49" s="8"/>
      <c r="D49" s="8"/>
      <c r="F49" s="103"/>
      <c r="G49" s="102"/>
    </row>
    <row r="50" spans="1:8" x14ac:dyDescent="0.2">
      <c r="A50" s="101"/>
      <c r="B50" s="8"/>
      <c r="C50" s="8"/>
      <c r="D50" s="8"/>
      <c r="F50" s="103"/>
      <c r="G50" s="102"/>
    </row>
    <row r="51" spans="1:8" x14ac:dyDescent="0.2">
      <c r="A51" s="101"/>
      <c r="B51" s="8"/>
      <c r="C51" s="8"/>
      <c r="D51" s="8"/>
      <c r="F51" s="103"/>
      <c r="G51" s="102"/>
    </row>
    <row r="52" spans="1:8" x14ac:dyDescent="0.2">
      <c r="A52" s="101"/>
      <c r="B52" s="8"/>
      <c r="C52" s="8"/>
      <c r="D52" s="8"/>
      <c r="F52" s="103"/>
      <c r="G52" s="102"/>
    </row>
    <row r="53" spans="1:8" x14ac:dyDescent="0.2">
      <c r="A53" s="101"/>
      <c r="B53" s="8"/>
      <c r="C53" s="8"/>
      <c r="D53" s="8"/>
      <c r="F53" s="103"/>
      <c r="G53" s="102"/>
    </row>
    <row r="54" spans="1:8" x14ac:dyDescent="0.2">
      <c r="A54" s="101"/>
      <c r="B54" s="8"/>
      <c r="C54" s="8"/>
      <c r="D54" s="8"/>
      <c r="F54" s="103"/>
      <c r="G54" s="102"/>
    </row>
    <row r="55" spans="1:8" x14ac:dyDescent="0.2">
      <c r="A55" s="101"/>
      <c r="B55" s="8"/>
      <c r="C55" s="8"/>
      <c r="D55" s="8"/>
      <c r="F55" s="103"/>
      <c r="G55" s="102"/>
    </row>
    <row r="56" spans="1:8" x14ac:dyDescent="0.2">
      <c r="A56" s="101"/>
      <c r="B56" s="8"/>
      <c r="C56" s="8"/>
      <c r="D56" s="8"/>
      <c r="F56" s="103"/>
      <c r="G56" s="102"/>
    </row>
    <row r="57" spans="1:8" x14ac:dyDescent="0.2">
      <c r="A57" s="101"/>
      <c r="B57" s="8"/>
      <c r="C57" s="8"/>
      <c r="D57" s="8"/>
      <c r="F57" s="103"/>
      <c r="G57" s="102"/>
    </row>
    <row r="58" spans="1:8" x14ac:dyDescent="0.2">
      <c r="A58" s="101"/>
      <c r="B58" s="8"/>
      <c r="C58" s="8"/>
      <c r="D58" s="8"/>
      <c r="F58" s="103"/>
      <c r="G58" s="102"/>
    </row>
    <row r="59" spans="1:8" x14ac:dyDescent="0.2">
      <c r="A59" s="101"/>
      <c r="B59" s="8"/>
      <c r="C59" s="8"/>
      <c r="D59" s="8"/>
      <c r="F59" s="103"/>
      <c r="G59" s="102"/>
    </row>
    <row r="60" spans="1:8" x14ac:dyDescent="0.2">
      <c r="A60" s="101"/>
      <c r="B60" s="8"/>
      <c r="C60" s="8"/>
      <c r="D60" s="8"/>
      <c r="F60" s="103"/>
      <c r="G60" s="102"/>
    </row>
    <row r="61" spans="1:8" x14ac:dyDescent="0.2">
      <c r="A61" s="101"/>
      <c r="B61" s="8"/>
      <c r="C61" s="8"/>
      <c r="D61" s="8"/>
      <c r="F61" s="103"/>
      <c r="G61" s="102"/>
    </row>
    <row r="62" spans="1:8" x14ac:dyDescent="0.2">
      <c r="A62" s="101"/>
      <c r="B62" s="8"/>
      <c r="C62" s="8"/>
      <c r="D62" s="8"/>
      <c r="F62" s="103"/>
      <c r="G62" s="102"/>
    </row>
    <row r="63" spans="1:8" x14ac:dyDescent="0.2">
      <c r="A63" s="101"/>
      <c r="B63" s="8"/>
      <c r="C63" s="8"/>
      <c r="D63" s="8"/>
      <c r="F63" s="103"/>
      <c r="G63" s="102"/>
    </row>
    <row r="64" spans="1:8" x14ac:dyDescent="0.2">
      <c r="A64" s="101"/>
      <c r="B64" s="8"/>
      <c r="C64" s="8"/>
      <c r="F64" s="104"/>
      <c r="H64" s="8"/>
    </row>
    <row r="65" spans="1:8" x14ac:dyDescent="0.2">
      <c r="A65" s="101"/>
      <c r="B65" s="8"/>
      <c r="C65" s="8"/>
      <c r="F65" s="104"/>
      <c r="H65" s="8"/>
    </row>
    <row r="66" spans="1:8" x14ac:dyDescent="0.2">
      <c r="A66" s="101"/>
      <c r="B66" s="8"/>
      <c r="C66" s="8"/>
      <c r="H66" s="8"/>
    </row>
    <row r="67" spans="1:8" x14ac:dyDescent="0.2">
      <c r="A67" s="101"/>
      <c r="B67" s="8"/>
      <c r="C67" s="8"/>
      <c r="H67" s="8"/>
    </row>
    <row r="68" spans="1:8" x14ac:dyDescent="0.2">
      <c r="A68" s="101"/>
      <c r="B68" s="8"/>
      <c r="C68" s="8"/>
      <c r="F68" s="120"/>
      <c r="H68" s="8"/>
    </row>
  </sheetData>
  <phoneticPr fontId="2" type="noConversion"/>
  <pageMargins left="0.75" right="0.75" top="1" bottom="1" header="0" footer="0"/>
  <pageSetup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Inicio"/>
  <dimension ref="B9:B27"/>
  <sheetViews>
    <sheetView showGridLines="0" showRowColHeaders="0" workbookViewId="0">
      <selection activeCell="K9" sqref="K9"/>
    </sheetView>
  </sheetViews>
  <sheetFormatPr baseColWidth="10" defaultRowHeight="12.75" x14ac:dyDescent="0.2"/>
  <sheetData>
    <row r="9" spans="2:2" ht="27.75" x14ac:dyDescent="0.4">
      <c r="B9" s="15"/>
    </row>
    <row r="10" spans="2:2" ht="20.25" x14ac:dyDescent="0.3">
      <c r="B10" s="16"/>
    </row>
    <row r="24" spans="2:2" x14ac:dyDescent="0.2">
      <c r="B24" s="6"/>
    </row>
    <row r="26" spans="2:2" ht="14.25" x14ac:dyDescent="0.2">
      <c r="B26" s="17"/>
    </row>
    <row r="27" spans="2:2" ht="15" x14ac:dyDescent="0.25">
      <c r="B27" s="18"/>
    </row>
  </sheetData>
  <sheetProtection sheet="1" objects="1" scenarios="1" selectLockedCells="1"/>
  <phoneticPr fontId="2" type="noConversion"/>
  <pageMargins left="0.75" right="0.75" top="1" bottom="1" header="0" footer="0"/>
  <pageSetup paperSize="9" orientation="portrait" horizontalDpi="1200" verticalDpi="1200" r:id="rId1"/>
  <headerFooter alignWithMargins="0"/>
  <drawing r:id="rId2"/>
  <legacyDrawing r:id="rId3"/>
  <controls>
    <mc:AlternateContent xmlns:mc="http://schemas.openxmlformats.org/markup-compatibility/2006">
      <mc:Choice Requires="x14">
        <control shapeId="1054" r:id="rId4" name="cmbFormatoError">
          <controlPr defaultSize="0" autoFill="0" autoLine="0" r:id="rId5">
            <anchor moveWithCells="1">
              <from>
                <xdr:col>3</xdr:col>
                <xdr:colOff>180975</xdr:colOff>
                <xdr:row>21</xdr:row>
                <xdr:rowOff>95250</xdr:rowOff>
              </from>
              <to>
                <xdr:col>8</xdr:col>
                <xdr:colOff>476250</xdr:colOff>
                <xdr:row>23</xdr:row>
                <xdr:rowOff>0</xdr:rowOff>
              </to>
            </anchor>
          </controlPr>
        </control>
      </mc:Choice>
      <mc:Fallback>
        <control shapeId="1054" r:id="rId4" name="cmbFormatoError"/>
      </mc:Fallback>
    </mc:AlternateContent>
    <mc:AlternateContent xmlns:mc="http://schemas.openxmlformats.org/markup-compatibility/2006">
      <mc:Choice Requires="x14">
        <control shapeId="1053" r:id="rId6" name="cmbCargarError">
          <controlPr defaultSize="0" autoFill="0" autoLine="0" r:id="rId7">
            <anchor moveWithCells="1">
              <from>
                <xdr:col>7</xdr:col>
                <xdr:colOff>133350</xdr:colOff>
                <xdr:row>26</xdr:row>
                <xdr:rowOff>152400</xdr:rowOff>
              </from>
              <to>
                <xdr:col>8</xdr:col>
                <xdr:colOff>428625</xdr:colOff>
                <xdr:row>28</xdr:row>
                <xdr:rowOff>123825</xdr:rowOff>
              </to>
            </anchor>
          </controlPr>
        </control>
      </mc:Choice>
      <mc:Fallback>
        <control shapeId="1053" r:id="rId6" name="cmbCargarError"/>
      </mc:Fallback>
    </mc:AlternateContent>
    <mc:AlternateContent xmlns:mc="http://schemas.openxmlformats.org/markup-compatibility/2006">
      <mc:Choice Requires="x14">
        <control shapeId="1052" r:id="rId8" name="cmbXMLError">
          <controlPr defaultSize="0" autoFill="0" autoLine="0" r:id="rId9">
            <anchor moveWithCells="1">
              <from>
                <xdr:col>8</xdr:col>
                <xdr:colOff>504825</xdr:colOff>
                <xdr:row>25</xdr:row>
                <xdr:rowOff>66675</xdr:rowOff>
              </from>
              <to>
                <xdr:col>9</xdr:col>
                <xdr:colOff>57150</xdr:colOff>
                <xdr:row>26</xdr:row>
                <xdr:rowOff>133350</xdr:rowOff>
              </to>
            </anchor>
          </controlPr>
        </control>
      </mc:Choice>
      <mc:Fallback>
        <control shapeId="1052" r:id="rId8" name="cmbXMLError"/>
      </mc:Fallback>
    </mc:AlternateContent>
    <mc:AlternateContent xmlns:mc="http://schemas.openxmlformats.org/markup-compatibility/2006">
      <mc:Choice Requires="x14">
        <control shapeId="1051" r:id="rId10" name="cmbXMLMuisca">
          <controlPr defaultSize="0" autoFill="0" autoLine="0" r:id="rId9">
            <anchor moveWithCells="1">
              <from>
                <xdr:col>8</xdr:col>
                <xdr:colOff>504825</xdr:colOff>
                <xdr:row>23</xdr:row>
                <xdr:rowOff>76200</xdr:rowOff>
              </from>
              <to>
                <xdr:col>9</xdr:col>
                <xdr:colOff>57150</xdr:colOff>
                <xdr:row>25</xdr:row>
                <xdr:rowOff>0</xdr:rowOff>
              </to>
            </anchor>
          </controlPr>
        </control>
      </mc:Choice>
      <mc:Fallback>
        <control shapeId="1051" r:id="rId10" name="cmbXMLMuisca"/>
      </mc:Fallback>
    </mc:AlternateContent>
    <mc:AlternateContent xmlns:mc="http://schemas.openxmlformats.org/markup-compatibility/2006">
      <mc:Choice Requires="x14">
        <control shapeId="1050" r:id="rId11" name="txtXMLError">
          <controlPr locked="0" defaultSize="0" autoLine="0" r:id="rId12">
            <anchor moveWithCells="1">
              <from>
                <xdr:col>3</xdr:col>
                <xdr:colOff>180975</xdr:colOff>
                <xdr:row>25</xdr:row>
                <xdr:rowOff>85725</xdr:rowOff>
              </from>
              <to>
                <xdr:col>8</xdr:col>
                <xdr:colOff>466725</xdr:colOff>
                <xdr:row>26</xdr:row>
                <xdr:rowOff>123825</xdr:rowOff>
              </to>
            </anchor>
          </controlPr>
        </control>
      </mc:Choice>
      <mc:Fallback>
        <control shapeId="1050" r:id="rId11" name="txtXMLError"/>
      </mc:Fallback>
    </mc:AlternateContent>
    <mc:AlternateContent xmlns:mc="http://schemas.openxmlformats.org/markup-compatibility/2006">
      <mc:Choice Requires="x14">
        <control shapeId="1049" r:id="rId13" name="txtXMLMuisca">
          <controlPr locked="0" defaultSize="0" autoLine="0" r:id="rId12">
            <anchor moveWithCells="1">
              <from>
                <xdr:col>3</xdr:col>
                <xdr:colOff>180975</xdr:colOff>
                <xdr:row>23</xdr:row>
                <xdr:rowOff>95250</xdr:rowOff>
              </from>
              <to>
                <xdr:col>8</xdr:col>
                <xdr:colOff>466725</xdr:colOff>
                <xdr:row>24</xdr:row>
                <xdr:rowOff>152400</xdr:rowOff>
              </to>
            </anchor>
          </controlPr>
        </control>
      </mc:Choice>
      <mc:Fallback>
        <control shapeId="1049" r:id="rId13" name="txtXMLMuisca"/>
      </mc:Fallback>
    </mc:AlternateContent>
    <mc:AlternateContent xmlns:mc="http://schemas.openxmlformats.org/markup-compatibility/2006">
      <mc:Choice Requires="x14">
        <control shapeId="1042" r:id="rId14" name="cmbValidar">
          <controlPr defaultSize="0" autoFill="0" autoLine="0" r:id="rId15">
            <anchor moveWithCells="1">
              <from>
                <xdr:col>7</xdr:col>
                <xdr:colOff>209550</xdr:colOff>
                <xdr:row>17</xdr:row>
                <xdr:rowOff>123825</xdr:rowOff>
              </from>
              <to>
                <xdr:col>8</xdr:col>
                <xdr:colOff>466725</xdr:colOff>
                <xdr:row>19</xdr:row>
                <xdr:rowOff>123825</xdr:rowOff>
              </to>
            </anchor>
          </controlPr>
        </control>
      </mc:Choice>
      <mc:Fallback>
        <control shapeId="1042" r:id="rId14" name="cmbValidar"/>
      </mc:Fallback>
    </mc:AlternateContent>
    <mc:AlternateContent xmlns:mc="http://schemas.openxmlformats.org/markup-compatibility/2006">
      <mc:Choice Requires="x14">
        <control shapeId="1041" r:id="rId16" name="cmbExaminar">
          <controlPr defaultSize="0" autoFill="0" autoLine="0" r:id="rId17">
            <anchor moveWithCells="1">
              <from>
                <xdr:col>5</xdr:col>
                <xdr:colOff>704850</xdr:colOff>
                <xdr:row>17</xdr:row>
                <xdr:rowOff>123825</xdr:rowOff>
              </from>
              <to>
                <xdr:col>7</xdr:col>
                <xdr:colOff>200025</xdr:colOff>
                <xdr:row>19</xdr:row>
                <xdr:rowOff>123825</xdr:rowOff>
              </to>
            </anchor>
          </controlPr>
        </control>
      </mc:Choice>
      <mc:Fallback>
        <control shapeId="1041" r:id="rId16" name="cmbExaminar"/>
      </mc:Fallback>
    </mc:AlternateContent>
    <mc:AlternateContent xmlns:mc="http://schemas.openxmlformats.org/markup-compatibility/2006">
      <mc:Choice Requires="x14">
        <control shapeId="1040" r:id="rId18" name="txtArchivo">
          <controlPr locked="0" defaultSize="0" autoLine="0" r:id="rId12">
            <anchor moveWithCells="1">
              <from>
                <xdr:col>3</xdr:col>
                <xdr:colOff>180975</xdr:colOff>
                <xdr:row>16</xdr:row>
                <xdr:rowOff>38100</xdr:rowOff>
              </from>
              <to>
                <xdr:col>8</xdr:col>
                <xdr:colOff>466725</xdr:colOff>
                <xdr:row>17</xdr:row>
                <xdr:rowOff>95250</xdr:rowOff>
              </to>
            </anchor>
          </controlPr>
        </control>
      </mc:Choice>
      <mc:Fallback>
        <control shapeId="1040" r:id="rId18" name="txtArchivo"/>
      </mc:Fallback>
    </mc:AlternateContent>
    <mc:AlternateContent xmlns:mc="http://schemas.openxmlformats.org/markup-compatibility/2006">
      <mc:Choice Requires="x14">
        <control shapeId="1039" r:id="rId19" name="cmbFormatoXSD">
          <controlPr defaultSize="0" autoFill="0" autoLine="0" r:id="rId20">
            <anchor moveWithCells="1">
              <from>
                <xdr:col>3</xdr:col>
                <xdr:colOff>180975</xdr:colOff>
                <xdr:row>14</xdr:row>
                <xdr:rowOff>57150</xdr:rowOff>
              </from>
              <to>
                <xdr:col>8</xdr:col>
                <xdr:colOff>476250</xdr:colOff>
                <xdr:row>15</xdr:row>
                <xdr:rowOff>123825</xdr:rowOff>
              </to>
            </anchor>
          </controlPr>
        </control>
      </mc:Choice>
      <mc:Fallback>
        <control shapeId="1039" r:id="rId19" name="cmbFormatoXSD"/>
      </mc:Fallback>
    </mc:AlternateContent>
    <mc:AlternateContent xmlns:mc="http://schemas.openxmlformats.org/markup-compatibility/2006">
      <mc:Choice Requires="x14">
        <control shapeId="1037" r:id="rId21" name="CommandButton1">
          <controlPr defaultSize="0" autoFill="0" autoLine="0" r:id="rId22">
            <anchor moveWithCells="1">
              <from>
                <xdr:col>5</xdr:col>
                <xdr:colOff>428625</xdr:colOff>
                <xdr:row>26</xdr:row>
                <xdr:rowOff>152400</xdr:rowOff>
              </from>
              <to>
                <xdr:col>6</xdr:col>
                <xdr:colOff>742950</xdr:colOff>
                <xdr:row>28</xdr:row>
                <xdr:rowOff>114300</xdr:rowOff>
              </to>
            </anchor>
          </controlPr>
        </control>
      </mc:Choice>
      <mc:Fallback>
        <control shapeId="1037" r:id="rId21" name="CommandButton1"/>
      </mc:Fallback>
    </mc:AlternateContent>
    <mc:AlternateContent xmlns:mc="http://schemas.openxmlformats.org/markup-compatibility/2006">
      <mc:Choice Requires="x14">
        <control shapeId="1035" r:id="rId23" name="cmbDatos">
          <controlPr defaultSize="0" autoLine="0" r:id="rId24">
            <anchor moveWithCells="1">
              <from>
                <xdr:col>7</xdr:col>
                <xdr:colOff>180975</xdr:colOff>
                <xdr:row>10</xdr:row>
                <xdr:rowOff>133350</xdr:rowOff>
              </from>
              <to>
                <xdr:col>8</xdr:col>
                <xdr:colOff>438150</xdr:colOff>
                <xdr:row>12</xdr:row>
                <xdr:rowOff>133350</xdr:rowOff>
              </to>
            </anchor>
          </controlPr>
        </control>
      </mc:Choice>
      <mc:Fallback>
        <control shapeId="1035" r:id="rId23" name="cmbDatos"/>
      </mc:Fallback>
    </mc:AlternateContent>
    <mc:AlternateContent xmlns:mc="http://schemas.openxmlformats.org/markup-compatibility/2006">
      <mc:Choice Requires="x14">
        <control shapeId="1032" r:id="rId25" name="cmbFormatos">
          <controlPr defaultSize="0" autoLine="0" r:id="rId26">
            <anchor moveWithCells="1">
              <from>
                <xdr:col>3</xdr:col>
                <xdr:colOff>180975</xdr:colOff>
                <xdr:row>9</xdr:row>
                <xdr:rowOff>104775</xdr:rowOff>
              </from>
              <to>
                <xdr:col>8</xdr:col>
                <xdr:colOff>466725</xdr:colOff>
                <xdr:row>10</xdr:row>
                <xdr:rowOff>76200</xdr:rowOff>
              </to>
            </anchor>
          </controlPr>
        </control>
      </mc:Choice>
      <mc:Fallback>
        <control shapeId="1032" r:id="rId25" name="cmbFormatos"/>
      </mc:Fallback>
    </mc:AlternateContent>
  </control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E1063"/>
  <sheetViews>
    <sheetView workbookViewId="0">
      <selection activeCell="E6" sqref="E6"/>
    </sheetView>
  </sheetViews>
  <sheetFormatPr baseColWidth="10" defaultRowHeight="12.75" x14ac:dyDescent="0.2"/>
  <cols>
    <col min="4" max="4" width="31.85546875" customWidth="1"/>
  </cols>
  <sheetData>
    <row r="1" spans="1:5" x14ac:dyDescent="0.2">
      <c r="A1">
        <v>1065</v>
      </c>
    </row>
    <row r="2" spans="1:5" x14ac:dyDescent="0.2">
      <c r="A2" t="s">
        <v>361</v>
      </c>
      <c r="B2" t="s">
        <v>362</v>
      </c>
      <c r="C2" t="s">
        <v>363</v>
      </c>
      <c r="D2" t="s">
        <v>364</v>
      </c>
      <c r="E2" t="s">
        <v>2728</v>
      </c>
    </row>
    <row r="3" spans="1:5" x14ac:dyDescent="0.2">
      <c r="A3">
        <v>1001</v>
      </c>
      <c r="B3">
        <v>7</v>
      </c>
      <c r="C3">
        <v>1</v>
      </c>
      <c r="D3" t="s">
        <v>365</v>
      </c>
      <c r="E3" t="s">
        <v>1395</v>
      </c>
    </row>
    <row r="4" spans="1:5" x14ac:dyDescent="0.2">
      <c r="A4">
        <v>1001</v>
      </c>
      <c r="B4">
        <v>7</v>
      </c>
      <c r="C4">
        <v>2</v>
      </c>
      <c r="D4" t="s">
        <v>366</v>
      </c>
      <c r="E4" t="s">
        <v>1396</v>
      </c>
    </row>
    <row r="5" spans="1:5" x14ac:dyDescent="0.2">
      <c r="A5">
        <v>1001</v>
      </c>
      <c r="B5">
        <v>7</v>
      </c>
      <c r="C5">
        <v>3</v>
      </c>
      <c r="D5" t="s">
        <v>367</v>
      </c>
      <c r="E5" t="s">
        <v>1397</v>
      </c>
    </row>
    <row r="6" spans="1:5" x14ac:dyDescent="0.2">
      <c r="A6">
        <v>1001</v>
      </c>
      <c r="B6">
        <v>7</v>
      </c>
      <c r="C6">
        <v>4</v>
      </c>
      <c r="D6" t="s">
        <v>1359</v>
      </c>
      <c r="E6" t="s">
        <v>1398</v>
      </c>
    </row>
    <row r="7" spans="1:5" x14ac:dyDescent="0.2">
      <c r="A7">
        <v>1001</v>
      </c>
      <c r="B7">
        <v>7</v>
      </c>
      <c r="C7">
        <v>5</v>
      </c>
      <c r="D7" t="s">
        <v>369</v>
      </c>
      <c r="E7" t="s">
        <v>1399</v>
      </c>
    </row>
    <row r="8" spans="1:5" x14ac:dyDescent="0.2">
      <c r="A8">
        <v>1001</v>
      </c>
      <c r="B8">
        <v>7</v>
      </c>
      <c r="C8">
        <v>6</v>
      </c>
      <c r="D8" t="s">
        <v>370</v>
      </c>
      <c r="E8" t="s">
        <v>1400</v>
      </c>
    </row>
    <row r="9" spans="1:5" x14ac:dyDescent="0.2">
      <c r="A9">
        <v>1001</v>
      </c>
      <c r="B9">
        <v>7</v>
      </c>
      <c r="C9">
        <v>7</v>
      </c>
      <c r="D9" t="s">
        <v>1897</v>
      </c>
      <c r="E9" t="s">
        <v>1401</v>
      </c>
    </row>
    <row r="10" spans="1:5" x14ac:dyDescent="0.2">
      <c r="A10">
        <v>1001</v>
      </c>
      <c r="B10">
        <v>7</v>
      </c>
      <c r="C10">
        <v>8</v>
      </c>
      <c r="D10" t="s">
        <v>1898</v>
      </c>
      <c r="E10" t="s">
        <v>1402</v>
      </c>
    </row>
    <row r="11" spans="1:5" x14ac:dyDescent="0.2">
      <c r="A11">
        <v>1001</v>
      </c>
      <c r="B11">
        <v>7</v>
      </c>
      <c r="C11">
        <v>9</v>
      </c>
      <c r="D11" t="s">
        <v>2405</v>
      </c>
      <c r="E11" t="s">
        <v>1403</v>
      </c>
    </row>
    <row r="12" spans="1:5" x14ac:dyDescent="0.2">
      <c r="A12">
        <v>1001</v>
      </c>
      <c r="B12">
        <v>7</v>
      </c>
      <c r="C12">
        <v>10</v>
      </c>
      <c r="D12" t="s">
        <v>2406</v>
      </c>
      <c r="E12" t="s">
        <v>1404</v>
      </c>
    </row>
    <row r="13" spans="1:5" x14ac:dyDescent="0.2">
      <c r="A13">
        <v>1001</v>
      </c>
      <c r="B13">
        <v>7</v>
      </c>
      <c r="C13">
        <v>11</v>
      </c>
      <c r="D13" t="s">
        <v>2407</v>
      </c>
      <c r="E13" t="s">
        <v>1405</v>
      </c>
    </row>
    <row r="14" spans="1:5" x14ac:dyDescent="0.2">
      <c r="A14">
        <v>1001</v>
      </c>
      <c r="B14">
        <v>7</v>
      </c>
      <c r="C14">
        <v>12</v>
      </c>
      <c r="D14" t="s">
        <v>2408</v>
      </c>
      <c r="E14" t="s">
        <v>1406</v>
      </c>
    </row>
    <row r="15" spans="1:5" x14ac:dyDescent="0.2">
      <c r="A15">
        <v>1001</v>
      </c>
      <c r="B15">
        <v>7</v>
      </c>
      <c r="C15">
        <v>13</v>
      </c>
      <c r="D15" t="s">
        <v>2409</v>
      </c>
      <c r="E15" t="s">
        <v>1407</v>
      </c>
    </row>
    <row r="16" spans="1:5" x14ac:dyDescent="0.2">
      <c r="A16">
        <v>1001</v>
      </c>
      <c r="B16">
        <v>7</v>
      </c>
      <c r="C16">
        <v>14</v>
      </c>
      <c r="D16" t="s">
        <v>1899</v>
      </c>
      <c r="E16" t="s">
        <v>1408</v>
      </c>
    </row>
    <row r="17" spans="1:5" x14ac:dyDescent="0.2">
      <c r="A17">
        <v>1001</v>
      </c>
      <c r="B17">
        <v>7</v>
      </c>
      <c r="C17">
        <v>15</v>
      </c>
      <c r="D17" t="s">
        <v>323</v>
      </c>
      <c r="E17" t="s">
        <v>1409</v>
      </c>
    </row>
    <row r="18" spans="1:5" x14ac:dyDescent="0.2">
      <c r="A18">
        <v>1001</v>
      </c>
      <c r="B18">
        <v>7</v>
      </c>
      <c r="C18">
        <v>16</v>
      </c>
      <c r="D18" t="s">
        <v>1900</v>
      </c>
      <c r="E18" t="s">
        <v>1410</v>
      </c>
    </row>
    <row r="19" spans="1:5" x14ac:dyDescent="0.2">
      <c r="A19">
        <v>1001</v>
      </c>
      <c r="B19">
        <v>7</v>
      </c>
      <c r="C19">
        <v>898</v>
      </c>
      <c r="D19" t="s">
        <v>324</v>
      </c>
      <c r="E19" t="s">
        <v>434</v>
      </c>
    </row>
    <row r="20" spans="1:5" x14ac:dyDescent="0.2">
      <c r="A20">
        <v>1001</v>
      </c>
      <c r="B20">
        <v>7</v>
      </c>
      <c r="C20">
        <v>899</v>
      </c>
      <c r="D20" t="s">
        <v>325</v>
      </c>
      <c r="E20" t="s">
        <v>435</v>
      </c>
    </row>
    <row r="21" spans="1:5" x14ac:dyDescent="0.2">
      <c r="A21">
        <v>1001</v>
      </c>
      <c r="B21">
        <v>7</v>
      </c>
      <c r="C21">
        <v>900</v>
      </c>
      <c r="D21" t="s">
        <v>311</v>
      </c>
      <c r="E21" t="s">
        <v>436</v>
      </c>
    </row>
    <row r="22" spans="1:5" x14ac:dyDescent="0.2">
      <c r="A22">
        <v>1001</v>
      </c>
      <c r="B22">
        <v>7</v>
      </c>
      <c r="C22">
        <v>901</v>
      </c>
      <c r="D22" t="s">
        <v>1832</v>
      </c>
      <c r="E22" t="s">
        <v>437</v>
      </c>
    </row>
    <row r="23" spans="1:5" x14ac:dyDescent="0.2">
      <c r="A23">
        <v>1001</v>
      </c>
      <c r="B23">
        <v>7</v>
      </c>
      <c r="C23">
        <v>902</v>
      </c>
      <c r="D23" t="s">
        <v>1412</v>
      </c>
      <c r="E23" t="s">
        <v>438</v>
      </c>
    </row>
    <row r="24" spans="1:5" x14ac:dyDescent="0.2">
      <c r="A24">
        <v>1002</v>
      </c>
      <c r="B24">
        <v>7</v>
      </c>
      <c r="C24">
        <v>1</v>
      </c>
      <c r="D24" t="s">
        <v>365</v>
      </c>
      <c r="E24" t="s">
        <v>439</v>
      </c>
    </row>
    <row r="25" spans="1:5" x14ac:dyDescent="0.2">
      <c r="A25">
        <v>1002</v>
      </c>
      <c r="B25">
        <v>7</v>
      </c>
      <c r="C25">
        <v>2</v>
      </c>
      <c r="D25" t="s">
        <v>2452</v>
      </c>
      <c r="E25" t="s">
        <v>440</v>
      </c>
    </row>
    <row r="26" spans="1:5" x14ac:dyDescent="0.2">
      <c r="A26">
        <v>1002</v>
      </c>
      <c r="B26">
        <v>7</v>
      </c>
      <c r="C26">
        <v>3</v>
      </c>
      <c r="D26" t="s">
        <v>367</v>
      </c>
      <c r="E26" t="s">
        <v>441</v>
      </c>
    </row>
    <row r="27" spans="1:5" x14ac:dyDescent="0.2">
      <c r="A27">
        <v>1002</v>
      </c>
      <c r="B27">
        <v>7</v>
      </c>
      <c r="C27">
        <v>4</v>
      </c>
      <c r="D27" t="s">
        <v>368</v>
      </c>
      <c r="E27" t="s">
        <v>442</v>
      </c>
    </row>
    <row r="28" spans="1:5" x14ac:dyDescent="0.2">
      <c r="A28">
        <v>1002</v>
      </c>
      <c r="B28">
        <v>7</v>
      </c>
      <c r="C28">
        <v>5</v>
      </c>
      <c r="D28" t="s">
        <v>1324</v>
      </c>
      <c r="E28" t="s">
        <v>443</v>
      </c>
    </row>
    <row r="29" spans="1:5" x14ac:dyDescent="0.2">
      <c r="A29">
        <v>1002</v>
      </c>
      <c r="B29">
        <v>7</v>
      </c>
      <c r="C29">
        <v>6</v>
      </c>
      <c r="D29" t="s">
        <v>1325</v>
      </c>
      <c r="E29" t="s">
        <v>444</v>
      </c>
    </row>
    <row r="30" spans="1:5" x14ac:dyDescent="0.2">
      <c r="A30">
        <v>1002</v>
      </c>
      <c r="B30">
        <v>7</v>
      </c>
      <c r="C30">
        <v>7</v>
      </c>
      <c r="D30" t="s">
        <v>1326</v>
      </c>
      <c r="E30" t="s">
        <v>445</v>
      </c>
    </row>
    <row r="31" spans="1:5" x14ac:dyDescent="0.2">
      <c r="A31">
        <v>1002</v>
      </c>
      <c r="B31">
        <v>7</v>
      </c>
      <c r="C31">
        <v>8</v>
      </c>
      <c r="D31" t="s">
        <v>2404</v>
      </c>
      <c r="E31" t="s">
        <v>446</v>
      </c>
    </row>
    <row r="32" spans="1:5" x14ac:dyDescent="0.2">
      <c r="A32">
        <v>1002</v>
      </c>
      <c r="B32">
        <v>7</v>
      </c>
      <c r="C32">
        <v>9</v>
      </c>
      <c r="D32" t="s">
        <v>2405</v>
      </c>
      <c r="E32" t="s">
        <v>447</v>
      </c>
    </row>
    <row r="33" spans="1:5" x14ac:dyDescent="0.2">
      <c r="A33">
        <v>1002</v>
      </c>
      <c r="B33">
        <v>7</v>
      </c>
      <c r="C33">
        <v>10</v>
      </c>
      <c r="D33" t="s">
        <v>2406</v>
      </c>
      <c r="E33" t="s">
        <v>448</v>
      </c>
    </row>
    <row r="34" spans="1:5" x14ac:dyDescent="0.2">
      <c r="A34">
        <v>1002</v>
      </c>
      <c r="B34">
        <v>7</v>
      </c>
      <c r="C34">
        <v>11</v>
      </c>
      <c r="D34" t="s">
        <v>1831</v>
      </c>
      <c r="E34" t="s">
        <v>449</v>
      </c>
    </row>
    <row r="35" spans="1:5" x14ac:dyDescent="0.2">
      <c r="A35">
        <v>1002</v>
      </c>
      <c r="B35">
        <v>7</v>
      </c>
      <c r="C35">
        <v>12</v>
      </c>
      <c r="D35" t="s">
        <v>2408</v>
      </c>
      <c r="E35" t="s">
        <v>450</v>
      </c>
    </row>
    <row r="36" spans="1:5" x14ac:dyDescent="0.2">
      <c r="A36">
        <v>1002</v>
      </c>
      <c r="B36">
        <v>7</v>
      </c>
      <c r="C36">
        <v>13</v>
      </c>
      <c r="D36" t="s">
        <v>1327</v>
      </c>
      <c r="E36" t="s">
        <v>451</v>
      </c>
    </row>
    <row r="37" spans="1:5" x14ac:dyDescent="0.2">
      <c r="A37">
        <v>1002</v>
      </c>
      <c r="B37">
        <v>7</v>
      </c>
      <c r="C37">
        <v>14</v>
      </c>
      <c r="D37" t="s">
        <v>1</v>
      </c>
      <c r="E37" t="s">
        <v>452</v>
      </c>
    </row>
    <row r="38" spans="1:5" x14ac:dyDescent="0.2">
      <c r="A38">
        <v>1002</v>
      </c>
      <c r="B38">
        <v>7</v>
      </c>
      <c r="C38">
        <v>15</v>
      </c>
      <c r="D38" t="s">
        <v>323</v>
      </c>
      <c r="E38" t="s">
        <v>453</v>
      </c>
    </row>
    <row r="39" spans="1:5" x14ac:dyDescent="0.2">
      <c r="A39">
        <v>1002</v>
      </c>
      <c r="B39">
        <v>7</v>
      </c>
      <c r="C39">
        <v>898</v>
      </c>
      <c r="D39" t="s">
        <v>324</v>
      </c>
      <c r="E39" t="s">
        <v>454</v>
      </c>
    </row>
    <row r="40" spans="1:5" x14ac:dyDescent="0.2">
      <c r="A40">
        <v>1002</v>
      </c>
      <c r="B40">
        <v>7</v>
      </c>
      <c r="C40">
        <v>899</v>
      </c>
      <c r="D40" t="s">
        <v>325</v>
      </c>
      <c r="E40" t="s">
        <v>455</v>
      </c>
    </row>
    <row r="41" spans="1:5" x14ac:dyDescent="0.2">
      <c r="A41">
        <v>1002</v>
      </c>
      <c r="B41">
        <v>7</v>
      </c>
      <c r="C41">
        <v>900</v>
      </c>
      <c r="D41" t="s">
        <v>311</v>
      </c>
      <c r="E41" t="s">
        <v>456</v>
      </c>
    </row>
    <row r="42" spans="1:5" x14ac:dyDescent="0.2">
      <c r="A42">
        <v>1002</v>
      </c>
      <c r="B42">
        <v>7</v>
      </c>
      <c r="C42">
        <v>901</v>
      </c>
      <c r="D42" t="s">
        <v>1832</v>
      </c>
      <c r="E42" t="s">
        <v>457</v>
      </c>
    </row>
    <row r="43" spans="1:5" x14ac:dyDescent="0.2">
      <c r="A43">
        <v>1002</v>
      </c>
      <c r="B43">
        <v>7</v>
      </c>
      <c r="C43">
        <v>902</v>
      </c>
      <c r="D43" t="s">
        <v>1412</v>
      </c>
      <c r="E43" t="s">
        <v>310</v>
      </c>
    </row>
    <row r="44" spans="1:5" x14ac:dyDescent="0.2">
      <c r="A44">
        <v>1003</v>
      </c>
      <c r="B44">
        <v>6</v>
      </c>
      <c r="C44">
        <v>1</v>
      </c>
      <c r="D44" t="s">
        <v>365</v>
      </c>
      <c r="E44" t="s">
        <v>678</v>
      </c>
    </row>
    <row r="45" spans="1:5" x14ac:dyDescent="0.2">
      <c r="A45">
        <v>1003</v>
      </c>
      <c r="B45">
        <v>6</v>
      </c>
      <c r="C45">
        <v>2</v>
      </c>
      <c r="D45" t="s">
        <v>2</v>
      </c>
      <c r="E45" t="s">
        <v>679</v>
      </c>
    </row>
    <row r="46" spans="1:5" x14ac:dyDescent="0.2">
      <c r="A46">
        <v>1003</v>
      </c>
      <c r="B46">
        <v>6</v>
      </c>
      <c r="C46">
        <v>3</v>
      </c>
      <c r="D46" t="s">
        <v>367</v>
      </c>
      <c r="E46" t="s">
        <v>680</v>
      </c>
    </row>
    <row r="47" spans="1:5" x14ac:dyDescent="0.2">
      <c r="A47">
        <v>1003</v>
      </c>
      <c r="B47">
        <v>6</v>
      </c>
      <c r="C47">
        <v>4</v>
      </c>
      <c r="D47" t="s">
        <v>1359</v>
      </c>
      <c r="E47" t="s">
        <v>1558</v>
      </c>
    </row>
    <row r="48" spans="1:5" x14ac:dyDescent="0.2">
      <c r="A48">
        <v>1003</v>
      </c>
      <c r="B48">
        <v>6</v>
      </c>
      <c r="C48">
        <v>5</v>
      </c>
      <c r="D48" t="s">
        <v>369</v>
      </c>
      <c r="E48" t="s">
        <v>1559</v>
      </c>
    </row>
    <row r="49" spans="1:5" x14ac:dyDescent="0.2">
      <c r="A49">
        <v>1003</v>
      </c>
      <c r="B49">
        <v>6</v>
      </c>
      <c r="C49">
        <v>6</v>
      </c>
      <c r="D49" t="s">
        <v>370</v>
      </c>
      <c r="E49" t="s">
        <v>1560</v>
      </c>
    </row>
    <row r="50" spans="1:5" x14ac:dyDescent="0.2">
      <c r="A50">
        <v>1003</v>
      </c>
      <c r="B50">
        <v>6</v>
      </c>
      <c r="C50">
        <v>7</v>
      </c>
      <c r="D50" t="s">
        <v>1897</v>
      </c>
      <c r="E50" t="s">
        <v>1561</v>
      </c>
    </row>
    <row r="51" spans="1:5" x14ac:dyDescent="0.2">
      <c r="A51">
        <v>1003</v>
      </c>
      <c r="B51">
        <v>6</v>
      </c>
      <c r="C51">
        <v>8</v>
      </c>
      <c r="D51" t="s">
        <v>1378</v>
      </c>
      <c r="E51" t="s">
        <v>1562</v>
      </c>
    </row>
    <row r="52" spans="1:5" x14ac:dyDescent="0.2">
      <c r="A52">
        <v>1003</v>
      </c>
      <c r="B52">
        <v>6</v>
      </c>
      <c r="C52">
        <v>9</v>
      </c>
      <c r="D52" t="s">
        <v>29</v>
      </c>
      <c r="E52" t="s">
        <v>1563</v>
      </c>
    </row>
    <row r="53" spans="1:5" x14ac:dyDescent="0.2">
      <c r="A53">
        <v>1003</v>
      </c>
      <c r="B53">
        <v>6</v>
      </c>
      <c r="C53">
        <v>10</v>
      </c>
      <c r="D53" t="s">
        <v>30</v>
      </c>
      <c r="E53" t="s">
        <v>1564</v>
      </c>
    </row>
    <row r="54" spans="1:5" x14ac:dyDescent="0.2">
      <c r="A54">
        <v>1003</v>
      </c>
      <c r="B54">
        <v>6</v>
      </c>
      <c r="C54">
        <v>11</v>
      </c>
      <c r="D54" t="s">
        <v>1831</v>
      </c>
      <c r="E54" t="s">
        <v>1565</v>
      </c>
    </row>
    <row r="55" spans="1:5" x14ac:dyDescent="0.2">
      <c r="A55">
        <v>1003</v>
      </c>
      <c r="B55">
        <v>6</v>
      </c>
      <c r="C55">
        <v>12</v>
      </c>
      <c r="D55" t="s">
        <v>1379</v>
      </c>
      <c r="E55" t="s">
        <v>1566</v>
      </c>
    </row>
    <row r="56" spans="1:5" x14ac:dyDescent="0.2">
      <c r="A56">
        <v>1003</v>
      </c>
      <c r="B56">
        <v>6</v>
      </c>
      <c r="C56">
        <v>13</v>
      </c>
      <c r="D56" t="s">
        <v>1327</v>
      </c>
      <c r="E56" t="s">
        <v>1567</v>
      </c>
    </row>
    <row r="57" spans="1:5" x14ac:dyDescent="0.2">
      <c r="A57">
        <v>1003</v>
      </c>
      <c r="B57">
        <v>6</v>
      </c>
      <c r="C57">
        <v>14</v>
      </c>
      <c r="D57" t="s">
        <v>5</v>
      </c>
      <c r="E57" t="s">
        <v>1568</v>
      </c>
    </row>
    <row r="58" spans="1:5" x14ac:dyDescent="0.2">
      <c r="A58">
        <v>1003</v>
      </c>
      <c r="B58">
        <v>6</v>
      </c>
      <c r="C58">
        <v>15</v>
      </c>
      <c r="D58" t="s">
        <v>323</v>
      </c>
      <c r="E58" t="s">
        <v>1569</v>
      </c>
    </row>
    <row r="59" spans="1:5" x14ac:dyDescent="0.2">
      <c r="A59">
        <v>1003</v>
      </c>
      <c r="B59">
        <v>6</v>
      </c>
      <c r="C59">
        <v>898</v>
      </c>
      <c r="D59" t="s">
        <v>324</v>
      </c>
      <c r="E59" t="s">
        <v>1570</v>
      </c>
    </row>
    <row r="60" spans="1:5" x14ac:dyDescent="0.2">
      <c r="A60">
        <v>1003</v>
      </c>
      <c r="B60">
        <v>6</v>
      </c>
      <c r="C60">
        <v>899</v>
      </c>
      <c r="D60" t="s">
        <v>325</v>
      </c>
      <c r="E60" t="s">
        <v>1571</v>
      </c>
    </row>
    <row r="61" spans="1:5" x14ac:dyDescent="0.2">
      <c r="A61">
        <v>1003</v>
      </c>
      <c r="B61">
        <v>6</v>
      </c>
      <c r="C61">
        <v>900</v>
      </c>
      <c r="D61" t="s">
        <v>311</v>
      </c>
      <c r="E61" t="s">
        <v>1572</v>
      </c>
    </row>
    <row r="62" spans="1:5" x14ac:dyDescent="0.2">
      <c r="A62">
        <v>1003</v>
      </c>
      <c r="B62">
        <v>6</v>
      </c>
      <c r="C62">
        <v>901</v>
      </c>
      <c r="D62" t="s">
        <v>1832</v>
      </c>
      <c r="E62" t="s">
        <v>1573</v>
      </c>
    </row>
    <row r="63" spans="1:5" x14ac:dyDescent="0.2">
      <c r="A63">
        <v>1003</v>
      </c>
      <c r="B63">
        <v>6</v>
      </c>
      <c r="C63">
        <v>902</v>
      </c>
      <c r="D63" t="s">
        <v>1412</v>
      </c>
      <c r="E63" t="s">
        <v>1574</v>
      </c>
    </row>
    <row r="64" spans="1:5" x14ac:dyDescent="0.2">
      <c r="A64">
        <v>1004</v>
      </c>
      <c r="B64">
        <v>6</v>
      </c>
      <c r="C64">
        <v>1</v>
      </c>
      <c r="D64" t="s">
        <v>365</v>
      </c>
      <c r="E64" t="s">
        <v>1575</v>
      </c>
    </row>
    <row r="65" spans="1:5" x14ac:dyDescent="0.2">
      <c r="A65">
        <v>1004</v>
      </c>
      <c r="B65">
        <v>6</v>
      </c>
      <c r="C65">
        <v>2</v>
      </c>
      <c r="D65" t="s">
        <v>2</v>
      </c>
      <c r="E65" t="s">
        <v>1576</v>
      </c>
    </row>
    <row r="66" spans="1:5" x14ac:dyDescent="0.2">
      <c r="A66">
        <v>1004</v>
      </c>
      <c r="B66">
        <v>6</v>
      </c>
      <c r="C66">
        <v>3</v>
      </c>
      <c r="D66" t="s">
        <v>367</v>
      </c>
      <c r="E66" t="s">
        <v>1577</v>
      </c>
    </row>
    <row r="67" spans="1:5" x14ac:dyDescent="0.2">
      <c r="A67">
        <v>1004</v>
      </c>
      <c r="B67">
        <v>6</v>
      </c>
      <c r="C67">
        <v>4</v>
      </c>
      <c r="D67" t="s">
        <v>368</v>
      </c>
      <c r="E67" t="s">
        <v>1578</v>
      </c>
    </row>
    <row r="68" spans="1:5" x14ac:dyDescent="0.2">
      <c r="A68">
        <v>1004</v>
      </c>
      <c r="B68">
        <v>6</v>
      </c>
      <c r="C68">
        <v>5</v>
      </c>
      <c r="D68" t="s">
        <v>369</v>
      </c>
      <c r="E68" t="s">
        <v>1579</v>
      </c>
    </row>
    <row r="69" spans="1:5" x14ac:dyDescent="0.2">
      <c r="A69">
        <v>1004</v>
      </c>
      <c r="B69">
        <v>6</v>
      </c>
      <c r="C69">
        <v>6</v>
      </c>
      <c r="D69" t="s">
        <v>370</v>
      </c>
      <c r="E69" t="s">
        <v>1580</v>
      </c>
    </row>
    <row r="70" spans="1:5" x14ac:dyDescent="0.2">
      <c r="A70">
        <v>1004</v>
      </c>
      <c r="B70">
        <v>6</v>
      </c>
      <c r="C70">
        <v>7</v>
      </c>
      <c r="D70" t="s">
        <v>371</v>
      </c>
      <c r="E70" t="s">
        <v>1581</v>
      </c>
    </row>
    <row r="71" spans="1:5" x14ac:dyDescent="0.2">
      <c r="A71">
        <v>1004</v>
      </c>
      <c r="B71">
        <v>6</v>
      </c>
      <c r="C71">
        <v>8</v>
      </c>
      <c r="D71" t="s">
        <v>3</v>
      </c>
      <c r="E71" t="s">
        <v>1582</v>
      </c>
    </row>
    <row r="72" spans="1:5" x14ac:dyDescent="0.2">
      <c r="A72">
        <v>1004</v>
      </c>
      <c r="B72">
        <v>6</v>
      </c>
      <c r="C72">
        <v>9</v>
      </c>
      <c r="D72" t="s">
        <v>2405</v>
      </c>
      <c r="E72" t="s">
        <v>1583</v>
      </c>
    </row>
    <row r="73" spans="1:5" x14ac:dyDescent="0.2">
      <c r="A73">
        <v>1004</v>
      </c>
      <c r="B73">
        <v>6</v>
      </c>
      <c r="C73">
        <v>10</v>
      </c>
      <c r="D73" t="s">
        <v>2406</v>
      </c>
      <c r="E73" t="s">
        <v>1584</v>
      </c>
    </row>
    <row r="74" spans="1:5" x14ac:dyDescent="0.2">
      <c r="A74">
        <v>1004</v>
      </c>
      <c r="B74">
        <v>6</v>
      </c>
      <c r="C74">
        <v>11</v>
      </c>
      <c r="D74" t="s">
        <v>2407</v>
      </c>
      <c r="E74" t="s">
        <v>1585</v>
      </c>
    </row>
    <row r="75" spans="1:5" x14ac:dyDescent="0.2">
      <c r="A75">
        <v>1004</v>
      </c>
      <c r="B75">
        <v>6</v>
      </c>
      <c r="C75">
        <v>12</v>
      </c>
      <c r="D75" t="s">
        <v>2408</v>
      </c>
      <c r="E75" t="s">
        <v>1586</v>
      </c>
    </row>
    <row r="76" spans="1:5" x14ac:dyDescent="0.2">
      <c r="A76">
        <v>1004</v>
      </c>
      <c r="B76">
        <v>6</v>
      </c>
      <c r="C76">
        <v>13</v>
      </c>
      <c r="D76" t="s">
        <v>1327</v>
      </c>
      <c r="E76" t="s">
        <v>1157</v>
      </c>
    </row>
    <row r="77" spans="1:5" x14ac:dyDescent="0.2">
      <c r="A77">
        <v>1004</v>
      </c>
      <c r="B77">
        <v>6</v>
      </c>
      <c r="C77">
        <v>14</v>
      </c>
      <c r="D77" t="s">
        <v>6</v>
      </c>
      <c r="E77" t="s">
        <v>1158</v>
      </c>
    </row>
    <row r="78" spans="1:5" x14ac:dyDescent="0.2">
      <c r="A78">
        <v>1004</v>
      </c>
      <c r="B78">
        <v>6</v>
      </c>
      <c r="C78">
        <v>15</v>
      </c>
      <c r="D78" t="s">
        <v>323</v>
      </c>
      <c r="E78" t="s">
        <v>1159</v>
      </c>
    </row>
    <row r="79" spans="1:5" x14ac:dyDescent="0.2">
      <c r="A79">
        <v>1004</v>
      </c>
      <c r="B79">
        <v>6</v>
      </c>
      <c r="C79">
        <v>898</v>
      </c>
      <c r="D79" t="s">
        <v>324</v>
      </c>
      <c r="E79" t="s">
        <v>1160</v>
      </c>
    </row>
    <row r="80" spans="1:5" x14ac:dyDescent="0.2">
      <c r="A80">
        <v>1004</v>
      </c>
      <c r="B80">
        <v>6</v>
      </c>
      <c r="C80">
        <v>899</v>
      </c>
      <c r="D80" t="s">
        <v>325</v>
      </c>
      <c r="E80" t="s">
        <v>1161</v>
      </c>
    </row>
    <row r="81" spans="1:5" x14ac:dyDescent="0.2">
      <c r="A81">
        <v>1004</v>
      </c>
      <c r="B81">
        <v>6</v>
      </c>
      <c r="C81">
        <v>900</v>
      </c>
      <c r="D81" t="s">
        <v>311</v>
      </c>
      <c r="E81" t="s">
        <v>1162</v>
      </c>
    </row>
    <row r="82" spans="1:5" x14ac:dyDescent="0.2">
      <c r="A82">
        <v>1004</v>
      </c>
      <c r="B82">
        <v>6</v>
      </c>
      <c r="C82">
        <v>901</v>
      </c>
      <c r="D82" t="s">
        <v>1832</v>
      </c>
      <c r="E82" t="s">
        <v>1163</v>
      </c>
    </row>
    <row r="83" spans="1:5" x14ac:dyDescent="0.2">
      <c r="A83">
        <v>1004</v>
      </c>
      <c r="B83">
        <v>6</v>
      </c>
      <c r="C83">
        <v>902</v>
      </c>
      <c r="D83" t="s">
        <v>1412</v>
      </c>
      <c r="E83" t="s">
        <v>1164</v>
      </c>
    </row>
    <row r="84" spans="1:5" x14ac:dyDescent="0.2">
      <c r="A84">
        <v>1005</v>
      </c>
      <c r="B84">
        <v>6</v>
      </c>
      <c r="C84">
        <v>1</v>
      </c>
      <c r="D84" t="s">
        <v>365</v>
      </c>
      <c r="E84" t="s">
        <v>1165</v>
      </c>
    </row>
    <row r="85" spans="1:5" x14ac:dyDescent="0.2">
      <c r="A85">
        <v>1005</v>
      </c>
      <c r="B85">
        <v>6</v>
      </c>
      <c r="C85">
        <v>2</v>
      </c>
      <c r="D85" t="s">
        <v>2</v>
      </c>
      <c r="E85" t="s">
        <v>1166</v>
      </c>
    </row>
    <row r="86" spans="1:5" x14ac:dyDescent="0.2">
      <c r="A86">
        <v>1005</v>
      </c>
      <c r="B86">
        <v>6</v>
      </c>
      <c r="C86">
        <v>3</v>
      </c>
      <c r="D86" t="s">
        <v>367</v>
      </c>
      <c r="E86" t="s">
        <v>1167</v>
      </c>
    </row>
    <row r="87" spans="1:5" x14ac:dyDescent="0.2">
      <c r="A87">
        <v>1005</v>
      </c>
      <c r="B87">
        <v>6</v>
      </c>
      <c r="C87">
        <v>4</v>
      </c>
      <c r="D87" t="s">
        <v>368</v>
      </c>
      <c r="E87" t="s">
        <v>1168</v>
      </c>
    </row>
    <row r="88" spans="1:5" x14ac:dyDescent="0.2">
      <c r="A88">
        <v>1005</v>
      </c>
      <c r="B88">
        <v>6</v>
      </c>
      <c r="C88">
        <v>5</v>
      </c>
      <c r="D88" t="s">
        <v>369</v>
      </c>
      <c r="E88" t="s">
        <v>1169</v>
      </c>
    </row>
    <row r="89" spans="1:5" x14ac:dyDescent="0.2">
      <c r="A89">
        <v>1005</v>
      </c>
      <c r="B89">
        <v>6</v>
      </c>
      <c r="C89">
        <v>6</v>
      </c>
      <c r="D89" t="s">
        <v>370</v>
      </c>
      <c r="E89" t="s">
        <v>1170</v>
      </c>
    </row>
    <row r="90" spans="1:5" x14ac:dyDescent="0.2">
      <c r="A90">
        <v>1005</v>
      </c>
      <c r="B90">
        <v>6</v>
      </c>
      <c r="C90">
        <v>7</v>
      </c>
      <c r="D90" t="s">
        <v>371</v>
      </c>
      <c r="E90" t="s">
        <v>1171</v>
      </c>
    </row>
    <row r="91" spans="1:5" x14ac:dyDescent="0.2">
      <c r="A91">
        <v>1005</v>
      </c>
      <c r="B91">
        <v>6</v>
      </c>
      <c r="C91">
        <v>8</v>
      </c>
      <c r="D91" t="s">
        <v>3</v>
      </c>
      <c r="E91" t="s">
        <v>1172</v>
      </c>
    </row>
    <row r="92" spans="1:5" x14ac:dyDescent="0.2">
      <c r="A92">
        <v>1005</v>
      </c>
      <c r="B92">
        <v>6</v>
      </c>
      <c r="C92">
        <v>9</v>
      </c>
      <c r="D92" t="s">
        <v>2405</v>
      </c>
      <c r="E92" t="s">
        <v>1173</v>
      </c>
    </row>
    <row r="93" spans="1:5" x14ac:dyDescent="0.2">
      <c r="A93">
        <v>1005</v>
      </c>
      <c r="B93">
        <v>6</v>
      </c>
      <c r="C93">
        <v>10</v>
      </c>
      <c r="D93" t="s">
        <v>2406</v>
      </c>
      <c r="E93" t="s">
        <v>1174</v>
      </c>
    </row>
    <row r="94" spans="1:5" x14ac:dyDescent="0.2">
      <c r="A94">
        <v>1005</v>
      </c>
      <c r="B94">
        <v>6</v>
      </c>
      <c r="C94">
        <v>11</v>
      </c>
      <c r="D94" t="s">
        <v>2407</v>
      </c>
      <c r="E94" t="s">
        <v>1175</v>
      </c>
    </row>
    <row r="95" spans="1:5" x14ac:dyDescent="0.2">
      <c r="A95">
        <v>1005</v>
      </c>
      <c r="B95">
        <v>6</v>
      </c>
      <c r="C95">
        <v>12</v>
      </c>
      <c r="D95" t="s">
        <v>2408</v>
      </c>
      <c r="E95" t="s">
        <v>1176</v>
      </c>
    </row>
    <row r="96" spans="1:5" x14ac:dyDescent="0.2">
      <c r="A96">
        <v>1005</v>
      </c>
      <c r="B96">
        <v>6</v>
      </c>
      <c r="C96">
        <v>13</v>
      </c>
      <c r="D96" t="s">
        <v>1327</v>
      </c>
      <c r="E96" t="s">
        <v>1177</v>
      </c>
    </row>
    <row r="97" spans="1:5" x14ac:dyDescent="0.2">
      <c r="A97">
        <v>1005</v>
      </c>
      <c r="B97">
        <v>6</v>
      </c>
      <c r="C97">
        <v>14</v>
      </c>
      <c r="D97" t="s">
        <v>1790</v>
      </c>
      <c r="E97" t="s">
        <v>1178</v>
      </c>
    </row>
    <row r="98" spans="1:5" x14ac:dyDescent="0.2">
      <c r="A98">
        <v>1005</v>
      </c>
      <c r="B98">
        <v>6</v>
      </c>
      <c r="C98">
        <v>15</v>
      </c>
      <c r="D98" t="s">
        <v>323</v>
      </c>
      <c r="E98" t="s">
        <v>1179</v>
      </c>
    </row>
    <row r="99" spans="1:5" x14ac:dyDescent="0.2">
      <c r="A99">
        <v>1005</v>
      </c>
      <c r="B99">
        <v>6</v>
      </c>
      <c r="C99">
        <v>898</v>
      </c>
      <c r="D99" t="s">
        <v>324</v>
      </c>
      <c r="E99" t="s">
        <v>2328</v>
      </c>
    </row>
    <row r="100" spans="1:5" x14ac:dyDescent="0.2">
      <c r="A100">
        <v>1005</v>
      </c>
      <c r="B100">
        <v>6</v>
      </c>
      <c r="C100">
        <v>899</v>
      </c>
      <c r="D100" t="s">
        <v>325</v>
      </c>
      <c r="E100" t="s">
        <v>2329</v>
      </c>
    </row>
    <row r="101" spans="1:5" x14ac:dyDescent="0.2">
      <c r="A101">
        <v>1005</v>
      </c>
      <c r="B101">
        <v>6</v>
      </c>
      <c r="C101">
        <v>900</v>
      </c>
      <c r="D101" t="s">
        <v>311</v>
      </c>
      <c r="E101" t="s">
        <v>2330</v>
      </c>
    </row>
    <row r="102" spans="1:5" x14ac:dyDescent="0.2">
      <c r="A102">
        <v>1005</v>
      </c>
      <c r="B102">
        <v>6</v>
      </c>
      <c r="C102">
        <v>901</v>
      </c>
      <c r="D102" t="s">
        <v>1832</v>
      </c>
      <c r="E102" t="s">
        <v>2331</v>
      </c>
    </row>
    <row r="103" spans="1:5" x14ac:dyDescent="0.2">
      <c r="A103">
        <v>1005</v>
      </c>
      <c r="B103">
        <v>6</v>
      </c>
      <c r="C103">
        <v>902</v>
      </c>
      <c r="D103" t="s">
        <v>1412</v>
      </c>
      <c r="E103" t="s">
        <v>2332</v>
      </c>
    </row>
    <row r="104" spans="1:5" x14ac:dyDescent="0.2">
      <c r="A104">
        <v>1006</v>
      </c>
      <c r="B104">
        <v>6</v>
      </c>
      <c r="C104">
        <v>1</v>
      </c>
      <c r="D104" t="s">
        <v>365</v>
      </c>
      <c r="E104" t="s">
        <v>2333</v>
      </c>
    </row>
    <row r="105" spans="1:5" x14ac:dyDescent="0.2">
      <c r="A105">
        <v>1006</v>
      </c>
      <c r="B105">
        <v>6</v>
      </c>
      <c r="C105">
        <v>2</v>
      </c>
      <c r="D105" t="s">
        <v>2</v>
      </c>
      <c r="E105" t="s">
        <v>2334</v>
      </c>
    </row>
    <row r="106" spans="1:5" x14ac:dyDescent="0.2">
      <c r="A106">
        <v>1006</v>
      </c>
      <c r="B106">
        <v>6</v>
      </c>
      <c r="C106">
        <v>3</v>
      </c>
      <c r="D106" t="s">
        <v>367</v>
      </c>
      <c r="E106" t="s">
        <v>2335</v>
      </c>
    </row>
    <row r="107" spans="1:5" x14ac:dyDescent="0.2">
      <c r="A107">
        <v>1006</v>
      </c>
      <c r="B107">
        <v>6</v>
      </c>
      <c r="C107">
        <v>4</v>
      </c>
      <c r="D107" t="s">
        <v>368</v>
      </c>
      <c r="E107" t="s">
        <v>2336</v>
      </c>
    </row>
    <row r="108" spans="1:5" x14ac:dyDescent="0.2">
      <c r="A108">
        <v>1006</v>
      </c>
      <c r="B108">
        <v>6</v>
      </c>
      <c r="C108">
        <v>5</v>
      </c>
      <c r="D108" t="s">
        <v>369</v>
      </c>
      <c r="E108" t="s">
        <v>2337</v>
      </c>
    </row>
    <row r="109" spans="1:5" x14ac:dyDescent="0.2">
      <c r="A109">
        <v>1006</v>
      </c>
      <c r="B109">
        <v>6</v>
      </c>
      <c r="C109">
        <v>6</v>
      </c>
      <c r="D109" t="s">
        <v>370</v>
      </c>
      <c r="E109" t="s">
        <v>2338</v>
      </c>
    </row>
    <row r="110" spans="1:5" x14ac:dyDescent="0.2">
      <c r="A110">
        <v>1006</v>
      </c>
      <c r="B110">
        <v>6</v>
      </c>
      <c r="C110">
        <v>7</v>
      </c>
      <c r="D110" t="s">
        <v>371</v>
      </c>
      <c r="E110" t="s">
        <v>2339</v>
      </c>
    </row>
    <row r="111" spans="1:5" x14ac:dyDescent="0.2">
      <c r="A111">
        <v>1006</v>
      </c>
      <c r="B111">
        <v>6</v>
      </c>
      <c r="C111">
        <v>8</v>
      </c>
      <c r="D111" t="s">
        <v>3</v>
      </c>
      <c r="E111" t="s">
        <v>2340</v>
      </c>
    </row>
    <row r="112" spans="1:5" x14ac:dyDescent="0.2">
      <c r="A112">
        <v>1006</v>
      </c>
      <c r="B112">
        <v>6</v>
      </c>
      <c r="C112">
        <v>9</v>
      </c>
      <c r="D112" t="s">
        <v>2405</v>
      </c>
      <c r="E112" t="s">
        <v>2341</v>
      </c>
    </row>
    <row r="113" spans="1:5" x14ac:dyDescent="0.2">
      <c r="A113">
        <v>1006</v>
      </c>
      <c r="B113">
        <v>6</v>
      </c>
      <c r="C113">
        <v>10</v>
      </c>
      <c r="D113" t="s">
        <v>2406</v>
      </c>
      <c r="E113" t="s">
        <v>2342</v>
      </c>
    </row>
    <row r="114" spans="1:5" x14ac:dyDescent="0.2">
      <c r="A114">
        <v>1006</v>
      </c>
      <c r="B114">
        <v>6</v>
      </c>
      <c r="C114">
        <v>11</v>
      </c>
      <c r="D114" t="s">
        <v>2407</v>
      </c>
      <c r="E114" t="s">
        <v>2343</v>
      </c>
    </row>
    <row r="115" spans="1:5" x14ac:dyDescent="0.2">
      <c r="A115">
        <v>1006</v>
      </c>
      <c r="B115">
        <v>6</v>
      </c>
      <c r="C115">
        <v>12</v>
      </c>
      <c r="D115" t="s">
        <v>2408</v>
      </c>
      <c r="E115" t="s">
        <v>2344</v>
      </c>
    </row>
    <row r="116" spans="1:5" x14ac:dyDescent="0.2">
      <c r="A116">
        <v>1006</v>
      </c>
      <c r="B116">
        <v>6</v>
      </c>
      <c r="C116">
        <v>13</v>
      </c>
      <c r="D116" t="s">
        <v>1327</v>
      </c>
      <c r="E116" t="s">
        <v>2345</v>
      </c>
    </row>
    <row r="117" spans="1:5" x14ac:dyDescent="0.2">
      <c r="A117">
        <v>1006</v>
      </c>
      <c r="B117">
        <v>6</v>
      </c>
      <c r="C117">
        <v>14</v>
      </c>
      <c r="D117" t="s">
        <v>1</v>
      </c>
      <c r="E117" t="s">
        <v>2346</v>
      </c>
    </row>
    <row r="118" spans="1:5" x14ac:dyDescent="0.2">
      <c r="A118">
        <v>1006</v>
      </c>
      <c r="B118">
        <v>6</v>
      </c>
      <c r="C118">
        <v>15</v>
      </c>
      <c r="D118" t="s">
        <v>323</v>
      </c>
      <c r="E118" t="s">
        <v>2347</v>
      </c>
    </row>
    <row r="119" spans="1:5" x14ac:dyDescent="0.2">
      <c r="A119">
        <v>1006</v>
      </c>
      <c r="B119">
        <v>6</v>
      </c>
      <c r="C119">
        <v>898</v>
      </c>
      <c r="D119" t="s">
        <v>324</v>
      </c>
      <c r="E119" t="s">
        <v>2348</v>
      </c>
    </row>
    <row r="120" spans="1:5" x14ac:dyDescent="0.2">
      <c r="A120">
        <v>1006</v>
      </c>
      <c r="B120">
        <v>6</v>
      </c>
      <c r="C120">
        <v>899</v>
      </c>
      <c r="D120" t="s">
        <v>325</v>
      </c>
      <c r="E120" t="s">
        <v>2349</v>
      </c>
    </row>
    <row r="121" spans="1:5" x14ac:dyDescent="0.2">
      <c r="A121">
        <v>1006</v>
      </c>
      <c r="B121">
        <v>6</v>
      </c>
      <c r="C121">
        <v>900</v>
      </c>
      <c r="D121" t="s">
        <v>311</v>
      </c>
      <c r="E121" t="s">
        <v>2350</v>
      </c>
    </row>
    <row r="122" spans="1:5" x14ac:dyDescent="0.2">
      <c r="A122">
        <v>1006</v>
      </c>
      <c r="B122">
        <v>6</v>
      </c>
      <c r="C122">
        <v>901</v>
      </c>
      <c r="D122" t="s">
        <v>1832</v>
      </c>
      <c r="E122" t="s">
        <v>2351</v>
      </c>
    </row>
    <row r="123" spans="1:5" x14ac:dyDescent="0.2">
      <c r="A123">
        <v>1006</v>
      </c>
      <c r="B123">
        <v>6</v>
      </c>
      <c r="C123">
        <v>902</v>
      </c>
      <c r="D123" t="s">
        <v>1412</v>
      </c>
      <c r="E123" t="s">
        <v>2352</v>
      </c>
    </row>
    <row r="124" spans="1:5" x14ac:dyDescent="0.2">
      <c r="A124">
        <v>1007</v>
      </c>
      <c r="B124">
        <v>7</v>
      </c>
      <c r="C124">
        <v>1</v>
      </c>
      <c r="D124" t="s">
        <v>365</v>
      </c>
      <c r="E124" t="s">
        <v>2353</v>
      </c>
    </row>
    <row r="125" spans="1:5" x14ac:dyDescent="0.2">
      <c r="A125">
        <v>1007</v>
      </c>
      <c r="B125">
        <v>7</v>
      </c>
      <c r="C125">
        <v>2</v>
      </c>
      <c r="D125" t="s">
        <v>2</v>
      </c>
      <c r="E125" t="s">
        <v>2354</v>
      </c>
    </row>
    <row r="126" spans="1:5" x14ac:dyDescent="0.2">
      <c r="A126">
        <v>1007</v>
      </c>
      <c r="B126">
        <v>7</v>
      </c>
      <c r="C126">
        <v>3</v>
      </c>
      <c r="D126" t="s">
        <v>367</v>
      </c>
      <c r="E126" t="s">
        <v>2355</v>
      </c>
    </row>
    <row r="127" spans="1:5" x14ac:dyDescent="0.2">
      <c r="A127">
        <v>1007</v>
      </c>
      <c r="B127">
        <v>7</v>
      </c>
      <c r="C127">
        <v>4</v>
      </c>
      <c r="D127" t="s">
        <v>1359</v>
      </c>
      <c r="E127" t="s">
        <v>2356</v>
      </c>
    </row>
    <row r="128" spans="1:5" x14ac:dyDescent="0.2">
      <c r="A128">
        <v>1007</v>
      </c>
      <c r="B128">
        <v>7</v>
      </c>
      <c r="C128">
        <v>5</v>
      </c>
      <c r="D128" t="s">
        <v>369</v>
      </c>
      <c r="E128" t="s">
        <v>2357</v>
      </c>
    </row>
    <row r="129" spans="1:5" x14ac:dyDescent="0.2">
      <c r="A129">
        <v>1007</v>
      </c>
      <c r="B129">
        <v>7</v>
      </c>
      <c r="C129">
        <v>6</v>
      </c>
      <c r="D129" t="s">
        <v>370</v>
      </c>
      <c r="E129" t="s">
        <v>2358</v>
      </c>
    </row>
    <row r="130" spans="1:5" x14ac:dyDescent="0.2">
      <c r="A130">
        <v>1007</v>
      </c>
      <c r="B130">
        <v>7</v>
      </c>
      <c r="C130">
        <v>7</v>
      </c>
      <c r="D130" t="s">
        <v>1897</v>
      </c>
      <c r="E130" t="s">
        <v>2359</v>
      </c>
    </row>
    <row r="131" spans="1:5" x14ac:dyDescent="0.2">
      <c r="A131">
        <v>1007</v>
      </c>
      <c r="B131">
        <v>7</v>
      </c>
      <c r="C131">
        <v>8</v>
      </c>
      <c r="D131" t="s">
        <v>3</v>
      </c>
      <c r="E131" t="s">
        <v>2360</v>
      </c>
    </row>
    <row r="132" spans="1:5" x14ac:dyDescent="0.2">
      <c r="A132">
        <v>1007</v>
      </c>
      <c r="B132">
        <v>7</v>
      </c>
      <c r="C132">
        <v>9</v>
      </c>
      <c r="D132" t="s">
        <v>2405</v>
      </c>
      <c r="E132" t="s">
        <v>2361</v>
      </c>
    </row>
    <row r="133" spans="1:5" x14ac:dyDescent="0.2">
      <c r="A133">
        <v>1007</v>
      </c>
      <c r="B133">
        <v>7</v>
      </c>
      <c r="C133">
        <v>10</v>
      </c>
      <c r="D133" t="s">
        <v>4</v>
      </c>
      <c r="E133" t="s">
        <v>2362</v>
      </c>
    </row>
    <row r="134" spans="1:5" x14ac:dyDescent="0.2">
      <c r="A134">
        <v>1007</v>
      </c>
      <c r="B134">
        <v>7</v>
      </c>
      <c r="C134">
        <v>11</v>
      </c>
      <c r="D134" t="s">
        <v>1831</v>
      </c>
      <c r="E134" t="s">
        <v>2363</v>
      </c>
    </row>
    <row r="135" spans="1:5" x14ac:dyDescent="0.2">
      <c r="A135">
        <v>1007</v>
      </c>
      <c r="B135">
        <v>7</v>
      </c>
      <c r="C135">
        <v>12</v>
      </c>
      <c r="D135" t="s">
        <v>1379</v>
      </c>
      <c r="E135" t="s">
        <v>2364</v>
      </c>
    </row>
    <row r="136" spans="1:5" x14ac:dyDescent="0.2">
      <c r="A136">
        <v>1007</v>
      </c>
      <c r="B136">
        <v>7</v>
      </c>
      <c r="C136">
        <v>13</v>
      </c>
      <c r="D136" t="s">
        <v>1327</v>
      </c>
      <c r="E136" t="s">
        <v>2365</v>
      </c>
    </row>
    <row r="137" spans="1:5" x14ac:dyDescent="0.2">
      <c r="A137">
        <v>1007</v>
      </c>
      <c r="B137">
        <v>7</v>
      </c>
      <c r="C137">
        <v>14</v>
      </c>
      <c r="D137" t="s">
        <v>1791</v>
      </c>
      <c r="E137" t="s">
        <v>2366</v>
      </c>
    </row>
    <row r="138" spans="1:5" x14ac:dyDescent="0.2">
      <c r="A138">
        <v>1007</v>
      </c>
      <c r="B138">
        <v>7</v>
      </c>
      <c r="C138">
        <v>15</v>
      </c>
      <c r="D138" t="s">
        <v>323</v>
      </c>
      <c r="E138" t="s">
        <v>2367</v>
      </c>
    </row>
    <row r="139" spans="1:5" x14ac:dyDescent="0.2">
      <c r="A139">
        <v>1007</v>
      </c>
      <c r="B139">
        <v>7</v>
      </c>
      <c r="C139">
        <v>898</v>
      </c>
      <c r="D139" t="s">
        <v>324</v>
      </c>
      <c r="E139" t="s">
        <v>2368</v>
      </c>
    </row>
    <row r="140" spans="1:5" x14ac:dyDescent="0.2">
      <c r="A140">
        <v>1007</v>
      </c>
      <c r="B140">
        <v>7</v>
      </c>
      <c r="C140">
        <v>899</v>
      </c>
      <c r="D140" t="s">
        <v>325</v>
      </c>
      <c r="E140" t="s">
        <v>2369</v>
      </c>
    </row>
    <row r="141" spans="1:5" x14ac:dyDescent="0.2">
      <c r="A141">
        <v>1007</v>
      </c>
      <c r="B141">
        <v>7</v>
      </c>
      <c r="C141">
        <v>900</v>
      </c>
      <c r="D141" t="s">
        <v>311</v>
      </c>
      <c r="E141" t="s">
        <v>2370</v>
      </c>
    </row>
    <row r="142" spans="1:5" x14ac:dyDescent="0.2">
      <c r="A142">
        <v>1007</v>
      </c>
      <c r="B142">
        <v>7</v>
      </c>
      <c r="C142">
        <v>901</v>
      </c>
      <c r="D142" t="s">
        <v>1832</v>
      </c>
      <c r="E142" t="s">
        <v>2371</v>
      </c>
    </row>
    <row r="143" spans="1:5" x14ac:dyDescent="0.2">
      <c r="A143">
        <v>1007</v>
      </c>
      <c r="B143">
        <v>7</v>
      </c>
      <c r="C143">
        <v>902</v>
      </c>
      <c r="D143" t="s">
        <v>1412</v>
      </c>
      <c r="E143" t="s">
        <v>810</v>
      </c>
    </row>
    <row r="144" spans="1:5" x14ac:dyDescent="0.2">
      <c r="A144">
        <v>1008</v>
      </c>
      <c r="B144">
        <v>7</v>
      </c>
      <c r="C144">
        <v>1</v>
      </c>
      <c r="D144" t="s">
        <v>365</v>
      </c>
      <c r="E144" t="s">
        <v>811</v>
      </c>
    </row>
    <row r="145" spans="1:5" x14ac:dyDescent="0.2">
      <c r="A145">
        <v>1008</v>
      </c>
      <c r="B145">
        <v>7</v>
      </c>
      <c r="C145">
        <v>2</v>
      </c>
      <c r="D145" t="s">
        <v>2</v>
      </c>
      <c r="E145" t="s">
        <v>2315</v>
      </c>
    </row>
    <row r="146" spans="1:5" x14ac:dyDescent="0.2">
      <c r="A146">
        <v>1008</v>
      </c>
      <c r="B146">
        <v>7</v>
      </c>
      <c r="C146">
        <v>3</v>
      </c>
      <c r="D146" t="s">
        <v>367</v>
      </c>
      <c r="E146" t="s">
        <v>2316</v>
      </c>
    </row>
    <row r="147" spans="1:5" x14ac:dyDescent="0.2">
      <c r="A147">
        <v>1008</v>
      </c>
      <c r="B147">
        <v>7</v>
      </c>
      <c r="C147">
        <v>4</v>
      </c>
      <c r="D147" t="s">
        <v>1359</v>
      </c>
      <c r="E147" t="s">
        <v>2317</v>
      </c>
    </row>
    <row r="148" spans="1:5" x14ac:dyDescent="0.2">
      <c r="A148">
        <v>1008</v>
      </c>
      <c r="B148">
        <v>7</v>
      </c>
      <c r="C148">
        <v>5</v>
      </c>
      <c r="D148" t="s">
        <v>369</v>
      </c>
      <c r="E148" t="s">
        <v>2318</v>
      </c>
    </row>
    <row r="149" spans="1:5" x14ac:dyDescent="0.2">
      <c r="A149">
        <v>1008</v>
      </c>
      <c r="B149">
        <v>7</v>
      </c>
      <c r="C149">
        <v>6</v>
      </c>
      <c r="D149" t="s">
        <v>370</v>
      </c>
      <c r="E149" t="s">
        <v>2319</v>
      </c>
    </row>
    <row r="150" spans="1:5" x14ac:dyDescent="0.2">
      <c r="A150">
        <v>1008</v>
      </c>
      <c r="B150">
        <v>7</v>
      </c>
      <c r="C150">
        <v>7</v>
      </c>
      <c r="D150" t="s">
        <v>371</v>
      </c>
      <c r="E150" t="s">
        <v>2320</v>
      </c>
    </row>
    <row r="151" spans="1:5" x14ac:dyDescent="0.2">
      <c r="A151">
        <v>1008</v>
      </c>
      <c r="B151">
        <v>7</v>
      </c>
      <c r="C151">
        <v>8</v>
      </c>
      <c r="D151" t="s">
        <v>1378</v>
      </c>
      <c r="E151" t="s">
        <v>2321</v>
      </c>
    </row>
    <row r="152" spans="1:5" x14ac:dyDescent="0.2">
      <c r="A152">
        <v>1008</v>
      </c>
      <c r="B152">
        <v>7</v>
      </c>
      <c r="C152">
        <v>9</v>
      </c>
      <c r="D152" t="s">
        <v>2405</v>
      </c>
      <c r="E152" t="s">
        <v>2322</v>
      </c>
    </row>
    <row r="153" spans="1:5" x14ac:dyDescent="0.2">
      <c r="A153">
        <v>1008</v>
      </c>
      <c r="B153">
        <v>7</v>
      </c>
      <c r="C153">
        <v>10</v>
      </c>
      <c r="D153" t="s">
        <v>2406</v>
      </c>
      <c r="E153" t="s">
        <v>52</v>
      </c>
    </row>
    <row r="154" spans="1:5" x14ac:dyDescent="0.2">
      <c r="A154">
        <v>1008</v>
      </c>
      <c r="B154">
        <v>7</v>
      </c>
      <c r="C154">
        <v>11</v>
      </c>
      <c r="D154" t="s">
        <v>1831</v>
      </c>
      <c r="E154" t="s">
        <v>53</v>
      </c>
    </row>
    <row r="155" spans="1:5" x14ac:dyDescent="0.2">
      <c r="A155">
        <v>1008</v>
      </c>
      <c r="B155">
        <v>7</v>
      </c>
      <c r="C155">
        <v>12</v>
      </c>
      <c r="D155" t="s">
        <v>1379</v>
      </c>
      <c r="E155" t="s">
        <v>54</v>
      </c>
    </row>
    <row r="156" spans="1:5" x14ac:dyDescent="0.2">
      <c r="A156">
        <v>1008</v>
      </c>
      <c r="B156">
        <v>7</v>
      </c>
      <c r="C156">
        <v>13</v>
      </c>
      <c r="D156" t="s">
        <v>1327</v>
      </c>
      <c r="E156" t="s">
        <v>55</v>
      </c>
    </row>
    <row r="157" spans="1:5" x14ac:dyDescent="0.2">
      <c r="A157">
        <v>1008</v>
      </c>
      <c r="B157">
        <v>7</v>
      </c>
      <c r="C157">
        <v>14</v>
      </c>
      <c r="D157" t="s">
        <v>5</v>
      </c>
      <c r="E157" t="s">
        <v>1394</v>
      </c>
    </row>
    <row r="158" spans="1:5" x14ac:dyDescent="0.2">
      <c r="A158">
        <v>1008</v>
      </c>
      <c r="B158">
        <v>7</v>
      </c>
      <c r="C158">
        <v>15</v>
      </c>
      <c r="D158" t="s">
        <v>323</v>
      </c>
      <c r="E158" t="s">
        <v>978</v>
      </c>
    </row>
    <row r="159" spans="1:5" x14ac:dyDescent="0.2">
      <c r="A159">
        <v>1008</v>
      </c>
      <c r="B159">
        <v>7</v>
      </c>
      <c r="C159">
        <v>898</v>
      </c>
      <c r="D159" t="s">
        <v>324</v>
      </c>
      <c r="E159" t="s">
        <v>979</v>
      </c>
    </row>
    <row r="160" spans="1:5" x14ac:dyDescent="0.2">
      <c r="A160">
        <v>1008</v>
      </c>
      <c r="B160">
        <v>7</v>
      </c>
      <c r="C160">
        <v>899</v>
      </c>
      <c r="D160" t="s">
        <v>325</v>
      </c>
      <c r="E160" t="s">
        <v>980</v>
      </c>
    </row>
    <row r="161" spans="1:5" x14ac:dyDescent="0.2">
      <c r="A161">
        <v>1008</v>
      </c>
      <c r="B161">
        <v>7</v>
      </c>
      <c r="C161">
        <v>900</v>
      </c>
      <c r="D161" t="s">
        <v>311</v>
      </c>
      <c r="E161" t="s">
        <v>981</v>
      </c>
    </row>
    <row r="162" spans="1:5" x14ac:dyDescent="0.2">
      <c r="A162">
        <v>1008</v>
      </c>
      <c r="B162">
        <v>7</v>
      </c>
      <c r="C162">
        <v>901</v>
      </c>
      <c r="D162" t="s">
        <v>1832</v>
      </c>
      <c r="E162" t="s">
        <v>982</v>
      </c>
    </row>
    <row r="163" spans="1:5" x14ac:dyDescent="0.2">
      <c r="A163">
        <v>1008</v>
      </c>
      <c r="B163">
        <v>7</v>
      </c>
      <c r="C163">
        <v>902</v>
      </c>
      <c r="D163" t="s">
        <v>1412</v>
      </c>
      <c r="E163" t="s">
        <v>983</v>
      </c>
    </row>
    <row r="164" spans="1:5" x14ac:dyDescent="0.2">
      <c r="A164">
        <v>1009</v>
      </c>
      <c r="B164">
        <v>7</v>
      </c>
      <c r="C164">
        <v>1</v>
      </c>
      <c r="D164" t="s">
        <v>365</v>
      </c>
      <c r="E164" t="s">
        <v>984</v>
      </c>
    </row>
    <row r="165" spans="1:5" x14ac:dyDescent="0.2">
      <c r="A165">
        <v>1009</v>
      </c>
      <c r="B165">
        <v>7</v>
      </c>
      <c r="C165">
        <v>2</v>
      </c>
      <c r="D165" t="s">
        <v>2</v>
      </c>
      <c r="E165" t="s">
        <v>985</v>
      </c>
    </row>
    <row r="166" spans="1:5" x14ac:dyDescent="0.2">
      <c r="A166">
        <v>1009</v>
      </c>
      <c r="B166">
        <v>7</v>
      </c>
      <c r="C166">
        <v>3</v>
      </c>
      <c r="D166" t="s">
        <v>367</v>
      </c>
      <c r="E166" t="s">
        <v>986</v>
      </c>
    </row>
    <row r="167" spans="1:5" x14ac:dyDescent="0.2">
      <c r="A167">
        <v>1009</v>
      </c>
      <c r="B167">
        <v>7</v>
      </c>
      <c r="C167">
        <v>4</v>
      </c>
      <c r="D167" t="s">
        <v>1359</v>
      </c>
      <c r="E167" t="s">
        <v>987</v>
      </c>
    </row>
    <row r="168" spans="1:5" x14ac:dyDescent="0.2">
      <c r="A168">
        <v>1009</v>
      </c>
      <c r="B168">
        <v>7</v>
      </c>
      <c r="C168">
        <v>5</v>
      </c>
      <c r="D168" t="s">
        <v>369</v>
      </c>
      <c r="E168" t="s">
        <v>988</v>
      </c>
    </row>
    <row r="169" spans="1:5" x14ac:dyDescent="0.2">
      <c r="A169">
        <v>1009</v>
      </c>
      <c r="B169">
        <v>7</v>
      </c>
      <c r="C169">
        <v>6</v>
      </c>
      <c r="D169" t="s">
        <v>370</v>
      </c>
      <c r="E169" t="s">
        <v>989</v>
      </c>
    </row>
    <row r="170" spans="1:5" x14ac:dyDescent="0.2">
      <c r="A170">
        <v>1009</v>
      </c>
      <c r="B170">
        <v>7</v>
      </c>
      <c r="C170">
        <v>7</v>
      </c>
      <c r="D170" t="s">
        <v>1897</v>
      </c>
      <c r="E170" t="s">
        <v>990</v>
      </c>
    </row>
    <row r="171" spans="1:5" x14ac:dyDescent="0.2">
      <c r="A171">
        <v>1009</v>
      </c>
      <c r="B171">
        <v>7</v>
      </c>
      <c r="C171">
        <v>8</v>
      </c>
      <c r="D171" t="s">
        <v>2375</v>
      </c>
      <c r="E171" t="s">
        <v>991</v>
      </c>
    </row>
    <row r="172" spans="1:5" x14ac:dyDescent="0.2">
      <c r="A172">
        <v>1009</v>
      </c>
      <c r="B172">
        <v>7</v>
      </c>
      <c r="C172">
        <v>9</v>
      </c>
      <c r="D172" t="s">
        <v>2405</v>
      </c>
      <c r="E172" t="s">
        <v>992</v>
      </c>
    </row>
    <row r="173" spans="1:5" x14ac:dyDescent="0.2">
      <c r="A173">
        <v>1009</v>
      </c>
      <c r="B173">
        <v>7</v>
      </c>
      <c r="C173">
        <v>10</v>
      </c>
      <c r="D173" t="s">
        <v>2406</v>
      </c>
      <c r="E173" t="s">
        <v>993</v>
      </c>
    </row>
    <row r="174" spans="1:5" x14ac:dyDescent="0.2">
      <c r="A174">
        <v>1009</v>
      </c>
      <c r="B174">
        <v>7</v>
      </c>
      <c r="C174">
        <v>11</v>
      </c>
      <c r="D174" t="s">
        <v>1831</v>
      </c>
      <c r="E174" t="s">
        <v>994</v>
      </c>
    </row>
    <row r="175" spans="1:5" x14ac:dyDescent="0.2">
      <c r="A175">
        <v>1009</v>
      </c>
      <c r="B175">
        <v>7</v>
      </c>
      <c r="C175">
        <v>12</v>
      </c>
      <c r="D175" t="s">
        <v>2408</v>
      </c>
      <c r="E175" t="s">
        <v>995</v>
      </c>
    </row>
    <row r="176" spans="1:5" x14ac:dyDescent="0.2">
      <c r="A176">
        <v>1009</v>
      </c>
      <c r="B176">
        <v>7</v>
      </c>
      <c r="C176">
        <v>13</v>
      </c>
      <c r="D176" t="s">
        <v>47</v>
      </c>
      <c r="E176" t="s">
        <v>996</v>
      </c>
    </row>
    <row r="177" spans="1:5" x14ac:dyDescent="0.2">
      <c r="A177">
        <v>1009</v>
      </c>
      <c r="B177">
        <v>7</v>
      </c>
      <c r="C177">
        <v>14</v>
      </c>
      <c r="D177" t="s">
        <v>6</v>
      </c>
      <c r="E177" t="s">
        <v>997</v>
      </c>
    </row>
    <row r="178" spans="1:5" x14ac:dyDescent="0.2">
      <c r="A178">
        <v>1009</v>
      </c>
      <c r="B178">
        <v>7</v>
      </c>
      <c r="C178">
        <v>15</v>
      </c>
      <c r="D178" t="s">
        <v>323</v>
      </c>
      <c r="E178" t="s">
        <v>998</v>
      </c>
    </row>
    <row r="179" spans="1:5" x14ac:dyDescent="0.2">
      <c r="A179">
        <v>1009</v>
      </c>
      <c r="B179">
        <v>7</v>
      </c>
      <c r="C179">
        <v>898</v>
      </c>
      <c r="D179" t="s">
        <v>324</v>
      </c>
      <c r="E179" t="s">
        <v>999</v>
      </c>
    </row>
    <row r="180" spans="1:5" x14ac:dyDescent="0.2">
      <c r="A180">
        <v>1009</v>
      </c>
      <c r="B180">
        <v>7</v>
      </c>
      <c r="C180">
        <v>899</v>
      </c>
      <c r="D180" t="s">
        <v>325</v>
      </c>
      <c r="E180" t="s">
        <v>1000</v>
      </c>
    </row>
    <row r="181" spans="1:5" x14ac:dyDescent="0.2">
      <c r="A181">
        <v>1009</v>
      </c>
      <c r="B181">
        <v>7</v>
      </c>
      <c r="C181">
        <v>900</v>
      </c>
      <c r="D181" t="s">
        <v>311</v>
      </c>
      <c r="E181" t="s">
        <v>1001</v>
      </c>
    </row>
    <row r="182" spans="1:5" x14ac:dyDescent="0.2">
      <c r="A182">
        <v>1009</v>
      </c>
      <c r="B182">
        <v>7</v>
      </c>
      <c r="C182">
        <v>901</v>
      </c>
      <c r="D182" t="s">
        <v>1832</v>
      </c>
      <c r="E182" t="s">
        <v>1002</v>
      </c>
    </row>
    <row r="183" spans="1:5" x14ac:dyDescent="0.2">
      <c r="A183">
        <v>1009</v>
      </c>
      <c r="B183">
        <v>7</v>
      </c>
      <c r="C183">
        <v>902</v>
      </c>
      <c r="D183" t="s">
        <v>1412</v>
      </c>
      <c r="E183" t="s">
        <v>1003</v>
      </c>
    </row>
    <row r="184" spans="1:5" x14ac:dyDescent="0.2">
      <c r="A184">
        <v>1010</v>
      </c>
      <c r="B184">
        <v>7</v>
      </c>
      <c r="C184">
        <v>1</v>
      </c>
      <c r="D184" t="s">
        <v>365</v>
      </c>
      <c r="E184" t="s">
        <v>1004</v>
      </c>
    </row>
    <row r="185" spans="1:5" x14ac:dyDescent="0.2">
      <c r="A185">
        <v>1010</v>
      </c>
      <c r="B185">
        <v>7</v>
      </c>
      <c r="C185">
        <v>2</v>
      </c>
      <c r="D185" t="s">
        <v>2</v>
      </c>
      <c r="E185" t="s">
        <v>1005</v>
      </c>
    </row>
    <row r="186" spans="1:5" x14ac:dyDescent="0.2">
      <c r="A186">
        <v>1010</v>
      </c>
      <c r="B186">
        <v>7</v>
      </c>
      <c r="C186">
        <v>3</v>
      </c>
      <c r="D186" t="s">
        <v>367</v>
      </c>
      <c r="E186" t="s">
        <v>1006</v>
      </c>
    </row>
    <row r="187" spans="1:5" x14ac:dyDescent="0.2">
      <c r="A187">
        <v>1010</v>
      </c>
      <c r="B187">
        <v>7</v>
      </c>
      <c r="C187">
        <v>4</v>
      </c>
      <c r="D187" t="s">
        <v>1359</v>
      </c>
      <c r="E187" t="s">
        <v>1007</v>
      </c>
    </row>
    <row r="188" spans="1:5" x14ac:dyDescent="0.2">
      <c r="A188">
        <v>1010</v>
      </c>
      <c r="B188">
        <v>7</v>
      </c>
      <c r="C188">
        <v>5</v>
      </c>
      <c r="D188" t="s">
        <v>369</v>
      </c>
      <c r="E188" t="s">
        <v>1008</v>
      </c>
    </row>
    <row r="189" spans="1:5" x14ac:dyDescent="0.2">
      <c r="A189">
        <v>1010</v>
      </c>
      <c r="B189">
        <v>7</v>
      </c>
      <c r="C189">
        <v>6</v>
      </c>
      <c r="D189" t="s">
        <v>370</v>
      </c>
      <c r="E189" t="s">
        <v>1009</v>
      </c>
    </row>
    <row r="190" spans="1:5" x14ac:dyDescent="0.2">
      <c r="A190">
        <v>1010</v>
      </c>
      <c r="B190">
        <v>7</v>
      </c>
      <c r="C190">
        <v>7</v>
      </c>
      <c r="D190" t="s">
        <v>1897</v>
      </c>
      <c r="E190" t="s">
        <v>1010</v>
      </c>
    </row>
    <row r="191" spans="1:5" x14ac:dyDescent="0.2">
      <c r="A191">
        <v>1010</v>
      </c>
      <c r="B191">
        <v>7</v>
      </c>
      <c r="C191">
        <v>8</v>
      </c>
      <c r="D191" t="s">
        <v>3</v>
      </c>
      <c r="E191" t="s">
        <v>1011</v>
      </c>
    </row>
    <row r="192" spans="1:5" x14ac:dyDescent="0.2">
      <c r="A192">
        <v>1010</v>
      </c>
      <c r="B192">
        <v>7</v>
      </c>
      <c r="C192">
        <v>9</v>
      </c>
      <c r="D192" t="s">
        <v>2405</v>
      </c>
      <c r="E192" t="s">
        <v>1012</v>
      </c>
    </row>
    <row r="193" spans="1:5" x14ac:dyDescent="0.2">
      <c r="A193">
        <v>1010</v>
      </c>
      <c r="B193">
        <v>7</v>
      </c>
      <c r="C193">
        <v>10</v>
      </c>
      <c r="D193" t="s">
        <v>2406</v>
      </c>
      <c r="E193" t="s">
        <v>1013</v>
      </c>
    </row>
    <row r="194" spans="1:5" x14ac:dyDescent="0.2">
      <c r="A194">
        <v>1010</v>
      </c>
      <c r="B194">
        <v>7</v>
      </c>
      <c r="C194">
        <v>11</v>
      </c>
      <c r="D194" t="s">
        <v>2407</v>
      </c>
      <c r="E194" t="s">
        <v>1014</v>
      </c>
    </row>
    <row r="195" spans="1:5" x14ac:dyDescent="0.2">
      <c r="A195">
        <v>1010</v>
      </c>
      <c r="B195">
        <v>7</v>
      </c>
      <c r="C195">
        <v>12</v>
      </c>
      <c r="D195" t="s">
        <v>2408</v>
      </c>
      <c r="E195" t="s">
        <v>1015</v>
      </c>
    </row>
    <row r="196" spans="1:5" x14ac:dyDescent="0.2">
      <c r="A196">
        <v>1010</v>
      </c>
      <c r="B196">
        <v>7</v>
      </c>
      <c r="C196">
        <v>13</v>
      </c>
      <c r="D196" t="s">
        <v>1327</v>
      </c>
      <c r="E196" t="s">
        <v>1016</v>
      </c>
    </row>
    <row r="197" spans="1:5" x14ac:dyDescent="0.2">
      <c r="A197">
        <v>1010</v>
      </c>
      <c r="B197">
        <v>7</v>
      </c>
      <c r="C197">
        <v>14</v>
      </c>
      <c r="D197" t="s">
        <v>5</v>
      </c>
      <c r="E197" t="s">
        <v>1017</v>
      </c>
    </row>
    <row r="198" spans="1:5" x14ac:dyDescent="0.2">
      <c r="A198">
        <v>1010</v>
      </c>
      <c r="B198">
        <v>7</v>
      </c>
      <c r="C198">
        <v>15</v>
      </c>
      <c r="D198" t="s">
        <v>323</v>
      </c>
      <c r="E198" t="s">
        <v>1018</v>
      </c>
    </row>
    <row r="199" spans="1:5" x14ac:dyDescent="0.2">
      <c r="A199">
        <v>1010</v>
      </c>
      <c r="B199">
        <v>7</v>
      </c>
      <c r="C199">
        <v>898</v>
      </c>
      <c r="D199" t="s">
        <v>324</v>
      </c>
      <c r="E199" t="s">
        <v>1019</v>
      </c>
    </row>
    <row r="200" spans="1:5" x14ac:dyDescent="0.2">
      <c r="A200">
        <v>1010</v>
      </c>
      <c r="B200">
        <v>7</v>
      </c>
      <c r="C200">
        <v>899</v>
      </c>
      <c r="D200" t="s">
        <v>325</v>
      </c>
      <c r="E200" t="s">
        <v>1020</v>
      </c>
    </row>
    <row r="201" spans="1:5" x14ac:dyDescent="0.2">
      <c r="A201">
        <v>1010</v>
      </c>
      <c r="B201">
        <v>7</v>
      </c>
      <c r="C201">
        <v>900</v>
      </c>
      <c r="D201" t="s">
        <v>311</v>
      </c>
      <c r="E201" t="s">
        <v>1021</v>
      </c>
    </row>
    <row r="202" spans="1:5" x14ac:dyDescent="0.2">
      <c r="A202">
        <v>1010</v>
      </c>
      <c r="B202">
        <v>7</v>
      </c>
      <c r="C202">
        <v>901</v>
      </c>
      <c r="D202" t="s">
        <v>1832</v>
      </c>
      <c r="E202" t="s">
        <v>1022</v>
      </c>
    </row>
    <row r="203" spans="1:5" x14ac:dyDescent="0.2">
      <c r="A203">
        <v>1010</v>
      </c>
      <c r="B203">
        <v>7</v>
      </c>
      <c r="C203">
        <v>902</v>
      </c>
      <c r="D203" t="s">
        <v>1412</v>
      </c>
      <c r="E203" t="s">
        <v>1023</v>
      </c>
    </row>
    <row r="204" spans="1:5" x14ac:dyDescent="0.2">
      <c r="A204">
        <v>1011</v>
      </c>
      <c r="B204">
        <v>6</v>
      </c>
      <c r="C204">
        <v>1</v>
      </c>
      <c r="D204" t="s">
        <v>365</v>
      </c>
      <c r="E204" t="s">
        <v>1024</v>
      </c>
    </row>
    <row r="205" spans="1:5" x14ac:dyDescent="0.2">
      <c r="A205">
        <v>1011</v>
      </c>
      <c r="B205">
        <v>6</v>
      </c>
      <c r="C205">
        <v>2</v>
      </c>
      <c r="D205" t="s">
        <v>2</v>
      </c>
      <c r="E205" t="s">
        <v>1025</v>
      </c>
    </row>
    <row r="206" spans="1:5" x14ac:dyDescent="0.2">
      <c r="A206">
        <v>1011</v>
      </c>
      <c r="B206">
        <v>6</v>
      </c>
      <c r="C206">
        <v>3</v>
      </c>
      <c r="D206" t="s">
        <v>367</v>
      </c>
      <c r="E206" t="s">
        <v>1026</v>
      </c>
    </row>
    <row r="207" spans="1:5" x14ac:dyDescent="0.2">
      <c r="A207">
        <v>1011</v>
      </c>
      <c r="B207">
        <v>6</v>
      </c>
      <c r="C207">
        <v>4</v>
      </c>
      <c r="D207" t="s">
        <v>368</v>
      </c>
      <c r="E207" t="s">
        <v>1027</v>
      </c>
    </row>
    <row r="208" spans="1:5" x14ac:dyDescent="0.2">
      <c r="A208">
        <v>1011</v>
      </c>
      <c r="B208">
        <v>6</v>
      </c>
      <c r="C208">
        <v>5</v>
      </c>
      <c r="D208" t="s">
        <v>369</v>
      </c>
      <c r="E208" t="s">
        <v>1028</v>
      </c>
    </row>
    <row r="209" spans="1:5" x14ac:dyDescent="0.2">
      <c r="A209">
        <v>1011</v>
      </c>
      <c r="B209">
        <v>6</v>
      </c>
      <c r="C209">
        <v>6</v>
      </c>
      <c r="D209" t="s">
        <v>370</v>
      </c>
      <c r="E209" t="s">
        <v>1029</v>
      </c>
    </row>
    <row r="210" spans="1:5" x14ac:dyDescent="0.2">
      <c r="A210">
        <v>1011</v>
      </c>
      <c r="B210">
        <v>6</v>
      </c>
      <c r="C210">
        <v>7</v>
      </c>
      <c r="D210" t="s">
        <v>371</v>
      </c>
      <c r="E210" t="s">
        <v>1030</v>
      </c>
    </row>
    <row r="211" spans="1:5" x14ac:dyDescent="0.2">
      <c r="A211">
        <v>1011</v>
      </c>
      <c r="B211">
        <v>6</v>
      </c>
      <c r="C211">
        <v>8</v>
      </c>
      <c r="D211" t="s">
        <v>3</v>
      </c>
      <c r="E211" t="s">
        <v>1031</v>
      </c>
    </row>
    <row r="212" spans="1:5" x14ac:dyDescent="0.2">
      <c r="A212">
        <v>1011</v>
      </c>
      <c r="B212">
        <v>6</v>
      </c>
      <c r="C212">
        <v>9</v>
      </c>
      <c r="D212" t="s">
        <v>2405</v>
      </c>
      <c r="E212" t="s">
        <v>1032</v>
      </c>
    </row>
    <row r="213" spans="1:5" x14ac:dyDescent="0.2">
      <c r="A213">
        <v>1011</v>
      </c>
      <c r="B213">
        <v>6</v>
      </c>
      <c r="C213">
        <v>10</v>
      </c>
      <c r="D213" t="s">
        <v>2406</v>
      </c>
      <c r="E213" t="s">
        <v>1033</v>
      </c>
    </row>
    <row r="214" spans="1:5" x14ac:dyDescent="0.2">
      <c r="A214">
        <v>1011</v>
      </c>
      <c r="B214">
        <v>6</v>
      </c>
      <c r="C214">
        <v>11</v>
      </c>
      <c r="D214" t="s">
        <v>2407</v>
      </c>
      <c r="E214" t="s">
        <v>1034</v>
      </c>
    </row>
    <row r="215" spans="1:5" x14ac:dyDescent="0.2">
      <c r="A215">
        <v>1011</v>
      </c>
      <c r="B215">
        <v>6</v>
      </c>
      <c r="C215">
        <v>12</v>
      </c>
      <c r="D215" t="s">
        <v>2408</v>
      </c>
      <c r="E215" t="s">
        <v>1035</v>
      </c>
    </row>
    <row r="216" spans="1:5" x14ac:dyDescent="0.2">
      <c r="A216">
        <v>1011</v>
      </c>
      <c r="B216">
        <v>6</v>
      </c>
      <c r="C216">
        <v>13</v>
      </c>
      <c r="D216" t="s">
        <v>1327</v>
      </c>
      <c r="E216" t="s">
        <v>1036</v>
      </c>
    </row>
    <row r="217" spans="1:5" x14ac:dyDescent="0.2">
      <c r="A217">
        <v>1011</v>
      </c>
      <c r="B217">
        <v>6</v>
      </c>
      <c r="C217">
        <v>14</v>
      </c>
      <c r="D217" t="s">
        <v>2472</v>
      </c>
      <c r="E217" t="s">
        <v>2151</v>
      </c>
    </row>
    <row r="218" spans="1:5" x14ac:dyDescent="0.2">
      <c r="A218">
        <v>1011</v>
      </c>
      <c r="B218">
        <v>6</v>
      </c>
      <c r="C218">
        <v>15</v>
      </c>
      <c r="D218" t="s">
        <v>323</v>
      </c>
      <c r="E218" t="s">
        <v>2152</v>
      </c>
    </row>
    <row r="219" spans="1:5" x14ac:dyDescent="0.2">
      <c r="A219">
        <v>1011</v>
      </c>
      <c r="B219">
        <v>6</v>
      </c>
      <c r="C219">
        <v>898</v>
      </c>
      <c r="D219" t="s">
        <v>324</v>
      </c>
      <c r="E219" t="s">
        <v>2153</v>
      </c>
    </row>
    <row r="220" spans="1:5" x14ac:dyDescent="0.2">
      <c r="A220">
        <v>1011</v>
      </c>
      <c r="B220">
        <v>6</v>
      </c>
      <c r="C220">
        <v>899</v>
      </c>
      <c r="D220" t="s">
        <v>325</v>
      </c>
      <c r="E220" t="s">
        <v>2154</v>
      </c>
    </row>
    <row r="221" spans="1:5" x14ac:dyDescent="0.2">
      <c r="A221">
        <v>1011</v>
      </c>
      <c r="B221">
        <v>6</v>
      </c>
      <c r="C221">
        <v>900</v>
      </c>
      <c r="D221" t="s">
        <v>311</v>
      </c>
      <c r="E221" t="s">
        <v>2155</v>
      </c>
    </row>
    <row r="222" spans="1:5" x14ac:dyDescent="0.2">
      <c r="A222">
        <v>1011</v>
      </c>
      <c r="B222">
        <v>6</v>
      </c>
      <c r="C222">
        <v>901</v>
      </c>
      <c r="D222" t="s">
        <v>1832</v>
      </c>
      <c r="E222" t="s">
        <v>2156</v>
      </c>
    </row>
    <row r="223" spans="1:5" x14ac:dyDescent="0.2">
      <c r="A223">
        <v>1011</v>
      </c>
      <c r="B223">
        <v>6</v>
      </c>
      <c r="C223">
        <v>902</v>
      </c>
      <c r="D223" t="s">
        <v>1412</v>
      </c>
      <c r="E223" t="s">
        <v>2157</v>
      </c>
    </row>
    <row r="224" spans="1:5" x14ac:dyDescent="0.2">
      <c r="A224">
        <v>1012</v>
      </c>
      <c r="B224">
        <v>7</v>
      </c>
      <c r="C224">
        <v>1</v>
      </c>
      <c r="D224" t="s">
        <v>365</v>
      </c>
      <c r="E224" t="s">
        <v>2158</v>
      </c>
    </row>
    <row r="225" spans="1:5" x14ac:dyDescent="0.2">
      <c r="A225">
        <v>1012</v>
      </c>
      <c r="B225">
        <v>7</v>
      </c>
      <c r="C225">
        <v>2</v>
      </c>
      <c r="D225" t="s">
        <v>2</v>
      </c>
      <c r="E225" t="s">
        <v>2159</v>
      </c>
    </row>
    <row r="226" spans="1:5" x14ac:dyDescent="0.2">
      <c r="A226">
        <v>1012</v>
      </c>
      <c r="B226">
        <v>7</v>
      </c>
      <c r="C226">
        <v>3</v>
      </c>
      <c r="D226" t="s">
        <v>367</v>
      </c>
      <c r="E226" t="s">
        <v>2160</v>
      </c>
    </row>
    <row r="227" spans="1:5" x14ac:dyDescent="0.2">
      <c r="A227">
        <v>1012</v>
      </c>
      <c r="B227">
        <v>7</v>
      </c>
      <c r="C227">
        <v>4</v>
      </c>
      <c r="D227" t="s">
        <v>1359</v>
      </c>
      <c r="E227" t="s">
        <v>2161</v>
      </c>
    </row>
    <row r="228" spans="1:5" x14ac:dyDescent="0.2">
      <c r="A228">
        <v>1012</v>
      </c>
      <c r="B228">
        <v>7</v>
      </c>
      <c r="C228">
        <v>5</v>
      </c>
      <c r="D228" t="s">
        <v>369</v>
      </c>
      <c r="E228" t="s">
        <v>2162</v>
      </c>
    </row>
    <row r="229" spans="1:5" x14ac:dyDescent="0.2">
      <c r="A229">
        <v>1012</v>
      </c>
      <c r="B229">
        <v>7</v>
      </c>
      <c r="C229">
        <v>6</v>
      </c>
      <c r="D229" t="s">
        <v>370</v>
      </c>
      <c r="E229" t="s">
        <v>2163</v>
      </c>
    </row>
    <row r="230" spans="1:5" x14ac:dyDescent="0.2">
      <c r="A230">
        <v>1012</v>
      </c>
      <c r="B230">
        <v>7</v>
      </c>
      <c r="C230">
        <v>7</v>
      </c>
      <c r="D230" t="s">
        <v>1897</v>
      </c>
      <c r="E230" t="s">
        <v>2164</v>
      </c>
    </row>
    <row r="231" spans="1:5" x14ac:dyDescent="0.2">
      <c r="A231">
        <v>1012</v>
      </c>
      <c r="B231">
        <v>7</v>
      </c>
      <c r="C231">
        <v>8</v>
      </c>
      <c r="D231" t="s">
        <v>1378</v>
      </c>
      <c r="E231" t="s">
        <v>2165</v>
      </c>
    </row>
    <row r="232" spans="1:5" x14ac:dyDescent="0.2">
      <c r="A232">
        <v>1012</v>
      </c>
      <c r="B232">
        <v>7</v>
      </c>
      <c r="C232">
        <v>9</v>
      </c>
      <c r="D232" t="s">
        <v>2405</v>
      </c>
      <c r="E232" t="s">
        <v>2166</v>
      </c>
    </row>
    <row r="233" spans="1:5" x14ac:dyDescent="0.2">
      <c r="A233">
        <v>1012</v>
      </c>
      <c r="B233">
        <v>7</v>
      </c>
      <c r="C233">
        <v>10</v>
      </c>
      <c r="D233" t="s">
        <v>1624</v>
      </c>
      <c r="E233" t="s">
        <v>2167</v>
      </c>
    </row>
    <row r="234" spans="1:5" x14ac:dyDescent="0.2">
      <c r="A234">
        <v>1012</v>
      </c>
      <c r="B234">
        <v>7</v>
      </c>
      <c r="C234">
        <v>11</v>
      </c>
      <c r="D234" t="s">
        <v>1831</v>
      </c>
      <c r="E234" t="s">
        <v>2168</v>
      </c>
    </row>
    <row r="235" spans="1:5" x14ac:dyDescent="0.2">
      <c r="A235">
        <v>1012</v>
      </c>
      <c r="B235">
        <v>7</v>
      </c>
      <c r="C235">
        <v>12</v>
      </c>
      <c r="D235" t="s">
        <v>1379</v>
      </c>
      <c r="E235" t="s">
        <v>2169</v>
      </c>
    </row>
    <row r="236" spans="1:5" x14ac:dyDescent="0.2">
      <c r="A236">
        <v>1012</v>
      </c>
      <c r="B236">
        <v>7</v>
      </c>
      <c r="C236">
        <v>13</v>
      </c>
      <c r="D236" t="s">
        <v>1327</v>
      </c>
      <c r="E236" t="s">
        <v>2170</v>
      </c>
    </row>
    <row r="237" spans="1:5" x14ac:dyDescent="0.2">
      <c r="A237">
        <v>1012</v>
      </c>
      <c r="B237">
        <v>7</v>
      </c>
      <c r="C237">
        <v>14</v>
      </c>
      <c r="D237" t="s">
        <v>5</v>
      </c>
      <c r="E237" t="s">
        <v>2171</v>
      </c>
    </row>
    <row r="238" spans="1:5" x14ac:dyDescent="0.2">
      <c r="A238">
        <v>1012</v>
      </c>
      <c r="B238">
        <v>7</v>
      </c>
      <c r="C238">
        <v>15</v>
      </c>
      <c r="D238" t="s">
        <v>323</v>
      </c>
      <c r="E238" t="s">
        <v>2172</v>
      </c>
    </row>
    <row r="239" spans="1:5" x14ac:dyDescent="0.2">
      <c r="A239">
        <v>1012</v>
      </c>
      <c r="B239">
        <v>7</v>
      </c>
      <c r="C239">
        <v>898</v>
      </c>
      <c r="D239" t="s">
        <v>324</v>
      </c>
      <c r="E239" t="s">
        <v>2173</v>
      </c>
    </row>
    <row r="240" spans="1:5" x14ac:dyDescent="0.2">
      <c r="A240">
        <v>1012</v>
      </c>
      <c r="B240">
        <v>7</v>
      </c>
      <c r="C240">
        <v>899</v>
      </c>
      <c r="D240" t="s">
        <v>325</v>
      </c>
      <c r="E240" t="s">
        <v>2174</v>
      </c>
    </row>
    <row r="241" spans="1:5" x14ac:dyDescent="0.2">
      <c r="A241">
        <v>1012</v>
      </c>
      <c r="B241">
        <v>7</v>
      </c>
      <c r="C241">
        <v>900</v>
      </c>
      <c r="D241" t="s">
        <v>311</v>
      </c>
      <c r="E241" t="s">
        <v>2175</v>
      </c>
    </row>
    <row r="242" spans="1:5" x14ac:dyDescent="0.2">
      <c r="A242">
        <v>1012</v>
      </c>
      <c r="B242">
        <v>7</v>
      </c>
      <c r="C242">
        <v>901</v>
      </c>
      <c r="D242" t="s">
        <v>1832</v>
      </c>
      <c r="E242" t="s">
        <v>2176</v>
      </c>
    </row>
    <row r="243" spans="1:5" x14ac:dyDescent="0.2">
      <c r="A243">
        <v>1012</v>
      </c>
      <c r="B243">
        <v>7</v>
      </c>
      <c r="C243">
        <v>902</v>
      </c>
      <c r="D243" t="s">
        <v>1412</v>
      </c>
      <c r="E243" t="s">
        <v>2177</v>
      </c>
    </row>
    <row r="244" spans="1:5" x14ac:dyDescent="0.2">
      <c r="A244">
        <v>1013</v>
      </c>
      <c r="B244">
        <v>7</v>
      </c>
      <c r="C244">
        <v>1</v>
      </c>
      <c r="D244" t="s">
        <v>365</v>
      </c>
      <c r="E244" t="s">
        <v>2178</v>
      </c>
    </row>
    <row r="245" spans="1:5" x14ac:dyDescent="0.2">
      <c r="A245">
        <v>1013</v>
      </c>
      <c r="B245">
        <v>7</v>
      </c>
      <c r="C245">
        <v>2</v>
      </c>
      <c r="D245" t="s">
        <v>2</v>
      </c>
      <c r="E245" t="s">
        <v>2179</v>
      </c>
    </row>
    <row r="246" spans="1:5" x14ac:dyDescent="0.2">
      <c r="A246">
        <v>1013</v>
      </c>
      <c r="B246">
        <v>7</v>
      </c>
      <c r="C246">
        <v>3</v>
      </c>
      <c r="D246" t="s">
        <v>367</v>
      </c>
      <c r="E246" t="s">
        <v>2180</v>
      </c>
    </row>
    <row r="247" spans="1:5" x14ac:dyDescent="0.2">
      <c r="A247">
        <v>1013</v>
      </c>
      <c r="B247">
        <v>7</v>
      </c>
      <c r="C247">
        <v>4</v>
      </c>
      <c r="D247" t="s">
        <v>1359</v>
      </c>
      <c r="E247" t="s">
        <v>2181</v>
      </c>
    </row>
    <row r="248" spans="1:5" x14ac:dyDescent="0.2">
      <c r="A248">
        <v>1013</v>
      </c>
      <c r="B248">
        <v>7</v>
      </c>
      <c r="C248">
        <v>5</v>
      </c>
      <c r="D248" t="s">
        <v>369</v>
      </c>
      <c r="E248" t="s">
        <v>2182</v>
      </c>
    </row>
    <row r="249" spans="1:5" x14ac:dyDescent="0.2">
      <c r="A249">
        <v>1013</v>
      </c>
      <c r="B249">
        <v>7</v>
      </c>
      <c r="C249">
        <v>6</v>
      </c>
      <c r="D249" t="s">
        <v>2473</v>
      </c>
      <c r="E249" t="s">
        <v>2183</v>
      </c>
    </row>
    <row r="250" spans="1:5" x14ac:dyDescent="0.2">
      <c r="A250">
        <v>1013</v>
      </c>
      <c r="B250">
        <v>7</v>
      </c>
      <c r="C250">
        <v>7</v>
      </c>
      <c r="D250" t="s">
        <v>1897</v>
      </c>
      <c r="E250" t="s">
        <v>2184</v>
      </c>
    </row>
    <row r="251" spans="1:5" x14ac:dyDescent="0.2">
      <c r="A251">
        <v>1013</v>
      </c>
      <c r="B251">
        <v>7</v>
      </c>
      <c r="C251">
        <v>8</v>
      </c>
      <c r="D251" t="s">
        <v>1625</v>
      </c>
      <c r="E251" t="s">
        <v>266</v>
      </c>
    </row>
    <row r="252" spans="1:5" x14ac:dyDescent="0.2">
      <c r="A252">
        <v>1013</v>
      </c>
      <c r="B252">
        <v>7</v>
      </c>
      <c r="C252">
        <v>9</v>
      </c>
      <c r="D252" t="s">
        <v>2405</v>
      </c>
      <c r="E252" t="s">
        <v>267</v>
      </c>
    </row>
    <row r="253" spans="1:5" x14ac:dyDescent="0.2">
      <c r="A253">
        <v>1013</v>
      </c>
      <c r="B253">
        <v>7</v>
      </c>
      <c r="C253">
        <v>10</v>
      </c>
      <c r="D253" t="s">
        <v>1624</v>
      </c>
      <c r="E253" t="s">
        <v>268</v>
      </c>
    </row>
    <row r="254" spans="1:5" x14ac:dyDescent="0.2">
      <c r="A254">
        <v>1013</v>
      </c>
      <c r="B254">
        <v>7</v>
      </c>
      <c r="C254">
        <v>11</v>
      </c>
      <c r="D254" t="s">
        <v>2407</v>
      </c>
      <c r="E254" t="s">
        <v>269</v>
      </c>
    </row>
    <row r="255" spans="1:5" x14ac:dyDescent="0.2">
      <c r="A255">
        <v>1013</v>
      </c>
      <c r="B255">
        <v>7</v>
      </c>
      <c r="C255">
        <v>12</v>
      </c>
      <c r="D255" t="s">
        <v>1379</v>
      </c>
      <c r="E255" t="s">
        <v>270</v>
      </c>
    </row>
    <row r="256" spans="1:5" x14ac:dyDescent="0.2">
      <c r="A256">
        <v>1013</v>
      </c>
      <c r="B256">
        <v>7</v>
      </c>
      <c r="C256">
        <v>13</v>
      </c>
      <c r="D256" t="s">
        <v>1327</v>
      </c>
      <c r="E256" t="s">
        <v>271</v>
      </c>
    </row>
    <row r="257" spans="1:5" x14ac:dyDescent="0.2">
      <c r="A257">
        <v>1013</v>
      </c>
      <c r="B257">
        <v>7</v>
      </c>
      <c r="C257">
        <v>14</v>
      </c>
      <c r="D257" t="s">
        <v>5</v>
      </c>
      <c r="E257" t="s">
        <v>272</v>
      </c>
    </row>
    <row r="258" spans="1:5" x14ac:dyDescent="0.2">
      <c r="A258">
        <v>1013</v>
      </c>
      <c r="B258">
        <v>7</v>
      </c>
      <c r="C258">
        <v>15</v>
      </c>
      <c r="D258" t="s">
        <v>323</v>
      </c>
      <c r="E258" t="s">
        <v>273</v>
      </c>
    </row>
    <row r="259" spans="1:5" x14ac:dyDescent="0.2">
      <c r="A259">
        <v>1013</v>
      </c>
      <c r="B259">
        <v>7</v>
      </c>
      <c r="C259">
        <v>898</v>
      </c>
      <c r="D259" t="s">
        <v>324</v>
      </c>
      <c r="E259" t="s">
        <v>274</v>
      </c>
    </row>
    <row r="260" spans="1:5" x14ac:dyDescent="0.2">
      <c r="A260">
        <v>1013</v>
      </c>
      <c r="B260">
        <v>7</v>
      </c>
      <c r="C260">
        <v>899</v>
      </c>
      <c r="D260" t="s">
        <v>325</v>
      </c>
      <c r="E260" t="s">
        <v>275</v>
      </c>
    </row>
    <row r="261" spans="1:5" x14ac:dyDescent="0.2">
      <c r="A261">
        <v>1013</v>
      </c>
      <c r="B261">
        <v>7</v>
      </c>
      <c r="C261">
        <v>900</v>
      </c>
      <c r="D261" t="s">
        <v>311</v>
      </c>
      <c r="E261" t="s">
        <v>276</v>
      </c>
    </row>
    <row r="262" spans="1:5" x14ac:dyDescent="0.2">
      <c r="A262">
        <v>1013</v>
      </c>
      <c r="B262">
        <v>7</v>
      </c>
      <c r="C262">
        <v>901</v>
      </c>
      <c r="D262" t="s">
        <v>1832</v>
      </c>
      <c r="E262" t="s">
        <v>277</v>
      </c>
    </row>
    <row r="263" spans="1:5" x14ac:dyDescent="0.2">
      <c r="A263">
        <v>1013</v>
      </c>
      <c r="B263">
        <v>7</v>
      </c>
      <c r="C263">
        <v>902</v>
      </c>
      <c r="D263" t="s">
        <v>1412</v>
      </c>
      <c r="E263" t="s">
        <v>278</v>
      </c>
    </row>
    <row r="264" spans="1:5" x14ac:dyDescent="0.2">
      <c r="A264">
        <v>1014</v>
      </c>
      <c r="B264">
        <v>7</v>
      </c>
      <c r="C264">
        <v>1</v>
      </c>
      <c r="D264" t="s">
        <v>365</v>
      </c>
      <c r="E264" t="s">
        <v>279</v>
      </c>
    </row>
    <row r="265" spans="1:5" x14ac:dyDescent="0.2">
      <c r="A265">
        <v>1014</v>
      </c>
      <c r="B265">
        <v>7</v>
      </c>
      <c r="C265">
        <v>2</v>
      </c>
      <c r="D265" t="s">
        <v>2</v>
      </c>
      <c r="E265" t="s">
        <v>280</v>
      </c>
    </row>
    <row r="266" spans="1:5" x14ac:dyDescent="0.2">
      <c r="A266">
        <v>1014</v>
      </c>
      <c r="B266">
        <v>7</v>
      </c>
      <c r="C266">
        <v>3</v>
      </c>
      <c r="D266" t="s">
        <v>367</v>
      </c>
      <c r="E266" t="s">
        <v>281</v>
      </c>
    </row>
    <row r="267" spans="1:5" x14ac:dyDescent="0.2">
      <c r="A267">
        <v>1014</v>
      </c>
      <c r="B267">
        <v>7</v>
      </c>
      <c r="C267">
        <v>4</v>
      </c>
      <c r="D267" t="s">
        <v>1359</v>
      </c>
      <c r="E267" t="s">
        <v>282</v>
      </c>
    </row>
    <row r="268" spans="1:5" x14ac:dyDescent="0.2">
      <c r="A268">
        <v>1014</v>
      </c>
      <c r="B268">
        <v>7</v>
      </c>
      <c r="C268">
        <v>5</v>
      </c>
      <c r="D268" t="s">
        <v>369</v>
      </c>
      <c r="E268" t="s">
        <v>283</v>
      </c>
    </row>
    <row r="269" spans="1:5" x14ac:dyDescent="0.2">
      <c r="A269">
        <v>1014</v>
      </c>
      <c r="B269">
        <v>7</v>
      </c>
      <c r="C269">
        <v>6</v>
      </c>
      <c r="D269" t="s">
        <v>370</v>
      </c>
      <c r="E269" t="s">
        <v>284</v>
      </c>
    </row>
    <row r="270" spans="1:5" x14ac:dyDescent="0.2">
      <c r="A270">
        <v>1014</v>
      </c>
      <c r="B270">
        <v>7</v>
      </c>
      <c r="C270">
        <v>7</v>
      </c>
      <c r="D270" t="s">
        <v>1897</v>
      </c>
      <c r="E270" t="s">
        <v>285</v>
      </c>
    </row>
    <row r="271" spans="1:5" x14ac:dyDescent="0.2">
      <c r="A271">
        <v>1014</v>
      </c>
      <c r="B271">
        <v>7</v>
      </c>
      <c r="C271">
        <v>8</v>
      </c>
      <c r="D271" t="s">
        <v>3</v>
      </c>
      <c r="E271" t="s">
        <v>286</v>
      </c>
    </row>
    <row r="272" spans="1:5" x14ac:dyDescent="0.2">
      <c r="A272">
        <v>1014</v>
      </c>
      <c r="B272">
        <v>7</v>
      </c>
      <c r="C272">
        <v>9</v>
      </c>
      <c r="D272" t="s">
        <v>2405</v>
      </c>
      <c r="E272" t="s">
        <v>287</v>
      </c>
    </row>
    <row r="273" spans="1:5" x14ac:dyDescent="0.2">
      <c r="A273">
        <v>1014</v>
      </c>
      <c r="B273">
        <v>7</v>
      </c>
      <c r="C273">
        <v>10</v>
      </c>
      <c r="D273" t="s">
        <v>1624</v>
      </c>
      <c r="E273" t="s">
        <v>288</v>
      </c>
    </row>
    <row r="274" spans="1:5" x14ac:dyDescent="0.2">
      <c r="A274">
        <v>1014</v>
      </c>
      <c r="B274">
        <v>7</v>
      </c>
      <c r="C274">
        <v>11</v>
      </c>
      <c r="D274" t="s">
        <v>1831</v>
      </c>
      <c r="E274" t="s">
        <v>289</v>
      </c>
    </row>
    <row r="275" spans="1:5" x14ac:dyDescent="0.2">
      <c r="A275">
        <v>1014</v>
      </c>
      <c r="B275">
        <v>7</v>
      </c>
      <c r="C275">
        <v>12</v>
      </c>
      <c r="D275" t="s">
        <v>1379</v>
      </c>
      <c r="E275" t="s">
        <v>290</v>
      </c>
    </row>
    <row r="276" spans="1:5" x14ac:dyDescent="0.2">
      <c r="A276">
        <v>1014</v>
      </c>
      <c r="B276">
        <v>7</v>
      </c>
      <c r="C276">
        <v>13</v>
      </c>
      <c r="D276" t="s">
        <v>1327</v>
      </c>
      <c r="E276" t="s">
        <v>291</v>
      </c>
    </row>
    <row r="277" spans="1:5" x14ac:dyDescent="0.2">
      <c r="A277">
        <v>1014</v>
      </c>
      <c r="B277">
        <v>7</v>
      </c>
      <c r="C277">
        <v>14</v>
      </c>
      <c r="D277" t="s">
        <v>5</v>
      </c>
      <c r="E277" t="s">
        <v>292</v>
      </c>
    </row>
    <row r="278" spans="1:5" x14ac:dyDescent="0.2">
      <c r="A278">
        <v>1014</v>
      </c>
      <c r="B278">
        <v>7</v>
      </c>
      <c r="C278">
        <v>15</v>
      </c>
      <c r="D278" t="s">
        <v>323</v>
      </c>
      <c r="E278" t="s">
        <v>293</v>
      </c>
    </row>
    <row r="279" spans="1:5" x14ac:dyDescent="0.2">
      <c r="A279">
        <v>1014</v>
      </c>
      <c r="B279">
        <v>7</v>
      </c>
      <c r="C279">
        <v>898</v>
      </c>
      <c r="D279" t="s">
        <v>324</v>
      </c>
      <c r="E279" t="s">
        <v>294</v>
      </c>
    </row>
    <row r="280" spans="1:5" x14ac:dyDescent="0.2">
      <c r="A280">
        <v>1014</v>
      </c>
      <c r="B280">
        <v>7</v>
      </c>
      <c r="C280">
        <v>899</v>
      </c>
      <c r="D280" t="s">
        <v>325</v>
      </c>
      <c r="E280" t="s">
        <v>295</v>
      </c>
    </row>
    <row r="281" spans="1:5" x14ac:dyDescent="0.2">
      <c r="A281">
        <v>1014</v>
      </c>
      <c r="B281">
        <v>7</v>
      </c>
      <c r="C281">
        <v>900</v>
      </c>
      <c r="D281" t="s">
        <v>311</v>
      </c>
      <c r="E281" t="s">
        <v>296</v>
      </c>
    </row>
    <row r="282" spans="1:5" x14ac:dyDescent="0.2">
      <c r="A282">
        <v>1014</v>
      </c>
      <c r="B282">
        <v>7</v>
      </c>
      <c r="C282">
        <v>901</v>
      </c>
      <c r="D282" t="s">
        <v>1832</v>
      </c>
      <c r="E282" t="s">
        <v>297</v>
      </c>
    </row>
    <row r="283" spans="1:5" x14ac:dyDescent="0.2">
      <c r="A283">
        <v>1014</v>
      </c>
      <c r="B283">
        <v>7</v>
      </c>
      <c r="C283">
        <v>902</v>
      </c>
      <c r="D283" t="s">
        <v>1412</v>
      </c>
      <c r="E283" t="s">
        <v>298</v>
      </c>
    </row>
    <row r="284" spans="1:5" x14ac:dyDescent="0.2">
      <c r="A284">
        <v>1015</v>
      </c>
      <c r="B284">
        <v>7</v>
      </c>
      <c r="C284">
        <v>1</v>
      </c>
      <c r="D284" t="s">
        <v>365</v>
      </c>
      <c r="E284" t="s">
        <v>299</v>
      </c>
    </row>
    <row r="285" spans="1:5" x14ac:dyDescent="0.2">
      <c r="A285">
        <v>1015</v>
      </c>
      <c r="B285">
        <v>7</v>
      </c>
      <c r="C285">
        <v>2</v>
      </c>
      <c r="D285" t="s">
        <v>2</v>
      </c>
      <c r="E285" t="s">
        <v>300</v>
      </c>
    </row>
    <row r="286" spans="1:5" x14ac:dyDescent="0.2">
      <c r="A286">
        <v>1015</v>
      </c>
      <c r="B286">
        <v>7</v>
      </c>
      <c r="C286">
        <v>3</v>
      </c>
      <c r="D286" t="s">
        <v>367</v>
      </c>
      <c r="E286" t="s">
        <v>301</v>
      </c>
    </row>
    <row r="287" spans="1:5" x14ac:dyDescent="0.2">
      <c r="A287">
        <v>1015</v>
      </c>
      <c r="B287">
        <v>7</v>
      </c>
      <c r="C287">
        <v>4</v>
      </c>
      <c r="D287" t="s">
        <v>1359</v>
      </c>
      <c r="E287" t="s">
        <v>302</v>
      </c>
    </row>
    <row r="288" spans="1:5" x14ac:dyDescent="0.2">
      <c r="A288">
        <v>1015</v>
      </c>
      <c r="B288">
        <v>7</v>
      </c>
      <c r="C288">
        <v>5</v>
      </c>
      <c r="D288" t="s">
        <v>369</v>
      </c>
      <c r="E288" t="s">
        <v>303</v>
      </c>
    </row>
    <row r="289" spans="1:5" x14ac:dyDescent="0.2">
      <c r="A289">
        <v>1015</v>
      </c>
      <c r="B289">
        <v>7</v>
      </c>
      <c r="C289">
        <v>6</v>
      </c>
      <c r="D289" t="s">
        <v>370</v>
      </c>
      <c r="E289" t="s">
        <v>304</v>
      </c>
    </row>
    <row r="290" spans="1:5" x14ac:dyDescent="0.2">
      <c r="A290">
        <v>1015</v>
      </c>
      <c r="B290">
        <v>7</v>
      </c>
      <c r="C290">
        <v>7</v>
      </c>
      <c r="D290" t="s">
        <v>371</v>
      </c>
      <c r="E290" t="s">
        <v>305</v>
      </c>
    </row>
    <row r="291" spans="1:5" x14ac:dyDescent="0.2">
      <c r="A291">
        <v>1015</v>
      </c>
      <c r="B291">
        <v>7</v>
      </c>
      <c r="C291">
        <v>8</v>
      </c>
      <c r="D291" t="s">
        <v>1898</v>
      </c>
      <c r="E291" t="s">
        <v>306</v>
      </c>
    </row>
    <row r="292" spans="1:5" x14ac:dyDescent="0.2">
      <c r="A292">
        <v>1015</v>
      </c>
      <c r="B292">
        <v>7</v>
      </c>
      <c r="C292">
        <v>9</v>
      </c>
      <c r="D292" t="s">
        <v>2405</v>
      </c>
      <c r="E292" t="s">
        <v>1631</v>
      </c>
    </row>
    <row r="293" spans="1:5" x14ac:dyDescent="0.2">
      <c r="A293">
        <v>1015</v>
      </c>
      <c r="B293">
        <v>7</v>
      </c>
      <c r="C293">
        <v>10</v>
      </c>
      <c r="D293" t="s">
        <v>1626</v>
      </c>
      <c r="E293" t="s">
        <v>1632</v>
      </c>
    </row>
    <row r="294" spans="1:5" x14ac:dyDescent="0.2">
      <c r="A294">
        <v>1015</v>
      </c>
      <c r="B294">
        <v>7</v>
      </c>
      <c r="C294">
        <v>11</v>
      </c>
      <c r="D294" t="s">
        <v>1831</v>
      </c>
      <c r="E294" t="s">
        <v>1633</v>
      </c>
    </row>
    <row r="295" spans="1:5" x14ac:dyDescent="0.2">
      <c r="A295">
        <v>1015</v>
      </c>
      <c r="B295">
        <v>7</v>
      </c>
      <c r="C295">
        <v>12</v>
      </c>
      <c r="D295" t="s">
        <v>1386</v>
      </c>
      <c r="E295" t="s">
        <v>1634</v>
      </c>
    </row>
    <row r="296" spans="1:5" x14ac:dyDescent="0.2">
      <c r="A296">
        <v>1015</v>
      </c>
      <c r="B296">
        <v>7</v>
      </c>
      <c r="C296">
        <v>13</v>
      </c>
      <c r="D296" t="s">
        <v>47</v>
      </c>
      <c r="E296" t="s">
        <v>1635</v>
      </c>
    </row>
    <row r="297" spans="1:5" x14ac:dyDescent="0.2">
      <c r="A297">
        <v>1015</v>
      </c>
      <c r="B297">
        <v>7</v>
      </c>
      <c r="C297">
        <v>14</v>
      </c>
      <c r="D297" t="s">
        <v>5</v>
      </c>
      <c r="E297" t="s">
        <v>1636</v>
      </c>
    </row>
    <row r="298" spans="1:5" x14ac:dyDescent="0.2">
      <c r="A298">
        <v>1015</v>
      </c>
      <c r="B298">
        <v>7</v>
      </c>
      <c r="C298">
        <v>15</v>
      </c>
      <c r="D298" t="s">
        <v>323</v>
      </c>
      <c r="E298" t="s">
        <v>1637</v>
      </c>
    </row>
    <row r="299" spans="1:5" x14ac:dyDescent="0.2">
      <c r="A299">
        <v>1015</v>
      </c>
      <c r="B299">
        <v>7</v>
      </c>
      <c r="C299">
        <v>898</v>
      </c>
      <c r="D299" t="s">
        <v>324</v>
      </c>
      <c r="E299" t="s">
        <v>1638</v>
      </c>
    </row>
    <row r="300" spans="1:5" x14ac:dyDescent="0.2">
      <c r="A300">
        <v>1015</v>
      </c>
      <c r="B300">
        <v>7</v>
      </c>
      <c r="C300">
        <v>899</v>
      </c>
      <c r="D300" t="s">
        <v>325</v>
      </c>
      <c r="E300" t="s">
        <v>1639</v>
      </c>
    </row>
    <row r="301" spans="1:5" x14ac:dyDescent="0.2">
      <c r="A301">
        <v>1015</v>
      </c>
      <c r="B301">
        <v>7</v>
      </c>
      <c r="C301">
        <v>900</v>
      </c>
      <c r="D301" t="s">
        <v>311</v>
      </c>
      <c r="E301" t="s">
        <v>1640</v>
      </c>
    </row>
    <row r="302" spans="1:5" x14ac:dyDescent="0.2">
      <c r="A302">
        <v>1015</v>
      </c>
      <c r="B302">
        <v>7</v>
      </c>
      <c r="C302">
        <v>901</v>
      </c>
      <c r="D302" t="s">
        <v>1832</v>
      </c>
      <c r="E302" t="s">
        <v>1641</v>
      </c>
    </row>
    <row r="303" spans="1:5" x14ac:dyDescent="0.2">
      <c r="A303">
        <v>1015</v>
      </c>
      <c r="B303">
        <v>7</v>
      </c>
      <c r="C303">
        <v>902</v>
      </c>
      <c r="D303" t="s">
        <v>1412</v>
      </c>
      <c r="E303" t="s">
        <v>1642</v>
      </c>
    </row>
    <row r="304" spans="1:5" x14ac:dyDescent="0.2">
      <c r="A304">
        <v>1016</v>
      </c>
      <c r="B304">
        <v>8</v>
      </c>
      <c r="C304">
        <v>1</v>
      </c>
      <c r="D304" t="s">
        <v>1387</v>
      </c>
      <c r="E304" t="s">
        <v>1643</v>
      </c>
    </row>
    <row r="305" spans="1:5" x14ac:dyDescent="0.2">
      <c r="A305">
        <v>1016</v>
      </c>
      <c r="B305">
        <v>8</v>
      </c>
      <c r="C305">
        <v>2</v>
      </c>
      <c r="D305" t="s">
        <v>1388</v>
      </c>
      <c r="E305" t="s">
        <v>1644</v>
      </c>
    </row>
    <row r="306" spans="1:5" x14ac:dyDescent="0.2">
      <c r="A306">
        <v>1016</v>
      </c>
      <c r="B306">
        <v>8</v>
      </c>
      <c r="C306">
        <v>3</v>
      </c>
      <c r="D306" t="s">
        <v>1389</v>
      </c>
      <c r="E306" t="s">
        <v>1645</v>
      </c>
    </row>
    <row r="307" spans="1:5" x14ac:dyDescent="0.2">
      <c r="A307">
        <v>1016</v>
      </c>
      <c r="B307">
        <v>8</v>
      </c>
      <c r="C307">
        <v>4</v>
      </c>
      <c r="D307" t="s">
        <v>368</v>
      </c>
      <c r="E307" t="s">
        <v>1646</v>
      </c>
    </row>
    <row r="308" spans="1:5" x14ac:dyDescent="0.2">
      <c r="A308">
        <v>1016</v>
      </c>
      <c r="B308">
        <v>8</v>
      </c>
      <c r="C308">
        <v>5</v>
      </c>
      <c r="D308" t="s">
        <v>1390</v>
      </c>
      <c r="E308" t="s">
        <v>1647</v>
      </c>
    </row>
    <row r="309" spans="1:5" x14ac:dyDescent="0.2">
      <c r="A309">
        <v>1016</v>
      </c>
      <c r="B309">
        <v>8</v>
      </c>
      <c r="C309">
        <v>6</v>
      </c>
      <c r="D309" t="s">
        <v>1391</v>
      </c>
      <c r="E309" t="s">
        <v>1648</v>
      </c>
    </row>
    <row r="310" spans="1:5" x14ac:dyDescent="0.2">
      <c r="A310">
        <v>1016</v>
      </c>
      <c r="B310">
        <v>8</v>
      </c>
      <c r="C310">
        <v>7</v>
      </c>
      <c r="D310" t="s">
        <v>1326</v>
      </c>
      <c r="E310" t="s">
        <v>1649</v>
      </c>
    </row>
    <row r="311" spans="1:5" x14ac:dyDescent="0.2">
      <c r="A311">
        <v>1016</v>
      </c>
      <c r="B311">
        <v>8</v>
      </c>
      <c r="C311">
        <v>8</v>
      </c>
      <c r="D311" t="s">
        <v>3</v>
      </c>
      <c r="E311" t="s">
        <v>1650</v>
      </c>
    </row>
    <row r="312" spans="1:5" x14ac:dyDescent="0.2">
      <c r="A312">
        <v>1016</v>
      </c>
      <c r="B312">
        <v>8</v>
      </c>
      <c r="C312">
        <v>9</v>
      </c>
      <c r="D312" t="s">
        <v>2405</v>
      </c>
      <c r="E312" t="s">
        <v>1651</v>
      </c>
    </row>
    <row r="313" spans="1:5" x14ac:dyDescent="0.2">
      <c r="A313">
        <v>1016</v>
      </c>
      <c r="B313">
        <v>8</v>
      </c>
      <c r="C313">
        <v>10</v>
      </c>
      <c r="D313" t="s">
        <v>2406</v>
      </c>
      <c r="E313" t="s">
        <v>1652</v>
      </c>
    </row>
    <row r="314" spans="1:5" x14ac:dyDescent="0.2">
      <c r="A314">
        <v>1016</v>
      </c>
      <c r="B314">
        <v>8</v>
      </c>
      <c r="C314">
        <v>11</v>
      </c>
      <c r="D314" t="s">
        <v>1180</v>
      </c>
      <c r="E314" t="s">
        <v>1653</v>
      </c>
    </row>
    <row r="315" spans="1:5" x14ac:dyDescent="0.2">
      <c r="A315">
        <v>1016</v>
      </c>
      <c r="B315">
        <v>8</v>
      </c>
      <c r="C315">
        <v>12</v>
      </c>
      <c r="D315" t="s">
        <v>56</v>
      </c>
      <c r="E315" t="s">
        <v>1654</v>
      </c>
    </row>
    <row r="316" spans="1:5" x14ac:dyDescent="0.2">
      <c r="A316">
        <v>1016</v>
      </c>
      <c r="B316">
        <v>8</v>
      </c>
      <c r="C316">
        <v>13</v>
      </c>
      <c r="D316" t="s">
        <v>57</v>
      </c>
      <c r="E316" t="s">
        <v>1655</v>
      </c>
    </row>
    <row r="317" spans="1:5" x14ac:dyDescent="0.2">
      <c r="A317">
        <v>1016</v>
      </c>
      <c r="B317">
        <v>8</v>
      </c>
      <c r="C317">
        <v>14</v>
      </c>
      <c r="D317" t="s">
        <v>58</v>
      </c>
      <c r="E317" t="s">
        <v>1656</v>
      </c>
    </row>
    <row r="318" spans="1:5" x14ac:dyDescent="0.2">
      <c r="A318">
        <v>1016</v>
      </c>
      <c r="B318">
        <v>8</v>
      </c>
      <c r="C318">
        <v>15</v>
      </c>
      <c r="D318" t="s">
        <v>323</v>
      </c>
      <c r="E318" t="s">
        <v>1657</v>
      </c>
    </row>
    <row r="319" spans="1:5" x14ac:dyDescent="0.2">
      <c r="A319">
        <v>1016</v>
      </c>
      <c r="B319">
        <v>8</v>
      </c>
      <c r="C319">
        <v>898</v>
      </c>
      <c r="D319" t="s">
        <v>324</v>
      </c>
      <c r="E319" t="s">
        <v>1658</v>
      </c>
    </row>
    <row r="320" spans="1:5" x14ac:dyDescent="0.2">
      <c r="A320">
        <v>1016</v>
      </c>
      <c r="B320">
        <v>8</v>
      </c>
      <c r="C320">
        <v>899</v>
      </c>
      <c r="D320" t="s">
        <v>325</v>
      </c>
      <c r="E320" t="s">
        <v>1659</v>
      </c>
    </row>
    <row r="321" spans="1:5" x14ac:dyDescent="0.2">
      <c r="A321">
        <v>1016</v>
      </c>
      <c r="B321">
        <v>8</v>
      </c>
      <c r="C321">
        <v>900</v>
      </c>
      <c r="D321" t="s">
        <v>311</v>
      </c>
      <c r="E321" t="s">
        <v>1660</v>
      </c>
    </row>
    <row r="322" spans="1:5" x14ac:dyDescent="0.2">
      <c r="A322">
        <v>1016</v>
      </c>
      <c r="B322">
        <v>8</v>
      </c>
      <c r="C322">
        <v>901</v>
      </c>
      <c r="D322" t="s">
        <v>1832</v>
      </c>
      <c r="E322" t="s">
        <v>1661</v>
      </c>
    </row>
    <row r="323" spans="1:5" x14ac:dyDescent="0.2">
      <c r="A323">
        <v>1016</v>
      </c>
      <c r="B323">
        <v>8</v>
      </c>
      <c r="C323">
        <v>902</v>
      </c>
      <c r="D323" t="s">
        <v>1412</v>
      </c>
      <c r="E323" t="s">
        <v>1662</v>
      </c>
    </row>
    <row r="324" spans="1:5" x14ac:dyDescent="0.2">
      <c r="A324">
        <v>1017</v>
      </c>
      <c r="B324">
        <v>8</v>
      </c>
      <c r="C324">
        <v>1</v>
      </c>
      <c r="D324" t="s">
        <v>1387</v>
      </c>
      <c r="E324" t="s">
        <v>1663</v>
      </c>
    </row>
    <row r="325" spans="1:5" x14ac:dyDescent="0.2">
      <c r="A325">
        <v>1017</v>
      </c>
      <c r="B325">
        <v>8</v>
      </c>
      <c r="C325">
        <v>2</v>
      </c>
      <c r="D325" t="s">
        <v>60</v>
      </c>
      <c r="E325" t="s">
        <v>1664</v>
      </c>
    </row>
    <row r="326" spans="1:5" x14ac:dyDescent="0.2">
      <c r="A326">
        <v>1017</v>
      </c>
      <c r="B326">
        <v>8</v>
      </c>
      <c r="C326">
        <v>3</v>
      </c>
      <c r="D326" t="s">
        <v>367</v>
      </c>
      <c r="E326" t="s">
        <v>1665</v>
      </c>
    </row>
    <row r="327" spans="1:5" x14ac:dyDescent="0.2">
      <c r="A327">
        <v>1017</v>
      </c>
      <c r="B327">
        <v>8</v>
      </c>
      <c r="C327">
        <v>4</v>
      </c>
      <c r="D327" t="s">
        <v>368</v>
      </c>
      <c r="E327" t="s">
        <v>1666</v>
      </c>
    </row>
    <row r="328" spans="1:5" x14ac:dyDescent="0.2">
      <c r="A328">
        <v>1017</v>
      </c>
      <c r="B328">
        <v>8</v>
      </c>
      <c r="C328">
        <v>5</v>
      </c>
      <c r="D328" t="s">
        <v>1324</v>
      </c>
      <c r="E328" t="s">
        <v>1667</v>
      </c>
    </row>
    <row r="329" spans="1:5" x14ac:dyDescent="0.2">
      <c r="A329">
        <v>1017</v>
      </c>
      <c r="B329">
        <v>8</v>
      </c>
      <c r="C329">
        <v>6</v>
      </c>
      <c r="D329" t="s">
        <v>61</v>
      </c>
      <c r="E329" t="s">
        <v>1668</v>
      </c>
    </row>
    <row r="330" spans="1:5" x14ac:dyDescent="0.2">
      <c r="A330">
        <v>1017</v>
      </c>
      <c r="B330">
        <v>8</v>
      </c>
      <c r="C330">
        <v>7</v>
      </c>
      <c r="D330" t="s">
        <v>1326</v>
      </c>
      <c r="E330" t="s">
        <v>1669</v>
      </c>
    </row>
    <row r="331" spans="1:5" x14ac:dyDescent="0.2">
      <c r="A331">
        <v>1017</v>
      </c>
      <c r="B331">
        <v>8</v>
      </c>
      <c r="C331">
        <v>8</v>
      </c>
      <c r="D331" t="s">
        <v>3</v>
      </c>
      <c r="E331" t="s">
        <v>1670</v>
      </c>
    </row>
    <row r="332" spans="1:5" x14ac:dyDescent="0.2">
      <c r="A332">
        <v>1017</v>
      </c>
      <c r="B332">
        <v>8</v>
      </c>
      <c r="C332">
        <v>9</v>
      </c>
      <c r="D332" t="s">
        <v>2405</v>
      </c>
      <c r="E332" t="s">
        <v>1671</v>
      </c>
    </row>
    <row r="333" spans="1:5" x14ac:dyDescent="0.2">
      <c r="A333">
        <v>1017</v>
      </c>
      <c r="B333">
        <v>8</v>
      </c>
      <c r="C333">
        <v>10</v>
      </c>
      <c r="D333" t="s">
        <v>2406</v>
      </c>
      <c r="E333" t="s">
        <v>1672</v>
      </c>
    </row>
    <row r="334" spans="1:5" x14ac:dyDescent="0.2">
      <c r="A334">
        <v>1017</v>
      </c>
      <c r="B334">
        <v>8</v>
      </c>
      <c r="C334">
        <v>11</v>
      </c>
      <c r="D334" t="s">
        <v>1392</v>
      </c>
      <c r="E334" t="s">
        <v>314</v>
      </c>
    </row>
    <row r="335" spans="1:5" x14ac:dyDescent="0.2">
      <c r="A335">
        <v>1017</v>
      </c>
      <c r="B335">
        <v>8</v>
      </c>
      <c r="C335">
        <v>12</v>
      </c>
      <c r="D335" t="s">
        <v>56</v>
      </c>
      <c r="E335" t="s">
        <v>315</v>
      </c>
    </row>
    <row r="336" spans="1:5" x14ac:dyDescent="0.2">
      <c r="A336">
        <v>1017</v>
      </c>
      <c r="B336">
        <v>8</v>
      </c>
      <c r="C336">
        <v>13</v>
      </c>
      <c r="D336" t="s">
        <v>47</v>
      </c>
      <c r="E336" t="s">
        <v>316</v>
      </c>
    </row>
    <row r="337" spans="1:5" x14ac:dyDescent="0.2">
      <c r="A337">
        <v>1017</v>
      </c>
      <c r="B337">
        <v>8</v>
      </c>
      <c r="C337">
        <v>14</v>
      </c>
      <c r="D337" t="s">
        <v>5</v>
      </c>
      <c r="E337" t="s">
        <v>317</v>
      </c>
    </row>
    <row r="338" spans="1:5" x14ac:dyDescent="0.2">
      <c r="A338">
        <v>1017</v>
      </c>
      <c r="B338">
        <v>8</v>
      </c>
      <c r="C338">
        <v>15</v>
      </c>
      <c r="D338" t="s">
        <v>323</v>
      </c>
      <c r="E338" t="s">
        <v>318</v>
      </c>
    </row>
    <row r="339" spans="1:5" x14ac:dyDescent="0.2">
      <c r="A339">
        <v>1017</v>
      </c>
      <c r="B339">
        <v>8</v>
      </c>
      <c r="C339">
        <v>898</v>
      </c>
      <c r="D339" t="s">
        <v>324</v>
      </c>
      <c r="E339" t="s">
        <v>319</v>
      </c>
    </row>
    <row r="340" spans="1:5" x14ac:dyDescent="0.2">
      <c r="A340">
        <v>1017</v>
      </c>
      <c r="B340">
        <v>8</v>
      </c>
      <c r="C340">
        <v>899</v>
      </c>
      <c r="D340" t="s">
        <v>325</v>
      </c>
      <c r="E340" t="s">
        <v>320</v>
      </c>
    </row>
    <row r="341" spans="1:5" x14ac:dyDescent="0.2">
      <c r="A341">
        <v>1017</v>
      </c>
      <c r="B341">
        <v>8</v>
      </c>
      <c r="C341">
        <v>900</v>
      </c>
      <c r="D341" t="s">
        <v>311</v>
      </c>
      <c r="E341" t="s">
        <v>321</v>
      </c>
    </row>
    <row r="342" spans="1:5" x14ac:dyDescent="0.2">
      <c r="A342">
        <v>1017</v>
      </c>
      <c r="B342">
        <v>8</v>
      </c>
      <c r="C342">
        <v>901</v>
      </c>
      <c r="D342" t="s">
        <v>1832</v>
      </c>
      <c r="E342" t="s">
        <v>322</v>
      </c>
    </row>
    <row r="343" spans="1:5" x14ac:dyDescent="0.2">
      <c r="A343">
        <v>1017</v>
      </c>
      <c r="B343">
        <v>8</v>
      </c>
      <c r="C343">
        <v>902</v>
      </c>
      <c r="D343" t="s">
        <v>1412</v>
      </c>
      <c r="E343" t="s">
        <v>1698</v>
      </c>
    </row>
    <row r="344" spans="1:5" x14ac:dyDescent="0.2">
      <c r="A344">
        <v>1018</v>
      </c>
      <c r="B344">
        <v>8</v>
      </c>
      <c r="C344">
        <v>1</v>
      </c>
      <c r="D344" t="s">
        <v>1387</v>
      </c>
      <c r="E344" t="s">
        <v>1699</v>
      </c>
    </row>
    <row r="345" spans="1:5" x14ac:dyDescent="0.2">
      <c r="A345">
        <v>1018</v>
      </c>
      <c r="B345">
        <v>8</v>
      </c>
      <c r="C345">
        <v>2</v>
      </c>
      <c r="D345" t="s">
        <v>1697</v>
      </c>
      <c r="E345" t="s">
        <v>1700</v>
      </c>
    </row>
    <row r="346" spans="1:5" x14ac:dyDescent="0.2">
      <c r="A346">
        <v>1018</v>
      </c>
      <c r="B346">
        <v>8</v>
      </c>
      <c r="C346">
        <v>3</v>
      </c>
      <c r="D346" t="s">
        <v>367</v>
      </c>
      <c r="E346" t="s">
        <v>1701</v>
      </c>
    </row>
    <row r="347" spans="1:5" x14ac:dyDescent="0.2">
      <c r="A347">
        <v>1018</v>
      </c>
      <c r="B347">
        <v>8</v>
      </c>
      <c r="C347">
        <v>4</v>
      </c>
      <c r="D347" t="s">
        <v>368</v>
      </c>
      <c r="E347" t="s">
        <v>1702</v>
      </c>
    </row>
    <row r="348" spans="1:5" x14ac:dyDescent="0.2">
      <c r="A348">
        <v>1018</v>
      </c>
      <c r="B348">
        <v>8</v>
      </c>
      <c r="C348">
        <v>5</v>
      </c>
      <c r="D348" t="s">
        <v>1324</v>
      </c>
      <c r="E348" t="s">
        <v>1703</v>
      </c>
    </row>
    <row r="349" spans="1:5" x14ac:dyDescent="0.2">
      <c r="A349">
        <v>1018</v>
      </c>
      <c r="B349">
        <v>8</v>
      </c>
      <c r="C349">
        <v>6</v>
      </c>
      <c r="D349" t="s">
        <v>326</v>
      </c>
      <c r="E349" t="s">
        <v>1704</v>
      </c>
    </row>
    <row r="350" spans="1:5" x14ac:dyDescent="0.2">
      <c r="A350">
        <v>1018</v>
      </c>
      <c r="B350">
        <v>8</v>
      </c>
      <c r="C350">
        <v>7</v>
      </c>
      <c r="D350" t="s">
        <v>327</v>
      </c>
      <c r="E350" t="s">
        <v>1705</v>
      </c>
    </row>
    <row r="351" spans="1:5" x14ac:dyDescent="0.2">
      <c r="A351">
        <v>1018</v>
      </c>
      <c r="B351">
        <v>8</v>
      </c>
      <c r="C351">
        <v>8</v>
      </c>
      <c r="D351" t="s">
        <v>3</v>
      </c>
      <c r="E351" t="s">
        <v>1706</v>
      </c>
    </row>
    <row r="352" spans="1:5" x14ac:dyDescent="0.2">
      <c r="A352">
        <v>1018</v>
      </c>
      <c r="B352">
        <v>8</v>
      </c>
      <c r="C352">
        <v>9</v>
      </c>
      <c r="D352" t="s">
        <v>2405</v>
      </c>
      <c r="E352" t="s">
        <v>1707</v>
      </c>
    </row>
    <row r="353" spans="1:5" x14ac:dyDescent="0.2">
      <c r="A353">
        <v>1018</v>
      </c>
      <c r="B353">
        <v>8</v>
      </c>
      <c r="C353">
        <v>10</v>
      </c>
      <c r="D353" t="s">
        <v>2406</v>
      </c>
      <c r="E353" t="s">
        <v>307</v>
      </c>
    </row>
    <row r="354" spans="1:5" x14ac:dyDescent="0.2">
      <c r="A354">
        <v>1018</v>
      </c>
      <c r="B354">
        <v>8</v>
      </c>
      <c r="C354">
        <v>11</v>
      </c>
      <c r="D354" t="s">
        <v>328</v>
      </c>
      <c r="E354" t="s">
        <v>308</v>
      </c>
    </row>
    <row r="355" spans="1:5" x14ac:dyDescent="0.2">
      <c r="A355">
        <v>1018</v>
      </c>
      <c r="B355">
        <v>8</v>
      </c>
      <c r="C355">
        <v>12</v>
      </c>
      <c r="D355" t="s">
        <v>56</v>
      </c>
      <c r="E355" t="s">
        <v>309</v>
      </c>
    </row>
    <row r="356" spans="1:5" x14ac:dyDescent="0.2">
      <c r="A356">
        <v>1018</v>
      </c>
      <c r="B356">
        <v>8</v>
      </c>
      <c r="C356">
        <v>13</v>
      </c>
      <c r="D356" t="s">
        <v>1327</v>
      </c>
      <c r="E356" t="s">
        <v>812</v>
      </c>
    </row>
    <row r="357" spans="1:5" x14ac:dyDescent="0.2">
      <c r="A357">
        <v>1018</v>
      </c>
      <c r="B357">
        <v>8</v>
      </c>
      <c r="C357">
        <v>14</v>
      </c>
      <c r="D357" t="s">
        <v>1791</v>
      </c>
      <c r="E357" t="s">
        <v>813</v>
      </c>
    </row>
    <row r="358" spans="1:5" x14ac:dyDescent="0.2">
      <c r="A358">
        <v>1018</v>
      </c>
      <c r="B358">
        <v>8</v>
      </c>
      <c r="C358">
        <v>15</v>
      </c>
      <c r="D358" t="s">
        <v>323</v>
      </c>
      <c r="E358" t="s">
        <v>814</v>
      </c>
    </row>
    <row r="359" spans="1:5" x14ac:dyDescent="0.2">
      <c r="A359">
        <v>1018</v>
      </c>
      <c r="B359">
        <v>8</v>
      </c>
      <c r="C359">
        <v>898</v>
      </c>
      <c r="D359" t="s">
        <v>324</v>
      </c>
      <c r="E359" t="s">
        <v>815</v>
      </c>
    </row>
    <row r="360" spans="1:5" x14ac:dyDescent="0.2">
      <c r="A360">
        <v>1018</v>
      </c>
      <c r="B360">
        <v>8</v>
      </c>
      <c r="C360">
        <v>899</v>
      </c>
      <c r="D360" t="s">
        <v>325</v>
      </c>
      <c r="E360" t="s">
        <v>816</v>
      </c>
    </row>
    <row r="361" spans="1:5" x14ac:dyDescent="0.2">
      <c r="A361">
        <v>1018</v>
      </c>
      <c r="B361">
        <v>8</v>
      </c>
      <c r="C361">
        <v>900</v>
      </c>
      <c r="D361" t="s">
        <v>311</v>
      </c>
      <c r="E361" t="s">
        <v>817</v>
      </c>
    </row>
    <row r="362" spans="1:5" x14ac:dyDescent="0.2">
      <c r="A362">
        <v>1018</v>
      </c>
      <c r="B362">
        <v>8</v>
      </c>
      <c r="C362">
        <v>901</v>
      </c>
      <c r="D362" t="s">
        <v>1832</v>
      </c>
      <c r="E362" t="s">
        <v>818</v>
      </c>
    </row>
    <row r="363" spans="1:5" x14ac:dyDescent="0.2">
      <c r="A363">
        <v>1018</v>
      </c>
      <c r="B363">
        <v>8</v>
      </c>
      <c r="C363">
        <v>902</v>
      </c>
      <c r="D363" t="s">
        <v>1412</v>
      </c>
      <c r="E363" t="s">
        <v>819</v>
      </c>
    </row>
    <row r="364" spans="1:5" x14ac:dyDescent="0.2">
      <c r="A364">
        <v>1019</v>
      </c>
      <c r="B364">
        <v>7</v>
      </c>
      <c r="C364">
        <v>1</v>
      </c>
      <c r="D364" t="s">
        <v>365</v>
      </c>
      <c r="E364" t="s">
        <v>820</v>
      </c>
    </row>
    <row r="365" spans="1:5" x14ac:dyDescent="0.2">
      <c r="A365">
        <v>1019</v>
      </c>
      <c r="B365">
        <v>7</v>
      </c>
      <c r="C365">
        <v>2</v>
      </c>
      <c r="D365" t="s">
        <v>1073</v>
      </c>
      <c r="E365" t="s">
        <v>821</v>
      </c>
    </row>
    <row r="366" spans="1:5" x14ac:dyDescent="0.2">
      <c r="A366">
        <v>1019</v>
      </c>
      <c r="B366">
        <v>7</v>
      </c>
      <c r="C366">
        <v>3</v>
      </c>
      <c r="D366" t="s">
        <v>367</v>
      </c>
      <c r="E366" t="s">
        <v>822</v>
      </c>
    </row>
    <row r="367" spans="1:5" x14ac:dyDescent="0.2">
      <c r="A367">
        <v>1019</v>
      </c>
      <c r="B367">
        <v>7</v>
      </c>
      <c r="C367">
        <v>4</v>
      </c>
      <c r="D367" t="s">
        <v>1359</v>
      </c>
      <c r="E367" t="s">
        <v>823</v>
      </c>
    </row>
    <row r="368" spans="1:5" x14ac:dyDescent="0.2">
      <c r="A368">
        <v>1019</v>
      </c>
      <c r="B368">
        <v>7</v>
      </c>
      <c r="C368">
        <v>5</v>
      </c>
      <c r="D368" t="s">
        <v>1324</v>
      </c>
      <c r="E368" t="s">
        <v>824</v>
      </c>
    </row>
    <row r="369" spans="1:5" x14ac:dyDescent="0.2">
      <c r="A369">
        <v>1019</v>
      </c>
      <c r="B369">
        <v>7</v>
      </c>
      <c r="C369">
        <v>6</v>
      </c>
      <c r="D369" t="s">
        <v>370</v>
      </c>
      <c r="E369" t="s">
        <v>825</v>
      </c>
    </row>
    <row r="370" spans="1:5" x14ac:dyDescent="0.2">
      <c r="A370">
        <v>1019</v>
      </c>
      <c r="B370">
        <v>7</v>
      </c>
      <c r="C370">
        <v>7</v>
      </c>
      <c r="D370" t="s">
        <v>371</v>
      </c>
      <c r="E370" t="s">
        <v>826</v>
      </c>
    </row>
    <row r="371" spans="1:5" x14ac:dyDescent="0.2">
      <c r="A371">
        <v>1019</v>
      </c>
      <c r="B371">
        <v>7</v>
      </c>
      <c r="C371">
        <v>8</v>
      </c>
      <c r="D371" t="s">
        <v>1898</v>
      </c>
      <c r="E371" t="s">
        <v>827</v>
      </c>
    </row>
    <row r="372" spans="1:5" x14ac:dyDescent="0.2">
      <c r="A372">
        <v>1019</v>
      </c>
      <c r="B372">
        <v>7</v>
      </c>
      <c r="C372">
        <v>9</v>
      </c>
      <c r="D372" t="s">
        <v>2405</v>
      </c>
      <c r="E372" t="s">
        <v>828</v>
      </c>
    </row>
    <row r="373" spans="1:5" x14ac:dyDescent="0.2">
      <c r="A373">
        <v>1019</v>
      </c>
      <c r="B373">
        <v>7</v>
      </c>
      <c r="C373">
        <v>10</v>
      </c>
      <c r="D373" t="s">
        <v>1624</v>
      </c>
      <c r="E373" t="s">
        <v>829</v>
      </c>
    </row>
    <row r="374" spans="1:5" x14ac:dyDescent="0.2">
      <c r="A374">
        <v>1019</v>
      </c>
      <c r="B374">
        <v>7</v>
      </c>
      <c r="C374">
        <v>11</v>
      </c>
      <c r="D374" t="s">
        <v>1831</v>
      </c>
      <c r="E374" t="s">
        <v>830</v>
      </c>
    </row>
    <row r="375" spans="1:5" x14ac:dyDescent="0.2">
      <c r="A375">
        <v>1019</v>
      </c>
      <c r="B375">
        <v>7</v>
      </c>
      <c r="C375">
        <v>12</v>
      </c>
      <c r="D375" t="s">
        <v>1379</v>
      </c>
      <c r="E375" t="s">
        <v>831</v>
      </c>
    </row>
    <row r="376" spans="1:5" x14ac:dyDescent="0.2">
      <c r="A376">
        <v>1019</v>
      </c>
      <c r="B376">
        <v>7</v>
      </c>
      <c r="C376">
        <v>13</v>
      </c>
      <c r="D376" t="s">
        <v>47</v>
      </c>
      <c r="E376" t="s">
        <v>832</v>
      </c>
    </row>
    <row r="377" spans="1:5" x14ac:dyDescent="0.2">
      <c r="A377">
        <v>1019</v>
      </c>
      <c r="B377">
        <v>7</v>
      </c>
      <c r="C377">
        <v>14</v>
      </c>
      <c r="D377" t="s">
        <v>59</v>
      </c>
      <c r="E377" t="s">
        <v>833</v>
      </c>
    </row>
    <row r="378" spans="1:5" x14ac:dyDescent="0.2">
      <c r="A378">
        <v>1019</v>
      </c>
      <c r="B378">
        <v>7</v>
      </c>
      <c r="C378">
        <v>15</v>
      </c>
      <c r="D378" t="s">
        <v>323</v>
      </c>
      <c r="E378" t="s">
        <v>834</v>
      </c>
    </row>
    <row r="379" spans="1:5" x14ac:dyDescent="0.2">
      <c r="A379">
        <v>1019</v>
      </c>
      <c r="B379">
        <v>7</v>
      </c>
      <c r="C379">
        <v>898</v>
      </c>
      <c r="D379" t="s">
        <v>324</v>
      </c>
      <c r="E379" t="s">
        <v>835</v>
      </c>
    </row>
    <row r="380" spans="1:5" x14ac:dyDescent="0.2">
      <c r="A380">
        <v>1019</v>
      </c>
      <c r="B380">
        <v>7</v>
      </c>
      <c r="C380">
        <v>899</v>
      </c>
      <c r="D380" t="s">
        <v>325</v>
      </c>
      <c r="E380" t="s">
        <v>2285</v>
      </c>
    </row>
    <row r="381" spans="1:5" x14ac:dyDescent="0.2">
      <c r="A381">
        <v>1019</v>
      </c>
      <c r="B381">
        <v>7</v>
      </c>
      <c r="C381">
        <v>900</v>
      </c>
      <c r="D381" t="s">
        <v>311</v>
      </c>
      <c r="E381" t="s">
        <v>2286</v>
      </c>
    </row>
    <row r="382" spans="1:5" x14ac:dyDescent="0.2">
      <c r="A382">
        <v>1019</v>
      </c>
      <c r="B382">
        <v>7</v>
      </c>
      <c r="C382">
        <v>901</v>
      </c>
      <c r="D382" t="s">
        <v>1832</v>
      </c>
      <c r="E382" t="s">
        <v>2287</v>
      </c>
    </row>
    <row r="383" spans="1:5" x14ac:dyDescent="0.2">
      <c r="A383">
        <v>1019</v>
      </c>
      <c r="B383">
        <v>7</v>
      </c>
      <c r="C383">
        <v>902</v>
      </c>
      <c r="D383" t="s">
        <v>1412</v>
      </c>
      <c r="E383" t="s">
        <v>2288</v>
      </c>
    </row>
    <row r="384" spans="1:5" x14ac:dyDescent="0.2">
      <c r="A384">
        <v>1020</v>
      </c>
      <c r="B384">
        <v>6</v>
      </c>
      <c r="C384">
        <v>1</v>
      </c>
      <c r="D384" t="s">
        <v>365</v>
      </c>
      <c r="E384" t="s">
        <v>2289</v>
      </c>
    </row>
    <row r="385" spans="1:5" x14ac:dyDescent="0.2">
      <c r="A385">
        <v>1020</v>
      </c>
      <c r="B385">
        <v>6</v>
      </c>
      <c r="C385">
        <v>2</v>
      </c>
      <c r="D385" t="s">
        <v>366</v>
      </c>
      <c r="E385" t="s">
        <v>2290</v>
      </c>
    </row>
    <row r="386" spans="1:5" x14ac:dyDescent="0.2">
      <c r="A386">
        <v>1020</v>
      </c>
      <c r="B386">
        <v>6</v>
      </c>
      <c r="C386">
        <v>3</v>
      </c>
      <c r="D386" t="s">
        <v>367</v>
      </c>
      <c r="E386" t="s">
        <v>2291</v>
      </c>
    </row>
    <row r="387" spans="1:5" x14ac:dyDescent="0.2">
      <c r="A387">
        <v>1020</v>
      </c>
      <c r="B387">
        <v>6</v>
      </c>
      <c r="C387">
        <v>4</v>
      </c>
      <c r="D387" t="s">
        <v>1074</v>
      </c>
      <c r="E387" t="s">
        <v>2292</v>
      </c>
    </row>
    <row r="388" spans="1:5" x14ac:dyDescent="0.2">
      <c r="A388">
        <v>1020</v>
      </c>
      <c r="B388">
        <v>6</v>
      </c>
      <c r="C388">
        <v>5</v>
      </c>
      <c r="D388" t="s">
        <v>369</v>
      </c>
      <c r="E388" t="s">
        <v>2293</v>
      </c>
    </row>
    <row r="389" spans="1:5" x14ac:dyDescent="0.2">
      <c r="A389">
        <v>1020</v>
      </c>
      <c r="B389">
        <v>6</v>
      </c>
      <c r="C389">
        <v>6</v>
      </c>
      <c r="D389" t="s">
        <v>370</v>
      </c>
      <c r="E389" t="s">
        <v>2294</v>
      </c>
    </row>
    <row r="390" spans="1:5" x14ac:dyDescent="0.2">
      <c r="A390">
        <v>1020</v>
      </c>
      <c r="B390">
        <v>6</v>
      </c>
      <c r="C390">
        <v>7</v>
      </c>
      <c r="D390" t="s">
        <v>371</v>
      </c>
      <c r="E390" t="s">
        <v>2295</v>
      </c>
    </row>
    <row r="391" spans="1:5" x14ac:dyDescent="0.2">
      <c r="A391">
        <v>1020</v>
      </c>
      <c r="B391">
        <v>6</v>
      </c>
      <c r="C391">
        <v>8</v>
      </c>
      <c r="D391" t="s">
        <v>2404</v>
      </c>
      <c r="E391" t="s">
        <v>2296</v>
      </c>
    </row>
    <row r="392" spans="1:5" x14ac:dyDescent="0.2">
      <c r="A392">
        <v>1020</v>
      </c>
      <c r="B392">
        <v>6</v>
      </c>
      <c r="C392">
        <v>9</v>
      </c>
      <c r="D392" t="s">
        <v>2405</v>
      </c>
      <c r="E392" t="s">
        <v>2297</v>
      </c>
    </row>
    <row r="393" spans="1:5" x14ac:dyDescent="0.2">
      <c r="A393">
        <v>1020</v>
      </c>
      <c r="B393">
        <v>6</v>
      </c>
      <c r="C393">
        <v>10</v>
      </c>
      <c r="D393" t="s">
        <v>2406</v>
      </c>
      <c r="E393" t="s">
        <v>2298</v>
      </c>
    </row>
    <row r="394" spans="1:5" x14ac:dyDescent="0.2">
      <c r="A394">
        <v>1020</v>
      </c>
      <c r="B394">
        <v>6</v>
      </c>
      <c r="C394">
        <v>11</v>
      </c>
      <c r="D394" t="s">
        <v>2407</v>
      </c>
      <c r="E394" t="s">
        <v>2299</v>
      </c>
    </row>
    <row r="395" spans="1:5" x14ac:dyDescent="0.2">
      <c r="A395">
        <v>1020</v>
      </c>
      <c r="B395">
        <v>6</v>
      </c>
      <c r="C395">
        <v>12</v>
      </c>
      <c r="D395" t="s">
        <v>2408</v>
      </c>
      <c r="E395" t="s">
        <v>2300</v>
      </c>
    </row>
    <row r="396" spans="1:5" x14ac:dyDescent="0.2">
      <c r="A396">
        <v>1020</v>
      </c>
      <c r="B396">
        <v>6</v>
      </c>
      <c r="C396">
        <v>13</v>
      </c>
      <c r="D396" t="s">
        <v>47</v>
      </c>
      <c r="E396" t="s">
        <v>2301</v>
      </c>
    </row>
    <row r="397" spans="1:5" x14ac:dyDescent="0.2">
      <c r="A397">
        <v>1020</v>
      </c>
      <c r="B397">
        <v>6</v>
      </c>
      <c r="C397">
        <v>14</v>
      </c>
      <c r="D397" t="s">
        <v>1791</v>
      </c>
      <c r="E397" t="s">
        <v>2302</v>
      </c>
    </row>
    <row r="398" spans="1:5" x14ac:dyDescent="0.2">
      <c r="A398">
        <v>1020</v>
      </c>
      <c r="B398">
        <v>6</v>
      </c>
      <c r="C398">
        <v>15</v>
      </c>
      <c r="D398" t="s">
        <v>323</v>
      </c>
      <c r="E398" t="s">
        <v>2303</v>
      </c>
    </row>
    <row r="399" spans="1:5" x14ac:dyDescent="0.2">
      <c r="A399">
        <v>1020</v>
      </c>
      <c r="B399">
        <v>6</v>
      </c>
      <c r="C399">
        <v>898</v>
      </c>
      <c r="D399" t="s">
        <v>324</v>
      </c>
      <c r="E399" t="s">
        <v>2304</v>
      </c>
    </row>
    <row r="400" spans="1:5" x14ac:dyDescent="0.2">
      <c r="A400">
        <v>1020</v>
      </c>
      <c r="B400">
        <v>6</v>
      </c>
      <c r="C400">
        <v>899</v>
      </c>
      <c r="D400" t="s">
        <v>325</v>
      </c>
      <c r="E400" t="s">
        <v>2305</v>
      </c>
    </row>
    <row r="401" spans="1:5" x14ac:dyDescent="0.2">
      <c r="A401">
        <v>1020</v>
      </c>
      <c r="B401">
        <v>6</v>
      </c>
      <c r="C401">
        <v>900</v>
      </c>
      <c r="D401" t="s">
        <v>311</v>
      </c>
      <c r="E401" t="s">
        <v>2306</v>
      </c>
    </row>
    <row r="402" spans="1:5" x14ac:dyDescent="0.2">
      <c r="A402">
        <v>1020</v>
      </c>
      <c r="B402">
        <v>6</v>
      </c>
      <c r="C402">
        <v>901</v>
      </c>
      <c r="D402" t="s">
        <v>1832</v>
      </c>
      <c r="E402" t="s">
        <v>2307</v>
      </c>
    </row>
    <row r="403" spans="1:5" x14ac:dyDescent="0.2">
      <c r="A403">
        <v>1020</v>
      </c>
      <c r="B403">
        <v>6</v>
      </c>
      <c r="C403">
        <v>902</v>
      </c>
      <c r="D403" t="s">
        <v>1412</v>
      </c>
      <c r="E403" t="s">
        <v>2308</v>
      </c>
    </row>
    <row r="404" spans="1:5" x14ac:dyDescent="0.2">
      <c r="A404">
        <v>1021</v>
      </c>
      <c r="B404">
        <v>6</v>
      </c>
      <c r="C404">
        <v>1</v>
      </c>
      <c r="D404" t="s">
        <v>365</v>
      </c>
      <c r="E404" t="s">
        <v>2309</v>
      </c>
    </row>
    <row r="405" spans="1:5" x14ac:dyDescent="0.2">
      <c r="A405">
        <v>1021</v>
      </c>
      <c r="B405">
        <v>6</v>
      </c>
      <c r="C405">
        <v>2</v>
      </c>
      <c r="D405" t="s">
        <v>366</v>
      </c>
      <c r="E405" t="s">
        <v>2310</v>
      </c>
    </row>
    <row r="406" spans="1:5" x14ac:dyDescent="0.2">
      <c r="A406">
        <v>1021</v>
      </c>
      <c r="B406">
        <v>6</v>
      </c>
      <c r="C406">
        <v>3</v>
      </c>
      <c r="D406" t="s">
        <v>367</v>
      </c>
      <c r="E406" t="s">
        <v>2311</v>
      </c>
    </row>
    <row r="407" spans="1:5" x14ac:dyDescent="0.2">
      <c r="A407">
        <v>1021</v>
      </c>
      <c r="B407">
        <v>6</v>
      </c>
      <c r="C407">
        <v>4</v>
      </c>
      <c r="D407" t="s">
        <v>368</v>
      </c>
      <c r="E407" t="s">
        <v>2312</v>
      </c>
    </row>
    <row r="408" spans="1:5" x14ac:dyDescent="0.2">
      <c r="A408">
        <v>1021</v>
      </c>
      <c r="B408">
        <v>6</v>
      </c>
      <c r="C408">
        <v>5</v>
      </c>
      <c r="D408" t="s">
        <v>369</v>
      </c>
      <c r="E408" t="s">
        <v>2447</v>
      </c>
    </row>
    <row r="409" spans="1:5" x14ac:dyDescent="0.2">
      <c r="A409">
        <v>1021</v>
      </c>
      <c r="B409">
        <v>6</v>
      </c>
      <c r="C409">
        <v>6</v>
      </c>
      <c r="D409" t="s">
        <v>370</v>
      </c>
      <c r="E409" t="s">
        <v>2448</v>
      </c>
    </row>
    <row r="410" spans="1:5" x14ac:dyDescent="0.2">
      <c r="A410">
        <v>1021</v>
      </c>
      <c r="B410">
        <v>6</v>
      </c>
      <c r="C410">
        <v>7</v>
      </c>
      <c r="D410" t="s">
        <v>371</v>
      </c>
      <c r="E410" t="s">
        <v>2449</v>
      </c>
    </row>
    <row r="411" spans="1:5" x14ac:dyDescent="0.2">
      <c r="A411">
        <v>1021</v>
      </c>
      <c r="B411">
        <v>6</v>
      </c>
      <c r="C411">
        <v>8</v>
      </c>
      <c r="D411" t="s">
        <v>2404</v>
      </c>
      <c r="E411" t="s">
        <v>2450</v>
      </c>
    </row>
    <row r="412" spans="1:5" x14ac:dyDescent="0.2">
      <c r="A412">
        <v>1021</v>
      </c>
      <c r="B412">
        <v>6</v>
      </c>
      <c r="C412">
        <v>9</v>
      </c>
      <c r="D412" t="s">
        <v>2405</v>
      </c>
      <c r="E412" t="s">
        <v>2451</v>
      </c>
    </row>
    <row r="413" spans="1:5" x14ac:dyDescent="0.2">
      <c r="A413">
        <v>1021</v>
      </c>
      <c r="B413">
        <v>6</v>
      </c>
      <c r="C413">
        <v>10</v>
      </c>
      <c r="D413" t="s">
        <v>2406</v>
      </c>
      <c r="E413" t="s">
        <v>2261</v>
      </c>
    </row>
    <row r="414" spans="1:5" x14ac:dyDescent="0.2">
      <c r="A414">
        <v>1021</v>
      </c>
      <c r="B414">
        <v>6</v>
      </c>
      <c r="C414">
        <v>11</v>
      </c>
      <c r="D414" t="s">
        <v>2407</v>
      </c>
      <c r="E414" t="s">
        <v>2262</v>
      </c>
    </row>
    <row r="415" spans="1:5" x14ac:dyDescent="0.2">
      <c r="A415">
        <v>1021</v>
      </c>
      <c r="B415">
        <v>6</v>
      </c>
      <c r="C415">
        <v>12</v>
      </c>
      <c r="D415" t="s">
        <v>2408</v>
      </c>
      <c r="E415" t="s">
        <v>2263</v>
      </c>
    </row>
    <row r="416" spans="1:5" x14ac:dyDescent="0.2">
      <c r="A416">
        <v>1021</v>
      </c>
      <c r="B416">
        <v>6</v>
      </c>
      <c r="C416">
        <v>13</v>
      </c>
      <c r="D416" t="s">
        <v>1327</v>
      </c>
      <c r="E416" t="s">
        <v>2264</v>
      </c>
    </row>
    <row r="417" spans="1:5" x14ac:dyDescent="0.2">
      <c r="A417">
        <v>1021</v>
      </c>
      <c r="B417">
        <v>6</v>
      </c>
      <c r="C417">
        <v>14</v>
      </c>
      <c r="D417" t="s">
        <v>1075</v>
      </c>
      <c r="E417" t="s">
        <v>2265</v>
      </c>
    </row>
    <row r="418" spans="1:5" x14ac:dyDescent="0.2">
      <c r="A418">
        <v>1021</v>
      </c>
      <c r="B418">
        <v>6</v>
      </c>
      <c r="C418">
        <v>15</v>
      </c>
      <c r="D418" t="s">
        <v>1076</v>
      </c>
      <c r="E418" t="s">
        <v>2266</v>
      </c>
    </row>
    <row r="419" spans="1:5" x14ac:dyDescent="0.2">
      <c r="A419">
        <v>1021</v>
      </c>
      <c r="B419">
        <v>6</v>
      </c>
      <c r="C419">
        <v>898</v>
      </c>
      <c r="D419" t="s">
        <v>324</v>
      </c>
      <c r="E419" t="s">
        <v>2267</v>
      </c>
    </row>
    <row r="420" spans="1:5" x14ac:dyDescent="0.2">
      <c r="A420">
        <v>1021</v>
      </c>
      <c r="B420">
        <v>6</v>
      </c>
      <c r="C420">
        <v>899</v>
      </c>
      <c r="D420" t="s">
        <v>325</v>
      </c>
      <c r="E420" t="s">
        <v>2268</v>
      </c>
    </row>
    <row r="421" spans="1:5" x14ac:dyDescent="0.2">
      <c r="A421">
        <v>1021</v>
      </c>
      <c r="B421">
        <v>6</v>
      </c>
      <c r="C421">
        <v>900</v>
      </c>
      <c r="D421" t="s">
        <v>311</v>
      </c>
      <c r="E421" t="s">
        <v>2269</v>
      </c>
    </row>
    <row r="422" spans="1:5" x14ac:dyDescent="0.2">
      <c r="A422">
        <v>1021</v>
      </c>
      <c r="B422">
        <v>6</v>
      </c>
      <c r="C422">
        <v>901</v>
      </c>
      <c r="D422" t="s">
        <v>1832</v>
      </c>
      <c r="E422" t="s">
        <v>2270</v>
      </c>
    </row>
    <row r="423" spans="1:5" x14ac:dyDescent="0.2">
      <c r="A423">
        <v>1021</v>
      </c>
      <c r="B423">
        <v>6</v>
      </c>
      <c r="C423">
        <v>902</v>
      </c>
      <c r="D423" t="s">
        <v>1412</v>
      </c>
      <c r="E423" t="s">
        <v>844</v>
      </c>
    </row>
    <row r="424" spans="1:5" x14ac:dyDescent="0.2">
      <c r="A424">
        <v>1022</v>
      </c>
      <c r="B424">
        <v>7</v>
      </c>
      <c r="C424">
        <v>1</v>
      </c>
      <c r="D424" t="s">
        <v>365</v>
      </c>
      <c r="E424" t="s">
        <v>845</v>
      </c>
    </row>
    <row r="425" spans="1:5" x14ac:dyDescent="0.2">
      <c r="A425">
        <v>1022</v>
      </c>
      <c r="B425">
        <v>7</v>
      </c>
      <c r="C425">
        <v>2</v>
      </c>
      <c r="D425" t="s">
        <v>366</v>
      </c>
      <c r="E425" t="s">
        <v>846</v>
      </c>
    </row>
    <row r="426" spans="1:5" x14ac:dyDescent="0.2">
      <c r="A426">
        <v>1022</v>
      </c>
      <c r="B426">
        <v>7</v>
      </c>
      <c r="C426">
        <v>3</v>
      </c>
      <c r="D426" t="s">
        <v>367</v>
      </c>
      <c r="E426" t="s">
        <v>847</v>
      </c>
    </row>
    <row r="427" spans="1:5" x14ac:dyDescent="0.2">
      <c r="A427">
        <v>1022</v>
      </c>
      <c r="B427">
        <v>7</v>
      </c>
      <c r="C427">
        <v>4</v>
      </c>
      <c r="D427" t="s">
        <v>1359</v>
      </c>
      <c r="E427" t="s">
        <v>848</v>
      </c>
    </row>
    <row r="428" spans="1:5" x14ac:dyDescent="0.2">
      <c r="A428">
        <v>1022</v>
      </c>
      <c r="B428">
        <v>7</v>
      </c>
      <c r="C428">
        <v>5</v>
      </c>
      <c r="D428" t="s">
        <v>369</v>
      </c>
      <c r="E428" t="s">
        <v>849</v>
      </c>
    </row>
    <row r="429" spans="1:5" x14ac:dyDescent="0.2">
      <c r="A429">
        <v>1022</v>
      </c>
      <c r="B429">
        <v>7</v>
      </c>
      <c r="C429">
        <v>6</v>
      </c>
      <c r="D429" t="s">
        <v>370</v>
      </c>
      <c r="E429" t="s">
        <v>850</v>
      </c>
    </row>
    <row r="430" spans="1:5" x14ac:dyDescent="0.2">
      <c r="A430">
        <v>1022</v>
      </c>
      <c r="B430">
        <v>7</v>
      </c>
      <c r="C430">
        <v>7</v>
      </c>
      <c r="D430" t="s">
        <v>1897</v>
      </c>
      <c r="E430" t="s">
        <v>851</v>
      </c>
    </row>
    <row r="431" spans="1:5" x14ac:dyDescent="0.2">
      <c r="A431">
        <v>1022</v>
      </c>
      <c r="B431">
        <v>7</v>
      </c>
      <c r="C431">
        <v>8</v>
      </c>
      <c r="D431" t="s">
        <v>1898</v>
      </c>
      <c r="E431" t="s">
        <v>852</v>
      </c>
    </row>
    <row r="432" spans="1:5" x14ac:dyDescent="0.2">
      <c r="A432">
        <v>1022</v>
      </c>
      <c r="B432">
        <v>7</v>
      </c>
      <c r="C432">
        <v>9</v>
      </c>
      <c r="D432" t="s">
        <v>2405</v>
      </c>
      <c r="E432" t="s">
        <v>2372</v>
      </c>
    </row>
    <row r="433" spans="1:5" x14ac:dyDescent="0.2">
      <c r="A433">
        <v>1022</v>
      </c>
      <c r="B433">
        <v>7</v>
      </c>
      <c r="C433">
        <v>10</v>
      </c>
      <c r="D433" t="s">
        <v>1624</v>
      </c>
      <c r="E433" t="s">
        <v>2373</v>
      </c>
    </row>
    <row r="434" spans="1:5" x14ac:dyDescent="0.2">
      <c r="A434">
        <v>1022</v>
      </c>
      <c r="B434">
        <v>7</v>
      </c>
      <c r="C434">
        <v>11</v>
      </c>
      <c r="D434" t="s">
        <v>1831</v>
      </c>
      <c r="E434" t="s">
        <v>2374</v>
      </c>
    </row>
    <row r="435" spans="1:5" x14ac:dyDescent="0.2">
      <c r="A435">
        <v>1022</v>
      </c>
      <c r="B435">
        <v>7</v>
      </c>
      <c r="C435">
        <v>12</v>
      </c>
      <c r="D435" t="s">
        <v>1627</v>
      </c>
      <c r="E435" t="s">
        <v>1590</v>
      </c>
    </row>
    <row r="436" spans="1:5" x14ac:dyDescent="0.2">
      <c r="A436">
        <v>1022</v>
      </c>
      <c r="B436">
        <v>7</v>
      </c>
      <c r="C436">
        <v>13</v>
      </c>
      <c r="D436" t="s">
        <v>1327</v>
      </c>
      <c r="E436" t="s">
        <v>1591</v>
      </c>
    </row>
    <row r="437" spans="1:5" x14ac:dyDescent="0.2">
      <c r="A437">
        <v>1022</v>
      </c>
      <c r="B437">
        <v>7</v>
      </c>
      <c r="C437">
        <v>14</v>
      </c>
      <c r="D437" t="s">
        <v>59</v>
      </c>
      <c r="E437" t="s">
        <v>1592</v>
      </c>
    </row>
    <row r="438" spans="1:5" x14ac:dyDescent="0.2">
      <c r="A438">
        <v>1022</v>
      </c>
      <c r="B438">
        <v>7</v>
      </c>
      <c r="C438">
        <v>15</v>
      </c>
      <c r="D438" t="s">
        <v>323</v>
      </c>
      <c r="E438" t="s">
        <v>1593</v>
      </c>
    </row>
    <row r="439" spans="1:5" x14ac:dyDescent="0.2">
      <c r="A439">
        <v>1022</v>
      </c>
      <c r="B439">
        <v>7</v>
      </c>
      <c r="C439">
        <v>898</v>
      </c>
      <c r="D439" t="s">
        <v>324</v>
      </c>
      <c r="E439" t="s">
        <v>1594</v>
      </c>
    </row>
    <row r="440" spans="1:5" x14ac:dyDescent="0.2">
      <c r="A440">
        <v>1022</v>
      </c>
      <c r="B440">
        <v>7</v>
      </c>
      <c r="C440">
        <v>899</v>
      </c>
      <c r="D440" t="s">
        <v>325</v>
      </c>
      <c r="E440" t="s">
        <v>1595</v>
      </c>
    </row>
    <row r="441" spans="1:5" x14ac:dyDescent="0.2">
      <c r="A441">
        <v>1022</v>
      </c>
      <c r="B441">
        <v>7</v>
      </c>
      <c r="C441">
        <v>900</v>
      </c>
      <c r="D441" t="s">
        <v>311</v>
      </c>
      <c r="E441" t="s">
        <v>1596</v>
      </c>
    </row>
    <row r="442" spans="1:5" x14ac:dyDescent="0.2">
      <c r="A442">
        <v>1022</v>
      </c>
      <c r="B442">
        <v>7</v>
      </c>
      <c r="C442">
        <v>901</v>
      </c>
      <c r="D442" t="s">
        <v>1832</v>
      </c>
      <c r="E442" t="s">
        <v>32</v>
      </c>
    </row>
    <row r="443" spans="1:5" x14ac:dyDescent="0.2">
      <c r="A443">
        <v>1022</v>
      </c>
      <c r="B443">
        <v>7</v>
      </c>
      <c r="C443">
        <v>902</v>
      </c>
      <c r="D443" t="s">
        <v>1412</v>
      </c>
      <c r="E443" t="s">
        <v>33</v>
      </c>
    </row>
    <row r="444" spans="1:5" x14ac:dyDescent="0.2">
      <c r="A444">
        <v>1023</v>
      </c>
      <c r="B444">
        <v>6</v>
      </c>
      <c r="C444">
        <v>1</v>
      </c>
      <c r="D444" t="s">
        <v>365</v>
      </c>
      <c r="E444" t="s">
        <v>34</v>
      </c>
    </row>
    <row r="445" spans="1:5" x14ac:dyDescent="0.2">
      <c r="A445">
        <v>1023</v>
      </c>
      <c r="B445">
        <v>6</v>
      </c>
      <c r="C445">
        <v>2</v>
      </c>
      <c r="D445" t="s">
        <v>366</v>
      </c>
      <c r="E445" t="s">
        <v>35</v>
      </c>
    </row>
    <row r="446" spans="1:5" x14ac:dyDescent="0.2">
      <c r="A446">
        <v>1023</v>
      </c>
      <c r="B446">
        <v>6</v>
      </c>
      <c r="C446">
        <v>3</v>
      </c>
      <c r="D446" t="s">
        <v>367</v>
      </c>
      <c r="E446" t="s">
        <v>36</v>
      </c>
    </row>
    <row r="447" spans="1:5" x14ac:dyDescent="0.2">
      <c r="A447">
        <v>1023</v>
      </c>
      <c r="B447">
        <v>6</v>
      </c>
      <c r="C447">
        <v>4</v>
      </c>
      <c r="D447" t="s">
        <v>368</v>
      </c>
      <c r="E447" t="s">
        <v>37</v>
      </c>
    </row>
    <row r="448" spans="1:5" x14ac:dyDescent="0.2">
      <c r="A448">
        <v>1023</v>
      </c>
      <c r="B448">
        <v>6</v>
      </c>
      <c r="C448">
        <v>5</v>
      </c>
      <c r="D448" t="s">
        <v>369</v>
      </c>
      <c r="E448" t="s">
        <v>38</v>
      </c>
    </row>
    <row r="449" spans="1:5" x14ac:dyDescent="0.2">
      <c r="A449">
        <v>1023</v>
      </c>
      <c r="B449">
        <v>6</v>
      </c>
      <c r="C449">
        <v>6</v>
      </c>
      <c r="D449" t="s">
        <v>370</v>
      </c>
      <c r="E449" t="s">
        <v>39</v>
      </c>
    </row>
    <row r="450" spans="1:5" x14ac:dyDescent="0.2">
      <c r="A450">
        <v>1023</v>
      </c>
      <c r="B450">
        <v>6</v>
      </c>
      <c r="C450">
        <v>7</v>
      </c>
      <c r="D450" t="s">
        <v>371</v>
      </c>
      <c r="E450" t="s">
        <v>40</v>
      </c>
    </row>
    <row r="451" spans="1:5" x14ac:dyDescent="0.2">
      <c r="A451">
        <v>1023</v>
      </c>
      <c r="B451">
        <v>6</v>
      </c>
      <c r="C451">
        <v>8</v>
      </c>
      <c r="D451" t="s">
        <v>2404</v>
      </c>
      <c r="E451" t="s">
        <v>41</v>
      </c>
    </row>
    <row r="452" spans="1:5" x14ac:dyDescent="0.2">
      <c r="A452">
        <v>1023</v>
      </c>
      <c r="B452">
        <v>6</v>
      </c>
      <c r="C452">
        <v>9</v>
      </c>
      <c r="D452" t="s">
        <v>2405</v>
      </c>
      <c r="E452" t="s">
        <v>42</v>
      </c>
    </row>
    <row r="453" spans="1:5" x14ac:dyDescent="0.2">
      <c r="A453">
        <v>1023</v>
      </c>
      <c r="B453">
        <v>6</v>
      </c>
      <c r="C453">
        <v>10</v>
      </c>
      <c r="D453" t="s">
        <v>2406</v>
      </c>
      <c r="E453" t="s">
        <v>43</v>
      </c>
    </row>
    <row r="454" spans="1:5" x14ac:dyDescent="0.2">
      <c r="A454">
        <v>1023</v>
      </c>
      <c r="B454">
        <v>6</v>
      </c>
      <c r="C454">
        <v>11</v>
      </c>
      <c r="D454" t="s">
        <v>2407</v>
      </c>
      <c r="E454" t="s">
        <v>44</v>
      </c>
    </row>
    <row r="455" spans="1:5" x14ac:dyDescent="0.2">
      <c r="A455">
        <v>1023</v>
      </c>
      <c r="B455">
        <v>6</v>
      </c>
      <c r="C455">
        <v>12</v>
      </c>
      <c r="D455" t="s">
        <v>2408</v>
      </c>
      <c r="E455" t="s">
        <v>1681</v>
      </c>
    </row>
    <row r="456" spans="1:5" x14ac:dyDescent="0.2">
      <c r="A456">
        <v>1023</v>
      </c>
      <c r="B456">
        <v>6</v>
      </c>
      <c r="C456">
        <v>13</v>
      </c>
      <c r="D456" t="s">
        <v>1327</v>
      </c>
      <c r="E456" t="s">
        <v>1682</v>
      </c>
    </row>
    <row r="457" spans="1:5" x14ac:dyDescent="0.2">
      <c r="A457">
        <v>1023</v>
      </c>
      <c r="B457">
        <v>6</v>
      </c>
      <c r="C457">
        <v>14</v>
      </c>
      <c r="D457" t="s">
        <v>59</v>
      </c>
      <c r="E457" t="s">
        <v>1683</v>
      </c>
    </row>
    <row r="458" spans="1:5" x14ac:dyDescent="0.2">
      <c r="A458">
        <v>1023</v>
      </c>
      <c r="B458">
        <v>6</v>
      </c>
      <c r="C458">
        <v>15</v>
      </c>
      <c r="D458" t="s">
        <v>323</v>
      </c>
      <c r="E458" t="s">
        <v>1684</v>
      </c>
    </row>
    <row r="459" spans="1:5" x14ac:dyDescent="0.2">
      <c r="A459">
        <v>1023</v>
      </c>
      <c r="B459">
        <v>6</v>
      </c>
      <c r="C459">
        <v>898</v>
      </c>
      <c r="D459" t="s">
        <v>324</v>
      </c>
      <c r="E459" t="s">
        <v>1685</v>
      </c>
    </row>
    <row r="460" spans="1:5" x14ac:dyDescent="0.2">
      <c r="A460">
        <v>1023</v>
      </c>
      <c r="B460">
        <v>6</v>
      </c>
      <c r="C460">
        <v>899</v>
      </c>
      <c r="D460" t="s">
        <v>325</v>
      </c>
      <c r="E460" t="s">
        <v>1686</v>
      </c>
    </row>
    <row r="461" spans="1:5" x14ac:dyDescent="0.2">
      <c r="A461">
        <v>1023</v>
      </c>
      <c r="B461">
        <v>6</v>
      </c>
      <c r="C461">
        <v>900</v>
      </c>
      <c r="D461" t="s">
        <v>311</v>
      </c>
      <c r="E461" t="s">
        <v>1687</v>
      </c>
    </row>
    <row r="462" spans="1:5" x14ac:dyDescent="0.2">
      <c r="A462">
        <v>1023</v>
      </c>
      <c r="B462">
        <v>6</v>
      </c>
      <c r="C462">
        <v>901</v>
      </c>
      <c r="D462" t="s">
        <v>1832</v>
      </c>
      <c r="E462" t="s">
        <v>1688</v>
      </c>
    </row>
    <row r="463" spans="1:5" x14ac:dyDescent="0.2">
      <c r="A463">
        <v>1023</v>
      </c>
      <c r="B463">
        <v>6</v>
      </c>
      <c r="C463">
        <v>902</v>
      </c>
      <c r="D463" t="s">
        <v>1412</v>
      </c>
      <c r="E463" t="s">
        <v>1689</v>
      </c>
    </row>
    <row r="464" spans="1:5" x14ac:dyDescent="0.2">
      <c r="A464">
        <v>1024</v>
      </c>
      <c r="B464">
        <v>6</v>
      </c>
      <c r="C464">
        <v>1</v>
      </c>
      <c r="D464" t="s">
        <v>365</v>
      </c>
      <c r="E464" t="s">
        <v>1690</v>
      </c>
    </row>
    <row r="465" spans="1:5" x14ac:dyDescent="0.2">
      <c r="A465">
        <v>1024</v>
      </c>
      <c r="B465">
        <v>6</v>
      </c>
      <c r="C465">
        <v>2</v>
      </c>
      <c r="D465" t="s">
        <v>366</v>
      </c>
      <c r="E465" t="s">
        <v>1691</v>
      </c>
    </row>
    <row r="466" spans="1:5" x14ac:dyDescent="0.2">
      <c r="A466">
        <v>1024</v>
      </c>
      <c r="B466">
        <v>6</v>
      </c>
      <c r="C466">
        <v>3</v>
      </c>
      <c r="D466" t="s">
        <v>367</v>
      </c>
      <c r="E466" t="s">
        <v>1692</v>
      </c>
    </row>
    <row r="467" spans="1:5" x14ac:dyDescent="0.2">
      <c r="A467">
        <v>1024</v>
      </c>
      <c r="B467">
        <v>6</v>
      </c>
      <c r="C467">
        <v>4</v>
      </c>
      <c r="D467" t="s">
        <v>368</v>
      </c>
      <c r="E467" t="s">
        <v>1693</v>
      </c>
    </row>
    <row r="468" spans="1:5" x14ac:dyDescent="0.2">
      <c r="A468">
        <v>1024</v>
      </c>
      <c r="B468">
        <v>6</v>
      </c>
      <c r="C468">
        <v>5</v>
      </c>
      <c r="D468" t="s">
        <v>369</v>
      </c>
      <c r="E468" t="s">
        <v>1694</v>
      </c>
    </row>
    <row r="469" spans="1:5" x14ac:dyDescent="0.2">
      <c r="A469">
        <v>1024</v>
      </c>
      <c r="B469">
        <v>6</v>
      </c>
      <c r="C469">
        <v>6</v>
      </c>
      <c r="D469" t="s">
        <v>370</v>
      </c>
      <c r="E469" t="s">
        <v>1695</v>
      </c>
    </row>
    <row r="470" spans="1:5" x14ac:dyDescent="0.2">
      <c r="A470">
        <v>1024</v>
      </c>
      <c r="B470">
        <v>6</v>
      </c>
      <c r="C470">
        <v>7</v>
      </c>
      <c r="D470" t="s">
        <v>371</v>
      </c>
      <c r="E470" t="s">
        <v>1696</v>
      </c>
    </row>
    <row r="471" spans="1:5" x14ac:dyDescent="0.2">
      <c r="A471">
        <v>1024</v>
      </c>
      <c r="B471">
        <v>6</v>
      </c>
      <c r="C471">
        <v>8</v>
      </c>
      <c r="D471" t="s">
        <v>2404</v>
      </c>
      <c r="E471" t="s">
        <v>1037</v>
      </c>
    </row>
    <row r="472" spans="1:5" x14ac:dyDescent="0.2">
      <c r="A472">
        <v>1024</v>
      </c>
      <c r="B472">
        <v>6</v>
      </c>
      <c r="C472">
        <v>9</v>
      </c>
      <c r="D472" t="s">
        <v>2405</v>
      </c>
      <c r="E472" t="s">
        <v>1038</v>
      </c>
    </row>
    <row r="473" spans="1:5" x14ac:dyDescent="0.2">
      <c r="A473">
        <v>1024</v>
      </c>
      <c r="B473">
        <v>6</v>
      </c>
      <c r="C473">
        <v>10</v>
      </c>
      <c r="D473" t="s">
        <v>2406</v>
      </c>
      <c r="E473" t="s">
        <v>1039</v>
      </c>
    </row>
    <row r="474" spans="1:5" x14ac:dyDescent="0.2">
      <c r="A474">
        <v>1024</v>
      </c>
      <c r="B474">
        <v>6</v>
      </c>
      <c r="C474">
        <v>11</v>
      </c>
      <c r="D474" t="s">
        <v>2407</v>
      </c>
      <c r="E474" t="s">
        <v>1040</v>
      </c>
    </row>
    <row r="475" spans="1:5" x14ac:dyDescent="0.2">
      <c r="A475">
        <v>1024</v>
      </c>
      <c r="B475">
        <v>6</v>
      </c>
      <c r="C475">
        <v>12</v>
      </c>
      <c r="D475" t="s">
        <v>2408</v>
      </c>
      <c r="E475" t="s">
        <v>1041</v>
      </c>
    </row>
    <row r="476" spans="1:5" x14ac:dyDescent="0.2">
      <c r="A476">
        <v>1024</v>
      </c>
      <c r="B476">
        <v>6</v>
      </c>
      <c r="C476">
        <v>13</v>
      </c>
      <c r="D476" t="s">
        <v>47</v>
      </c>
      <c r="E476" t="s">
        <v>1042</v>
      </c>
    </row>
    <row r="477" spans="1:5" x14ac:dyDescent="0.2">
      <c r="A477">
        <v>1024</v>
      </c>
      <c r="B477">
        <v>6</v>
      </c>
      <c r="C477">
        <v>14</v>
      </c>
      <c r="D477" t="s">
        <v>1077</v>
      </c>
      <c r="E477" t="s">
        <v>1043</v>
      </c>
    </row>
    <row r="478" spans="1:5" x14ac:dyDescent="0.2">
      <c r="A478">
        <v>1024</v>
      </c>
      <c r="B478">
        <v>6</v>
      </c>
      <c r="C478">
        <v>15</v>
      </c>
      <c r="D478" t="s">
        <v>323</v>
      </c>
      <c r="E478" t="s">
        <v>1044</v>
      </c>
    </row>
    <row r="479" spans="1:5" x14ac:dyDescent="0.2">
      <c r="A479">
        <v>1024</v>
      </c>
      <c r="B479">
        <v>6</v>
      </c>
      <c r="C479">
        <v>898</v>
      </c>
      <c r="D479" t="s">
        <v>324</v>
      </c>
      <c r="E479" t="s">
        <v>1045</v>
      </c>
    </row>
    <row r="480" spans="1:5" x14ac:dyDescent="0.2">
      <c r="A480">
        <v>1024</v>
      </c>
      <c r="B480">
        <v>6</v>
      </c>
      <c r="C480">
        <v>899</v>
      </c>
      <c r="D480" t="s">
        <v>325</v>
      </c>
      <c r="E480" t="s">
        <v>1046</v>
      </c>
    </row>
    <row r="481" spans="1:5" x14ac:dyDescent="0.2">
      <c r="A481">
        <v>1024</v>
      </c>
      <c r="B481">
        <v>6</v>
      </c>
      <c r="C481">
        <v>900</v>
      </c>
      <c r="D481" t="s">
        <v>311</v>
      </c>
      <c r="E481" t="s">
        <v>1047</v>
      </c>
    </row>
    <row r="482" spans="1:5" x14ac:dyDescent="0.2">
      <c r="A482">
        <v>1024</v>
      </c>
      <c r="B482">
        <v>6</v>
      </c>
      <c r="C482">
        <v>901</v>
      </c>
      <c r="D482" t="s">
        <v>1832</v>
      </c>
      <c r="E482" t="s">
        <v>1048</v>
      </c>
    </row>
    <row r="483" spans="1:5" x14ac:dyDescent="0.2">
      <c r="A483">
        <v>1024</v>
      </c>
      <c r="B483">
        <v>6</v>
      </c>
      <c r="C483">
        <v>902</v>
      </c>
      <c r="D483" t="s">
        <v>1412</v>
      </c>
      <c r="E483" t="s">
        <v>1049</v>
      </c>
    </row>
    <row r="484" spans="1:5" x14ac:dyDescent="0.2">
      <c r="A484">
        <v>1025</v>
      </c>
      <c r="B484">
        <v>6</v>
      </c>
      <c r="C484">
        <v>1</v>
      </c>
      <c r="D484" t="s">
        <v>365</v>
      </c>
      <c r="E484" t="s">
        <v>1050</v>
      </c>
    </row>
    <row r="485" spans="1:5" x14ac:dyDescent="0.2">
      <c r="A485">
        <v>1025</v>
      </c>
      <c r="B485">
        <v>6</v>
      </c>
      <c r="C485">
        <v>2</v>
      </c>
      <c r="D485" t="s">
        <v>366</v>
      </c>
      <c r="E485" t="s">
        <v>1051</v>
      </c>
    </row>
    <row r="486" spans="1:5" x14ac:dyDescent="0.2">
      <c r="A486">
        <v>1025</v>
      </c>
      <c r="B486">
        <v>6</v>
      </c>
      <c r="C486">
        <v>3</v>
      </c>
      <c r="D486" t="s">
        <v>367</v>
      </c>
      <c r="E486" t="s">
        <v>1052</v>
      </c>
    </row>
    <row r="487" spans="1:5" x14ac:dyDescent="0.2">
      <c r="A487">
        <v>1025</v>
      </c>
      <c r="B487">
        <v>6</v>
      </c>
      <c r="C487">
        <v>4</v>
      </c>
      <c r="D487" t="s">
        <v>368</v>
      </c>
      <c r="E487" t="s">
        <v>1053</v>
      </c>
    </row>
    <row r="488" spans="1:5" x14ac:dyDescent="0.2">
      <c r="A488">
        <v>1025</v>
      </c>
      <c r="B488">
        <v>6</v>
      </c>
      <c r="C488">
        <v>5</v>
      </c>
      <c r="D488" t="s">
        <v>369</v>
      </c>
      <c r="E488" t="s">
        <v>1054</v>
      </c>
    </row>
    <row r="489" spans="1:5" x14ac:dyDescent="0.2">
      <c r="A489">
        <v>1025</v>
      </c>
      <c r="B489">
        <v>6</v>
      </c>
      <c r="C489">
        <v>6</v>
      </c>
      <c r="D489" t="s">
        <v>370</v>
      </c>
      <c r="E489" t="s">
        <v>1055</v>
      </c>
    </row>
    <row r="490" spans="1:5" x14ac:dyDescent="0.2">
      <c r="A490">
        <v>1025</v>
      </c>
      <c r="B490">
        <v>6</v>
      </c>
      <c r="C490">
        <v>7</v>
      </c>
      <c r="D490" t="s">
        <v>371</v>
      </c>
      <c r="E490" t="s">
        <v>1056</v>
      </c>
    </row>
    <row r="491" spans="1:5" x14ac:dyDescent="0.2">
      <c r="A491">
        <v>1025</v>
      </c>
      <c r="B491">
        <v>6</v>
      </c>
      <c r="C491">
        <v>8</v>
      </c>
      <c r="D491" t="s">
        <v>2404</v>
      </c>
      <c r="E491" t="s">
        <v>1057</v>
      </c>
    </row>
    <row r="492" spans="1:5" x14ac:dyDescent="0.2">
      <c r="A492">
        <v>1025</v>
      </c>
      <c r="B492">
        <v>6</v>
      </c>
      <c r="C492">
        <v>9</v>
      </c>
      <c r="D492" t="s">
        <v>2405</v>
      </c>
      <c r="E492" t="s">
        <v>1058</v>
      </c>
    </row>
    <row r="493" spans="1:5" x14ac:dyDescent="0.2">
      <c r="A493">
        <v>1025</v>
      </c>
      <c r="B493">
        <v>6</v>
      </c>
      <c r="C493">
        <v>10</v>
      </c>
      <c r="D493" t="s">
        <v>2406</v>
      </c>
      <c r="E493" t="s">
        <v>1059</v>
      </c>
    </row>
    <row r="494" spans="1:5" x14ac:dyDescent="0.2">
      <c r="A494">
        <v>1025</v>
      </c>
      <c r="B494">
        <v>6</v>
      </c>
      <c r="C494">
        <v>11</v>
      </c>
      <c r="D494" t="s">
        <v>2407</v>
      </c>
      <c r="E494" t="s">
        <v>1060</v>
      </c>
    </row>
    <row r="495" spans="1:5" x14ac:dyDescent="0.2">
      <c r="A495">
        <v>1025</v>
      </c>
      <c r="B495">
        <v>6</v>
      </c>
      <c r="C495">
        <v>12</v>
      </c>
      <c r="D495" t="s">
        <v>1386</v>
      </c>
      <c r="E495" t="s">
        <v>1061</v>
      </c>
    </row>
    <row r="496" spans="1:5" x14ac:dyDescent="0.2">
      <c r="A496">
        <v>1025</v>
      </c>
      <c r="B496">
        <v>6</v>
      </c>
      <c r="C496">
        <v>13</v>
      </c>
      <c r="D496" t="s">
        <v>47</v>
      </c>
      <c r="E496" t="s">
        <v>1062</v>
      </c>
    </row>
    <row r="497" spans="1:5" x14ac:dyDescent="0.2">
      <c r="A497">
        <v>1025</v>
      </c>
      <c r="B497">
        <v>6</v>
      </c>
      <c r="C497">
        <v>14</v>
      </c>
      <c r="D497" t="s">
        <v>5</v>
      </c>
      <c r="E497" t="s">
        <v>1063</v>
      </c>
    </row>
    <row r="498" spans="1:5" x14ac:dyDescent="0.2">
      <c r="A498">
        <v>1025</v>
      </c>
      <c r="B498">
        <v>6</v>
      </c>
      <c r="C498">
        <v>15</v>
      </c>
      <c r="D498" t="s">
        <v>323</v>
      </c>
      <c r="E498" t="s">
        <v>1064</v>
      </c>
    </row>
    <row r="499" spans="1:5" x14ac:dyDescent="0.2">
      <c r="A499">
        <v>1025</v>
      </c>
      <c r="B499">
        <v>6</v>
      </c>
      <c r="C499">
        <v>898</v>
      </c>
      <c r="D499" t="s">
        <v>324</v>
      </c>
      <c r="E499" t="s">
        <v>1065</v>
      </c>
    </row>
    <row r="500" spans="1:5" x14ac:dyDescent="0.2">
      <c r="A500">
        <v>1025</v>
      </c>
      <c r="B500">
        <v>6</v>
      </c>
      <c r="C500">
        <v>899</v>
      </c>
      <c r="D500" t="s">
        <v>325</v>
      </c>
      <c r="E500" t="s">
        <v>1066</v>
      </c>
    </row>
    <row r="501" spans="1:5" x14ac:dyDescent="0.2">
      <c r="A501">
        <v>1025</v>
      </c>
      <c r="B501">
        <v>6</v>
      </c>
      <c r="C501">
        <v>900</v>
      </c>
      <c r="D501" t="s">
        <v>311</v>
      </c>
      <c r="E501" t="s">
        <v>1067</v>
      </c>
    </row>
    <row r="502" spans="1:5" x14ac:dyDescent="0.2">
      <c r="A502">
        <v>1025</v>
      </c>
      <c r="B502">
        <v>6</v>
      </c>
      <c r="C502">
        <v>901</v>
      </c>
      <c r="D502" t="s">
        <v>1832</v>
      </c>
      <c r="E502" t="s">
        <v>1068</v>
      </c>
    </row>
    <row r="503" spans="1:5" x14ac:dyDescent="0.2">
      <c r="A503">
        <v>1025</v>
      </c>
      <c r="B503">
        <v>6</v>
      </c>
      <c r="C503">
        <v>902</v>
      </c>
      <c r="D503" t="s">
        <v>1412</v>
      </c>
      <c r="E503" t="s">
        <v>1069</v>
      </c>
    </row>
    <row r="504" spans="1:5" x14ac:dyDescent="0.2">
      <c r="A504">
        <v>1026</v>
      </c>
      <c r="B504">
        <v>6</v>
      </c>
      <c r="C504">
        <v>1</v>
      </c>
      <c r="D504" t="s">
        <v>365</v>
      </c>
      <c r="E504" t="s">
        <v>1070</v>
      </c>
    </row>
    <row r="505" spans="1:5" x14ac:dyDescent="0.2">
      <c r="A505">
        <v>1026</v>
      </c>
      <c r="B505">
        <v>6</v>
      </c>
      <c r="C505">
        <v>2</v>
      </c>
      <c r="D505" t="s">
        <v>366</v>
      </c>
      <c r="E505" t="s">
        <v>1071</v>
      </c>
    </row>
    <row r="506" spans="1:5" x14ac:dyDescent="0.2">
      <c r="A506">
        <v>1026</v>
      </c>
      <c r="B506">
        <v>6</v>
      </c>
      <c r="C506">
        <v>3</v>
      </c>
      <c r="D506" t="s">
        <v>367</v>
      </c>
      <c r="E506" t="s">
        <v>1072</v>
      </c>
    </row>
    <row r="507" spans="1:5" x14ac:dyDescent="0.2">
      <c r="A507">
        <v>1026</v>
      </c>
      <c r="B507">
        <v>6</v>
      </c>
      <c r="C507">
        <v>4</v>
      </c>
      <c r="D507" t="s">
        <v>1074</v>
      </c>
      <c r="E507" t="s">
        <v>918</v>
      </c>
    </row>
    <row r="508" spans="1:5" x14ac:dyDescent="0.2">
      <c r="A508">
        <v>1026</v>
      </c>
      <c r="B508">
        <v>6</v>
      </c>
      <c r="C508">
        <v>5</v>
      </c>
      <c r="D508" t="s">
        <v>369</v>
      </c>
      <c r="E508" t="s">
        <v>919</v>
      </c>
    </row>
    <row r="509" spans="1:5" x14ac:dyDescent="0.2">
      <c r="A509">
        <v>1026</v>
      </c>
      <c r="B509">
        <v>6</v>
      </c>
      <c r="C509">
        <v>6</v>
      </c>
      <c r="D509" t="s">
        <v>370</v>
      </c>
      <c r="E509" t="s">
        <v>920</v>
      </c>
    </row>
    <row r="510" spans="1:5" x14ac:dyDescent="0.2">
      <c r="A510">
        <v>1026</v>
      </c>
      <c r="B510">
        <v>6</v>
      </c>
      <c r="C510">
        <v>7</v>
      </c>
      <c r="D510" t="s">
        <v>371</v>
      </c>
      <c r="E510" t="s">
        <v>921</v>
      </c>
    </row>
    <row r="511" spans="1:5" x14ac:dyDescent="0.2">
      <c r="A511">
        <v>1026</v>
      </c>
      <c r="B511">
        <v>6</v>
      </c>
      <c r="C511">
        <v>8</v>
      </c>
      <c r="D511" t="s">
        <v>3</v>
      </c>
      <c r="E511" t="s">
        <v>922</v>
      </c>
    </row>
    <row r="512" spans="1:5" x14ac:dyDescent="0.2">
      <c r="A512">
        <v>1026</v>
      </c>
      <c r="B512">
        <v>6</v>
      </c>
      <c r="C512">
        <v>9</v>
      </c>
      <c r="D512" t="s">
        <v>2405</v>
      </c>
      <c r="E512" t="s">
        <v>923</v>
      </c>
    </row>
    <row r="513" spans="1:5" x14ac:dyDescent="0.2">
      <c r="A513">
        <v>1026</v>
      </c>
      <c r="B513">
        <v>6</v>
      </c>
      <c r="C513">
        <v>10</v>
      </c>
      <c r="D513" t="s">
        <v>2406</v>
      </c>
      <c r="E513" t="s">
        <v>924</v>
      </c>
    </row>
    <row r="514" spans="1:5" x14ac:dyDescent="0.2">
      <c r="A514">
        <v>1026</v>
      </c>
      <c r="B514">
        <v>6</v>
      </c>
      <c r="C514">
        <v>11</v>
      </c>
      <c r="D514" t="s">
        <v>2407</v>
      </c>
      <c r="E514" t="s">
        <v>925</v>
      </c>
    </row>
    <row r="515" spans="1:5" x14ac:dyDescent="0.2">
      <c r="A515">
        <v>1026</v>
      </c>
      <c r="B515">
        <v>6</v>
      </c>
      <c r="C515">
        <v>12</v>
      </c>
      <c r="D515" t="s">
        <v>2408</v>
      </c>
      <c r="E515" t="s">
        <v>926</v>
      </c>
    </row>
    <row r="516" spans="1:5" x14ac:dyDescent="0.2">
      <c r="A516">
        <v>1026</v>
      </c>
      <c r="B516">
        <v>6</v>
      </c>
      <c r="C516">
        <v>13</v>
      </c>
      <c r="D516" t="s">
        <v>1327</v>
      </c>
      <c r="E516" t="s">
        <v>927</v>
      </c>
    </row>
    <row r="517" spans="1:5" x14ac:dyDescent="0.2">
      <c r="A517">
        <v>1026</v>
      </c>
      <c r="B517">
        <v>6</v>
      </c>
      <c r="C517">
        <v>14</v>
      </c>
      <c r="D517" t="s">
        <v>5</v>
      </c>
      <c r="E517" t="s">
        <v>928</v>
      </c>
    </row>
    <row r="518" spans="1:5" x14ac:dyDescent="0.2">
      <c r="A518">
        <v>1026</v>
      </c>
      <c r="B518">
        <v>6</v>
      </c>
      <c r="C518">
        <v>15</v>
      </c>
      <c r="D518" t="s">
        <v>323</v>
      </c>
      <c r="E518" t="s">
        <v>929</v>
      </c>
    </row>
    <row r="519" spans="1:5" x14ac:dyDescent="0.2">
      <c r="A519">
        <v>1026</v>
      </c>
      <c r="B519">
        <v>6</v>
      </c>
      <c r="C519">
        <v>898</v>
      </c>
      <c r="D519" t="s">
        <v>324</v>
      </c>
      <c r="E519" t="s">
        <v>930</v>
      </c>
    </row>
    <row r="520" spans="1:5" x14ac:dyDescent="0.2">
      <c r="A520">
        <v>1026</v>
      </c>
      <c r="B520">
        <v>6</v>
      </c>
      <c r="C520">
        <v>899</v>
      </c>
      <c r="D520" t="s">
        <v>325</v>
      </c>
      <c r="E520" t="s">
        <v>931</v>
      </c>
    </row>
    <row r="521" spans="1:5" x14ac:dyDescent="0.2">
      <c r="A521">
        <v>1026</v>
      </c>
      <c r="B521">
        <v>6</v>
      </c>
      <c r="C521">
        <v>900</v>
      </c>
      <c r="D521" t="s">
        <v>311</v>
      </c>
      <c r="E521" t="s">
        <v>932</v>
      </c>
    </row>
    <row r="522" spans="1:5" x14ac:dyDescent="0.2">
      <c r="A522">
        <v>1026</v>
      </c>
      <c r="B522">
        <v>6</v>
      </c>
      <c r="C522">
        <v>901</v>
      </c>
      <c r="D522" t="s">
        <v>1832</v>
      </c>
      <c r="E522" t="s">
        <v>933</v>
      </c>
    </row>
    <row r="523" spans="1:5" x14ac:dyDescent="0.2">
      <c r="A523">
        <v>1026</v>
      </c>
      <c r="B523">
        <v>6</v>
      </c>
      <c r="C523">
        <v>902</v>
      </c>
      <c r="D523" t="s">
        <v>1412</v>
      </c>
      <c r="E523" t="s">
        <v>934</v>
      </c>
    </row>
    <row r="524" spans="1:5" x14ac:dyDescent="0.2">
      <c r="A524">
        <v>1027</v>
      </c>
      <c r="B524">
        <v>8</v>
      </c>
      <c r="C524">
        <v>1</v>
      </c>
      <c r="D524" t="s">
        <v>1387</v>
      </c>
      <c r="E524" t="s">
        <v>935</v>
      </c>
    </row>
    <row r="525" spans="1:5" x14ac:dyDescent="0.2">
      <c r="A525">
        <v>1027</v>
      </c>
      <c r="B525">
        <v>8</v>
      </c>
      <c r="C525">
        <v>2</v>
      </c>
      <c r="D525" t="s">
        <v>1615</v>
      </c>
      <c r="E525" t="s">
        <v>936</v>
      </c>
    </row>
    <row r="526" spans="1:5" x14ac:dyDescent="0.2">
      <c r="A526">
        <v>1027</v>
      </c>
      <c r="B526">
        <v>8</v>
      </c>
      <c r="C526">
        <v>3</v>
      </c>
      <c r="D526" t="s">
        <v>367</v>
      </c>
      <c r="E526" t="s">
        <v>937</v>
      </c>
    </row>
    <row r="527" spans="1:5" x14ac:dyDescent="0.2">
      <c r="A527">
        <v>1027</v>
      </c>
      <c r="B527">
        <v>8</v>
      </c>
      <c r="C527">
        <v>4</v>
      </c>
      <c r="D527" t="s">
        <v>368</v>
      </c>
      <c r="E527" t="s">
        <v>938</v>
      </c>
    </row>
    <row r="528" spans="1:5" x14ac:dyDescent="0.2">
      <c r="A528">
        <v>1027</v>
      </c>
      <c r="B528">
        <v>8</v>
      </c>
      <c r="C528">
        <v>5</v>
      </c>
      <c r="D528" t="s">
        <v>1324</v>
      </c>
      <c r="E528" t="s">
        <v>939</v>
      </c>
    </row>
    <row r="529" spans="1:5" x14ac:dyDescent="0.2">
      <c r="A529">
        <v>1027</v>
      </c>
      <c r="B529">
        <v>8</v>
      </c>
      <c r="C529">
        <v>6</v>
      </c>
      <c r="D529" t="s">
        <v>1616</v>
      </c>
      <c r="E529" t="s">
        <v>940</v>
      </c>
    </row>
    <row r="530" spans="1:5" x14ac:dyDescent="0.2">
      <c r="A530">
        <v>1027</v>
      </c>
      <c r="B530">
        <v>8</v>
      </c>
      <c r="C530">
        <v>7</v>
      </c>
      <c r="D530" t="s">
        <v>1326</v>
      </c>
      <c r="E530" t="s">
        <v>941</v>
      </c>
    </row>
    <row r="531" spans="1:5" x14ac:dyDescent="0.2">
      <c r="A531">
        <v>1027</v>
      </c>
      <c r="B531">
        <v>8</v>
      </c>
      <c r="C531">
        <v>8</v>
      </c>
      <c r="D531" t="s">
        <v>3</v>
      </c>
      <c r="E531" t="s">
        <v>942</v>
      </c>
    </row>
    <row r="532" spans="1:5" x14ac:dyDescent="0.2">
      <c r="A532">
        <v>1027</v>
      </c>
      <c r="B532">
        <v>8</v>
      </c>
      <c r="C532">
        <v>9</v>
      </c>
      <c r="D532" t="s">
        <v>2405</v>
      </c>
      <c r="E532" t="s">
        <v>943</v>
      </c>
    </row>
    <row r="533" spans="1:5" x14ac:dyDescent="0.2">
      <c r="A533">
        <v>1027</v>
      </c>
      <c r="B533">
        <v>8</v>
      </c>
      <c r="C533">
        <v>10</v>
      </c>
      <c r="D533" t="s">
        <v>2406</v>
      </c>
      <c r="E533" t="s">
        <v>944</v>
      </c>
    </row>
    <row r="534" spans="1:5" x14ac:dyDescent="0.2">
      <c r="A534">
        <v>1027</v>
      </c>
      <c r="B534">
        <v>8</v>
      </c>
      <c r="C534">
        <v>11</v>
      </c>
      <c r="D534" t="s">
        <v>1617</v>
      </c>
      <c r="E534" t="s">
        <v>945</v>
      </c>
    </row>
    <row r="535" spans="1:5" x14ac:dyDescent="0.2">
      <c r="A535">
        <v>1027</v>
      </c>
      <c r="B535">
        <v>8</v>
      </c>
      <c r="C535">
        <v>12</v>
      </c>
      <c r="D535" t="s">
        <v>56</v>
      </c>
      <c r="E535" t="s">
        <v>946</v>
      </c>
    </row>
    <row r="536" spans="1:5" x14ac:dyDescent="0.2">
      <c r="A536">
        <v>1027</v>
      </c>
      <c r="B536">
        <v>8</v>
      </c>
      <c r="C536">
        <v>13</v>
      </c>
      <c r="D536" t="s">
        <v>1327</v>
      </c>
      <c r="E536" t="s">
        <v>947</v>
      </c>
    </row>
    <row r="537" spans="1:5" x14ac:dyDescent="0.2">
      <c r="A537">
        <v>1027</v>
      </c>
      <c r="B537">
        <v>8</v>
      </c>
      <c r="C537">
        <v>14</v>
      </c>
      <c r="D537" t="s">
        <v>5</v>
      </c>
      <c r="E537" t="s">
        <v>948</v>
      </c>
    </row>
    <row r="538" spans="1:5" x14ac:dyDescent="0.2">
      <c r="A538">
        <v>1027</v>
      </c>
      <c r="B538">
        <v>8</v>
      </c>
      <c r="C538">
        <v>15</v>
      </c>
      <c r="D538" t="s">
        <v>323</v>
      </c>
      <c r="E538" t="s">
        <v>949</v>
      </c>
    </row>
    <row r="539" spans="1:5" x14ac:dyDescent="0.2">
      <c r="A539">
        <v>1027</v>
      </c>
      <c r="B539">
        <v>8</v>
      </c>
      <c r="C539">
        <v>898</v>
      </c>
      <c r="D539" t="s">
        <v>324</v>
      </c>
      <c r="E539" t="s">
        <v>950</v>
      </c>
    </row>
    <row r="540" spans="1:5" x14ac:dyDescent="0.2">
      <c r="A540">
        <v>1027</v>
      </c>
      <c r="B540">
        <v>8</v>
      </c>
      <c r="C540">
        <v>899</v>
      </c>
      <c r="D540" t="s">
        <v>325</v>
      </c>
      <c r="E540" t="s">
        <v>1156</v>
      </c>
    </row>
    <row r="541" spans="1:5" x14ac:dyDescent="0.2">
      <c r="A541">
        <v>1027</v>
      </c>
      <c r="B541">
        <v>8</v>
      </c>
      <c r="C541">
        <v>900</v>
      </c>
      <c r="D541" t="s">
        <v>311</v>
      </c>
      <c r="E541" t="s">
        <v>1493</v>
      </c>
    </row>
    <row r="542" spans="1:5" x14ac:dyDescent="0.2">
      <c r="A542">
        <v>1027</v>
      </c>
      <c r="B542">
        <v>8</v>
      </c>
      <c r="C542">
        <v>901</v>
      </c>
      <c r="D542" t="s">
        <v>1832</v>
      </c>
      <c r="E542" t="s">
        <v>1494</v>
      </c>
    </row>
    <row r="543" spans="1:5" x14ac:dyDescent="0.2">
      <c r="A543">
        <v>1027</v>
      </c>
      <c r="B543">
        <v>8</v>
      </c>
      <c r="C543">
        <v>902</v>
      </c>
      <c r="D543" t="s">
        <v>1412</v>
      </c>
      <c r="E543" t="s">
        <v>1495</v>
      </c>
    </row>
    <row r="544" spans="1:5" x14ac:dyDescent="0.2">
      <c r="A544">
        <v>1028</v>
      </c>
      <c r="B544">
        <v>7</v>
      </c>
      <c r="C544">
        <v>1</v>
      </c>
      <c r="D544" t="s">
        <v>365</v>
      </c>
      <c r="E544" t="s">
        <v>1496</v>
      </c>
    </row>
    <row r="545" spans="1:5" x14ac:dyDescent="0.2">
      <c r="A545">
        <v>1028</v>
      </c>
      <c r="B545">
        <v>7</v>
      </c>
      <c r="C545">
        <v>2</v>
      </c>
      <c r="D545" t="s">
        <v>2</v>
      </c>
      <c r="E545" t="s">
        <v>1497</v>
      </c>
    </row>
    <row r="546" spans="1:5" x14ac:dyDescent="0.2">
      <c r="A546">
        <v>1028</v>
      </c>
      <c r="B546">
        <v>7</v>
      </c>
      <c r="C546">
        <v>3</v>
      </c>
      <c r="D546" t="s">
        <v>367</v>
      </c>
      <c r="E546" t="s">
        <v>1498</v>
      </c>
    </row>
    <row r="547" spans="1:5" x14ac:dyDescent="0.2">
      <c r="A547">
        <v>1028</v>
      </c>
      <c r="B547">
        <v>7</v>
      </c>
      <c r="C547">
        <v>4</v>
      </c>
      <c r="D547" t="s">
        <v>1359</v>
      </c>
      <c r="E547" t="s">
        <v>1499</v>
      </c>
    </row>
    <row r="548" spans="1:5" x14ac:dyDescent="0.2">
      <c r="A548">
        <v>1028</v>
      </c>
      <c r="B548">
        <v>7</v>
      </c>
      <c r="C548">
        <v>5</v>
      </c>
      <c r="D548" t="s">
        <v>369</v>
      </c>
      <c r="E548" t="s">
        <v>1500</v>
      </c>
    </row>
    <row r="549" spans="1:5" x14ac:dyDescent="0.2">
      <c r="A549">
        <v>1028</v>
      </c>
      <c r="B549">
        <v>7</v>
      </c>
      <c r="C549">
        <v>6</v>
      </c>
      <c r="D549" t="s">
        <v>370</v>
      </c>
      <c r="E549" t="s">
        <v>1501</v>
      </c>
    </row>
    <row r="550" spans="1:5" x14ac:dyDescent="0.2">
      <c r="A550">
        <v>1028</v>
      </c>
      <c r="B550">
        <v>7</v>
      </c>
      <c r="C550">
        <v>7</v>
      </c>
      <c r="D550" t="s">
        <v>1897</v>
      </c>
      <c r="E550" t="s">
        <v>62</v>
      </c>
    </row>
    <row r="551" spans="1:5" x14ac:dyDescent="0.2">
      <c r="A551">
        <v>1028</v>
      </c>
      <c r="B551">
        <v>7</v>
      </c>
      <c r="C551">
        <v>8</v>
      </c>
      <c r="D551" t="s">
        <v>1378</v>
      </c>
      <c r="E551" t="s">
        <v>63</v>
      </c>
    </row>
    <row r="552" spans="1:5" x14ac:dyDescent="0.2">
      <c r="A552">
        <v>1028</v>
      </c>
      <c r="B552">
        <v>7</v>
      </c>
      <c r="C552">
        <v>9</v>
      </c>
      <c r="D552" t="s">
        <v>2405</v>
      </c>
      <c r="E552" t="s">
        <v>64</v>
      </c>
    </row>
    <row r="553" spans="1:5" x14ac:dyDescent="0.2">
      <c r="A553">
        <v>1028</v>
      </c>
      <c r="B553">
        <v>7</v>
      </c>
      <c r="C553">
        <v>10</v>
      </c>
      <c r="D553" t="s">
        <v>2406</v>
      </c>
      <c r="E553" t="s">
        <v>65</v>
      </c>
    </row>
    <row r="554" spans="1:5" x14ac:dyDescent="0.2">
      <c r="A554">
        <v>1028</v>
      </c>
      <c r="B554">
        <v>7</v>
      </c>
      <c r="C554">
        <v>11</v>
      </c>
      <c r="D554" t="s">
        <v>2185</v>
      </c>
      <c r="E554" t="s">
        <v>66</v>
      </c>
    </row>
    <row r="555" spans="1:5" x14ac:dyDescent="0.2">
      <c r="A555">
        <v>1028</v>
      </c>
      <c r="B555">
        <v>7</v>
      </c>
      <c r="C555">
        <v>12</v>
      </c>
      <c r="D555" t="s">
        <v>2186</v>
      </c>
      <c r="E555" t="s">
        <v>67</v>
      </c>
    </row>
    <row r="556" spans="1:5" x14ac:dyDescent="0.2">
      <c r="A556">
        <v>1028</v>
      </c>
      <c r="B556">
        <v>7</v>
      </c>
      <c r="C556">
        <v>13</v>
      </c>
      <c r="D556" t="s">
        <v>1327</v>
      </c>
      <c r="E556" t="s">
        <v>68</v>
      </c>
    </row>
    <row r="557" spans="1:5" x14ac:dyDescent="0.2">
      <c r="A557">
        <v>1028</v>
      </c>
      <c r="B557">
        <v>7</v>
      </c>
      <c r="C557">
        <v>14</v>
      </c>
      <c r="D557" t="s">
        <v>5</v>
      </c>
      <c r="E557" t="s">
        <v>69</v>
      </c>
    </row>
    <row r="558" spans="1:5" x14ac:dyDescent="0.2">
      <c r="A558">
        <v>1028</v>
      </c>
      <c r="B558">
        <v>7</v>
      </c>
      <c r="C558">
        <v>15</v>
      </c>
      <c r="D558" t="s">
        <v>323</v>
      </c>
      <c r="E558" t="s">
        <v>70</v>
      </c>
    </row>
    <row r="559" spans="1:5" x14ac:dyDescent="0.2">
      <c r="A559">
        <v>1028</v>
      </c>
      <c r="B559">
        <v>7</v>
      </c>
      <c r="C559">
        <v>898</v>
      </c>
      <c r="D559" t="s">
        <v>324</v>
      </c>
      <c r="E559" t="s">
        <v>71</v>
      </c>
    </row>
    <row r="560" spans="1:5" x14ac:dyDescent="0.2">
      <c r="A560">
        <v>1028</v>
      </c>
      <c r="B560">
        <v>7</v>
      </c>
      <c r="C560">
        <v>899</v>
      </c>
      <c r="D560" t="s">
        <v>325</v>
      </c>
      <c r="E560" t="s">
        <v>72</v>
      </c>
    </row>
    <row r="561" spans="1:5" x14ac:dyDescent="0.2">
      <c r="A561">
        <v>1028</v>
      </c>
      <c r="B561">
        <v>7</v>
      </c>
      <c r="C561">
        <v>900</v>
      </c>
      <c r="D561" t="s">
        <v>311</v>
      </c>
      <c r="E561" t="s">
        <v>73</v>
      </c>
    </row>
    <row r="562" spans="1:5" x14ac:dyDescent="0.2">
      <c r="A562">
        <v>1028</v>
      </c>
      <c r="B562">
        <v>7</v>
      </c>
      <c r="C562">
        <v>901</v>
      </c>
      <c r="D562" t="s">
        <v>1832</v>
      </c>
      <c r="E562" t="s">
        <v>74</v>
      </c>
    </row>
    <row r="563" spans="1:5" x14ac:dyDescent="0.2">
      <c r="A563">
        <v>1028</v>
      </c>
      <c r="B563">
        <v>7</v>
      </c>
      <c r="C563">
        <v>902</v>
      </c>
      <c r="D563" t="s">
        <v>1412</v>
      </c>
      <c r="E563" t="s">
        <v>75</v>
      </c>
    </row>
    <row r="564" spans="1:5" x14ac:dyDescent="0.2">
      <c r="A564">
        <v>1032</v>
      </c>
      <c r="B564">
        <v>7</v>
      </c>
      <c r="C564">
        <v>1</v>
      </c>
      <c r="D564" t="s">
        <v>365</v>
      </c>
      <c r="E564" t="s">
        <v>76</v>
      </c>
    </row>
    <row r="565" spans="1:5" x14ac:dyDescent="0.2">
      <c r="A565">
        <v>1032</v>
      </c>
      <c r="B565">
        <v>7</v>
      </c>
      <c r="C565">
        <v>2</v>
      </c>
      <c r="D565" t="s">
        <v>2</v>
      </c>
      <c r="E565" t="s">
        <v>77</v>
      </c>
    </row>
    <row r="566" spans="1:5" x14ac:dyDescent="0.2">
      <c r="A566">
        <v>1032</v>
      </c>
      <c r="B566">
        <v>7</v>
      </c>
      <c r="C566">
        <v>3</v>
      </c>
      <c r="D566" t="s">
        <v>367</v>
      </c>
      <c r="E566" t="s">
        <v>78</v>
      </c>
    </row>
    <row r="567" spans="1:5" x14ac:dyDescent="0.2">
      <c r="A567">
        <v>1032</v>
      </c>
      <c r="B567">
        <v>7</v>
      </c>
      <c r="C567">
        <v>4</v>
      </c>
      <c r="D567" t="s">
        <v>1359</v>
      </c>
      <c r="E567" t="s">
        <v>79</v>
      </c>
    </row>
    <row r="568" spans="1:5" x14ac:dyDescent="0.2">
      <c r="A568">
        <v>1032</v>
      </c>
      <c r="B568">
        <v>7</v>
      </c>
      <c r="C568">
        <v>5</v>
      </c>
      <c r="D568" t="s">
        <v>369</v>
      </c>
      <c r="E568" t="s">
        <v>80</v>
      </c>
    </row>
    <row r="569" spans="1:5" x14ac:dyDescent="0.2">
      <c r="A569">
        <v>1032</v>
      </c>
      <c r="B569">
        <v>7</v>
      </c>
      <c r="C569">
        <v>6</v>
      </c>
      <c r="D569" t="s">
        <v>370</v>
      </c>
      <c r="E569" t="s">
        <v>81</v>
      </c>
    </row>
    <row r="570" spans="1:5" x14ac:dyDescent="0.2">
      <c r="A570">
        <v>1032</v>
      </c>
      <c r="B570">
        <v>7</v>
      </c>
      <c r="C570">
        <v>7</v>
      </c>
      <c r="D570" t="s">
        <v>1897</v>
      </c>
      <c r="E570" t="s">
        <v>82</v>
      </c>
    </row>
    <row r="571" spans="1:5" x14ac:dyDescent="0.2">
      <c r="A571">
        <v>1032</v>
      </c>
      <c r="B571">
        <v>7</v>
      </c>
      <c r="C571">
        <v>8</v>
      </c>
      <c r="D571" t="s">
        <v>1378</v>
      </c>
      <c r="E571" t="s">
        <v>83</v>
      </c>
    </row>
    <row r="572" spans="1:5" x14ac:dyDescent="0.2">
      <c r="A572">
        <v>1032</v>
      </c>
      <c r="B572">
        <v>7</v>
      </c>
      <c r="C572">
        <v>9</v>
      </c>
      <c r="D572" t="s">
        <v>2405</v>
      </c>
      <c r="E572" t="s">
        <v>1711</v>
      </c>
    </row>
    <row r="573" spans="1:5" x14ac:dyDescent="0.2">
      <c r="A573">
        <v>1032</v>
      </c>
      <c r="B573">
        <v>7</v>
      </c>
      <c r="C573">
        <v>10</v>
      </c>
      <c r="D573" t="s">
        <v>1628</v>
      </c>
      <c r="E573" t="s">
        <v>1712</v>
      </c>
    </row>
    <row r="574" spans="1:5" x14ac:dyDescent="0.2">
      <c r="A574">
        <v>1032</v>
      </c>
      <c r="B574">
        <v>7</v>
      </c>
      <c r="C574">
        <v>11</v>
      </c>
      <c r="D574" t="s">
        <v>2407</v>
      </c>
      <c r="E574" t="s">
        <v>1713</v>
      </c>
    </row>
    <row r="575" spans="1:5" x14ac:dyDescent="0.2">
      <c r="A575">
        <v>1032</v>
      </c>
      <c r="B575">
        <v>7</v>
      </c>
      <c r="C575">
        <v>12</v>
      </c>
      <c r="D575" t="s">
        <v>2408</v>
      </c>
      <c r="E575" t="s">
        <v>1714</v>
      </c>
    </row>
    <row r="576" spans="1:5" x14ac:dyDescent="0.2">
      <c r="A576">
        <v>1032</v>
      </c>
      <c r="B576">
        <v>7</v>
      </c>
      <c r="C576">
        <v>13</v>
      </c>
      <c r="D576" t="s">
        <v>1327</v>
      </c>
      <c r="E576" t="s">
        <v>1715</v>
      </c>
    </row>
    <row r="577" spans="1:5" x14ac:dyDescent="0.2">
      <c r="A577">
        <v>1032</v>
      </c>
      <c r="B577">
        <v>7</v>
      </c>
      <c r="C577">
        <v>14</v>
      </c>
      <c r="D577" t="s">
        <v>5</v>
      </c>
      <c r="E577" t="s">
        <v>1716</v>
      </c>
    </row>
    <row r="578" spans="1:5" x14ac:dyDescent="0.2">
      <c r="A578">
        <v>1032</v>
      </c>
      <c r="B578">
        <v>7</v>
      </c>
      <c r="C578">
        <v>15</v>
      </c>
      <c r="D578" t="s">
        <v>323</v>
      </c>
      <c r="E578" t="s">
        <v>1717</v>
      </c>
    </row>
    <row r="579" spans="1:5" x14ac:dyDescent="0.2">
      <c r="A579">
        <v>1032</v>
      </c>
      <c r="B579">
        <v>7</v>
      </c>
      <c r="C579">
        <v>898</v>
      </c>
      <c r="D579" t="s">
        <v>324</v>
      </c>
      <c r="E579" t="s">
        <v>1718</v>
      </c>
    </row>
    <row r="580" spans="1:5" x14ac:dyDescent="0.2">
      <c r="A580">
        <v>1032</v>
      </c>
      <c r="B580">
        <v>7</v>
      </c>
      <c r="C580">
        <v>899</v>
      </c>
      <c r="D580" t="s">
        <v>325</v>
      </c>
      <c r="E580" t="s">
        <v>1719</v>
      </c>
    </row>
    <row r="581" spans="1:5" x14ac:dyDescent="0.2">
      <c r="A581">
        <v>1032</v>
      </c>
      <c r="B581">
        <v>7</v>
      </c>
      <c r="C581">
        <v>900</v>
      </c>
      <c r="D581" t="s">
        <v>311</v>
      </c>
      <c r="E581" t="s">
        <v>1720</v>
      </c>
    </row>
    <row r="582" spans="1:5" x14ac:dyDescent="0.2">
      <c r="A582">
        <v>1032</v>
      </c>
      <c r="B582">
        <v>7</v>
      </c>
      <c r="C582">
        <v>901</v>
      </c>
      <c r="D582" t="s">
        <v>1832</v>
      </c>
      <c r="E582" t="s">
        <v>1721</v>
      </c>
    </row>
    <row r="583" spans="1:5" x14ac:dyDescent="0.2">
      <c r="A583">
        <v>1032</v>
      </c>
      <c r="B583">
        <v>7</v>
      </c>
      <c r="C583">
        <v>902</v>
      </c>
      <c r="D583" t="s">
        <v>1412</v>
      </c>
      <c r="E583" t="s">
        <v>1722</v>
      </c>
    </row>
    <row r="584" spans="1:5" x14ac:dyDescent="0.2">
      <c r="A584">
        <v>1034</v>
      </c>
      <c r="B584">
        <v>6</v>
      </c>
      <c r="C584">
        <v>1</v>
      </c>
      <c r="D584" t="s">
        <v>365</v>
      </c>
      <c r="E584" t="s">
        <v>1723</v>
      </c>
    </row>
    <row r="585" spans="1:5" x14ac:dyDescent="0.2">
      <c r="A585">
        <v>1034</v>
      </c>
      <c r="B585">
        <v>6</v>
      </c>
      <c r="C585">
        <v>2</v>
      </c>
      <c r="D585" t="s">
        <v>2</v>
      </c>
      <c r="E585" t="s">
        <v>1724</v>
      </c>
    </row>
    <row r="586" spans="1:5" x14ac:dyDescent="0.2">
      <c r="A586">
        <v>1034</v>
      </c>
      <c r="B586">
        <v>6</v>
      </c>
      <c r="C586">
        <v>3</v>
      </c>
      <c r="D586" t="s">
        <v>367</v>
      </c>
      <c r="E586" t="s">
        <v>1725</v>
      </c>
    </row>
    <row r="587" spans="1:5" x14ac:dyDescent="0.2">
      <c r="A587">
        <v>1034</v>
      </c>
      <c r="B587">
        <v>6</v>
      </c>
      <c r="C587">
        <v>4</v>
      </c>
      <c r="D587" t="s">
        <v>368</v>
      </c>
      <c r="E587" t="s">
        <v>1726</v>
      </c>
    </row>
    <row r="588" spans="1:5" x14ac:dyDescent="0.2">
      <c r="A588">
        <v>1034</v>
      </c>
      <c r="B588">
        <v>6</v>
      </c>
      <c r="C588">
        <v>5</v>
      </c>
      <c r="D588" t="s">
        <v>369</v>
      </c>
      <c r="E588" t="s">
        <v>331</v>
      </c>
    </row>
    <row r="589" spans="1:5" x14ac:dyDescent="0.2">
      <c r="A589">
        <v>1034</v>
      </c>
      <c r="B589">
        <v>6</v>
      </c>
      <c r="C589">
        <v>6</v>
      </c>
      <c r="D589" t="s">
        <v>370</v>
      </c>
      <c r="E589" t="s">
        <v>332</v>
      </c>
    </row>
    <row r="590" spans="1:5" x14ac:dyDescent="0.2">
      <c r="A590">
        <v>1034</v>
      </c>
      <c r="B590">
        <v>6</v>
      </c>
      <c r="C590">
        <v>7</v>
      </c>
      <c r="D590" t="s">
        <v>371</v>
      </c>
      <c r="E590" t="s">
        <v>333</v>
      </c>
    </row>
    <row r="591" spans="1:5" x14ac:dyDescent="0.2">
      <c r="A591">
        <v>1034</v>
      </c>
      <c r="B591">
        <v>6</v>
      </c>
      <c r="C591">
        <v>8</v>
      </c>
      <c r="D591" t="s">
        <v>3</v>
      </c>
      <c r="E591" t="s">
        <v>334</v>
      </c>
    </row>
    <row r="592" spans="1:5" x14ac:dyDescent="0.2">
      <c r="A592">
        <v>1034</v>
      </c>
      <c r="B592">
        <v>6</v>
      </c>
      <c r="C592">
        <v>9</v>
      </c>
      <c r="D592" t="s">
        <v>2405</v>
      </c>
      <c r="E592" t="s">
        <v>335</v>
      </c>
    </row>
    <row r="593" spans="1:5" x14ac:dyDescent="0.2">
      <c r="A593">
        <v>1034</v>
      </c>
      <c r="B593">
        <v>6</v>
      </c>
      <c r="C593">
        <v>10</v>
      </c>
      <c r="D593" t="s">
        <v>2406</v>
      </c>
      <c r="E593" t="s">
        <v>336</v>
      </c>
    </row>
    <row r="594" spans="1:5" x14ac:dyDescent="0.2">
      <c r="A594">
        <v>1034</v>
      </c>
      <c r="B594">
        <v>6</v>
      </c>
      <c r="C594">
        <v>11</v>
      </c>
      <c r="D594" t="s">
        <v>2407</v>
      </c>
      <c r="E594" t="s">
        <v>337</v>
      </c>
    </row>
    <row r="595" spans="1:5" x14ac:dyDescent="0.2">
      <c r="A595">
        <v>1034</v>
      </c>
      <c r="B595">
        <v>6</v>
      </c>
      <c r="C595">
        <v>12</v>
      </c>
      <c r="D595" t="s">
        <v>2408</v>
      </c>
      <c r="E595" t="s">
        <v>338</v>
      </c>
    </row>
    <row r="596" spans="1:5" x14ac:dyDescent="0.2">
      <c r="A596">
        <v>1034</v>
      </c>
      <c r="B596">
        <v>6</v>
      </c>
      <c r="C596">
        <v>13</v>
      </c>
      <c r="D596" t="s">
        <v>1327</v>
      </c>
      <c r="E596" t="s">
        <v>339</v>
      </c>
    </row>
    <row r="597" spans="1:5" x14ac:dyDescent="0.2">
      <c r="A597">
        <v>1034</v>
      </c>
      <c r="B597">
        <v>6</v>
      </c>
      <c r="C597">
        <v>14</v>
      </c>
      <c r="D597" t="s">
        <v>5</v>
      </c>
      <c r="E597" t="s">
        <v>340</v>
      </c>
    </row>
    <row r="598" spans="1:5" x14ac:dyDescent="0.2">
      <c r="A598">
        <v>1034</v>
      </c>
      <c r="B598">
        <v>6</v>
      </c>
      <c r="C598">
        <v>15</v>
      </c>
      <c r="D598" t="s">
        <v>323</v>
      </c>
      <c r="E598" t="s">
        <v>341</v>
      </c>
    </row>
    <row r="599" spans="1:5" x14ac:dyDescent="0.2">
      <c r="A599">
        <v>1034</v>
      </c>
      <c r="B599">
        <v>6</v>
      </c>
      <c r="C599">
        <v>898</v>
      </c>
      <c r="D599" t="s">
        <v>324</v>
      </c>
      <c r="E599" t="s">
        <v>342</v>
      </c>
    </row>
    <row r="600" spans="1:5" x14ac:dyDescent="0.2">
      <c r="A600">
        <v>1034</v>
      </c>
      <c r="B600">
        <v>6</v>
      </c>
      <c r="C600">
        <v>899</v>
      </c>
      <c r="D600" t="s">
        <v>325</v>
      </c>
      <c r="E600" t="s">
        <v>343</v>
      </c>
    </row>
    <row r="601" spans="1:5" x14ac:dyDescent="0.2">
      <c r="A601">
        <v>1034</v>
      </c>
      <c r="B601">
        <v>6</v>
      </c>
      <c r="C601">
        <v>900</v>
      </c>
      <c r="D601" t="s">
        <v>311</v>
      </c>
      <c r="E601" t="s">
        <v>344</v>
      </c>
    </row>
    <row r="602" spans="1:5" x14ac:dyDescent="0.2">
      <c r="A602">
        <v>1034</v>
      </c>
      <c r="B602">
        <v>6</v>
      </c>
      <c r="C602">
        <v>901</v>
      </c>
      <c r="D602" t="s">
        <v>1832</v>
      </c>
      <c r="E602" t="s">
        <v>345</v>
      </c>
    </row>
    <row r="603" spans="1:5" x14ac:dyDescent="0.2">
      <c r="A603">
        <v>1034</v>
      </c>
      <c r="B603">
        <v>6</v>
      </c>
      <c r="C603">
        <v>902</v>
      </c>
      <c r="D603" t="s">
        <v>1412</v>
      </c>
      <c r="E603" t="s">
        <v>346</v>
      </c>
    </row>
    <row r="604" spans="1:5" x14ac:dyDescent="0.2">
      <c r="A604">
        <v>1035</v>
      </c>
      <c r="B604">
        <v>6</v>
      </c>
      <c r="C604">
        <v>1</v>
      </c>
      <c r="D604" t="s">
        <v>365</v>
      </c>
      <c r="E604" t="s">
        <v>347</v>
      </c>
    </row>
    <row r="605" spans="1:5" x14ac:dyDescent="0.2">
      <c r="A605">
        <v>1035</v>
      </c>
      <c r="B605">
        <v>6</v>
      </c>
      <c r="C605">
        <v>2</v>
      </c>
      <c r="D605" t="s">
        <v>2</v>
      </c>
      <c r="E605" t="s">
        <v>348</v>
      </c>
    </row>
    <row r="606" spans="1:5" x14ac:dyDescent="0.2">
      <c r="A606">
        <v>1035</v>
      </c>
      <c r="B606">
        <v>6</v>
      </c>
      <c r="C606">
        <v>3</v>
      </c>
      <c r="D606" t="s">
        <v>367</v>
      </c>
      <c r="E606" t="s">
        <v>349</v>
      </c>
    </row>
    <row r="607" spans="1:5" x14ac:dyDescent="0.2">
      <c r="A607">
        <v>1035</v>
      </c>
      <c r="B607">
        <v>6</v>
      </c>
      <c r="C607">
        <v>4</v>
      </c>
      <c r="D607" t="s">
        <v>368</v>
      </c>
      <c r="E607" t="s">
        <v>350</v>
      </c>
    </row>
    <row r="608" spans="1:5" x14ac:dyDescent="0.2">
      <c r="A608">
        <v>1035</v>
      </c>
      <c r="B608">
        <v>6</v>
      </c>
      <c r="C608">
        <v>5</v>
      </c>
      <c r="D608" t="s">
        <v>369</v>
      </c>
      <c r="E608" t="s">
        <v>351</v>
      </c>
    </row>
    <row r="609" spans="1:5" x14ac:dyDescent="0.2">
      <c r="A609">
        <v>1035</v>
      </c>
      <c r="B609">
        <v>6</v>
      </c>
      <c r="C609">
        <v>6</v>
      </c>
      <c r="D609" t="s">
        <v>370</v>
      </c>
      <c r="E609" t="s">
        <v>352</v>
      </c>
    </row>
    <row r="610" spans="1:5" x14ac:dyDescent="0.2">
      <c r="A610">
        <v>1035</v>
      </c>
      <c r="B610">
        <v>6</v>
      </c>
      <c r="C610">
        <v>7</v>
      </c>
      <c r="D610" t="s">
        <v>371</v>
      </c>
      <c r="E610" t="s">
        <v>353</v>
      </c>
    </row>
    <row r="611" spans="1:5" x14ac:dyDescent="0.2">
      <c r="A611">
        <v>1035</v>
      </c>
      <c r="B611">
        <v>6</v>
      </c>
      <c r="C611">
        <v>8</v>
      </c>
      <c r="D611" t="s">
        <v>3</v>
      </c>
      <c r="E611" t="s">
        <v>354</v>
      </c>
    </row>
    <row r="612" spans="1:5" x14ac:dyDescent="0.2">
      <c r="A612">
        <v>1035</v>
      </c>
      <c r="B612">
        <v>6</v>
      </c>
      <c r="C612">
        <v>9</v>
      </c>
      <c r="D612" t="s">
        <v>2405</v>
      </c>
      <c r="E612" t="s">
        <v>2323</v>
      </c>
    </row>
    <row r="613" spans="1:5" x14ac:dyDescent="0.2">
      <c r="A613">
        <v>1035</v>
      </c>
      <c r="B613">
        <v>6</v>
      </c>
      <c r="C613">
        <v>10</v>
      </c>
      <c r="D613" t="s">
        <v>2406</v>
      </c>
      <c r="E613" t="s">
        <v>2324</v>
      </c>
    </row>
    <row r="614" spans="1:5" x14ac:dyDescent="0.2">
      <c r="A614">
        <v>1035</v>
      </c>
      <c r="B614">
        <v>6</v>
      </c>
      <c r="C614">
        <v>11</v>
      </c>
      <c r="D614" t="s">
        <v>2407</v>
      </c>
      <c r="E614" t="s">
        <v>2325</v>
      </c>
    </row>
    <row r="615" spans="1:5" x14ac:dyDescent="0.2">
      <c r="A615">
        <v>1035</v>
      </c>
      <c r="B615">
        <v>6</v>
      </c>
      <c r="C615">
        <v>12</v>
      </c>
      <c r="D615" t="s">
        <v>2408</v>
      </c>
      <c r="E615" t="s">
        <v>2326</v>
      </c>
    </row>
    <row r="616" spans="1:5" x14ac:dyDescent="0.2">
      <c r="A616">
        <v>1035</v>
      </c>
      <c r="B616">
        <v>6</v>
      </c>
      <c r="C616">
        <v>13</v>
      </c>
      <c r="D616" t="s">
        <v>1327</v>
      </c>
      <c r="E616" t="s">
        <v>2327</v>
      </c>
    </row>
    <row r="617" spans="1:5" x14ac:dyDescent="0.2">
      <c r="A617">
        <v>1035</v>
      </c>
      <c r="B617">
        <v>6</v>
      </c>
      <c r="C617">
        <v>14</v>
      </c>
      <c r="D617" t="s">
        <v>5</v>
      </c>
      <c r="E617" t="s">
        <v>732</v>
      </c>
    </row>
    <row r="618" spans="1:5" x14ac:dyDescent="0.2">
      <c r="A618">
        <v>1035</v>
      </c>
      <c r="B618">
        <v>6</v>
      </c>
      <c r="C618">
        <v>15</v>
      </c>
      <c r="D618" t="s">
        <v>323</v>
      </c>
      <c r="E618" t="s">
        <v>733</v>
      </c>
    </row>
    <row r="619" spans="1:5" x14ac:dyDescent="0.2">
      <c r="A619">
        <v>1035</v>
      </c>
      <c r="B619">
        <v>6</v>
      </c>
      <c r="C619">
        <v>898</v>
      </c>
      <c r="D619" t="s">
        <v>324</v>
      </c>
      <c r="E619" t="s">
        <v>734</v>
      </c>
    </row>
    <row r="620" spans="1:5" x14ac:dyDescent="0.2">
      <c r="A620">
        <v>1035</v>
      </c>
      <c r="B620">
        <v>6</v>
      </c>
      <c r="C620">
        <v>899</v>
      </c>
      <c r="D620" t="s">
        <v>325</v>
      </c>
      <c r="E620" t="s">
        <v>735</v>
      </c>
    </row>
    <row r="621" spans="1:5" x14ac:dyDescent="0.2">
      <c r="A621">
        <v>1035</v>
      </c>
      <c r="B621">
        <v>6</v>
      </c>
      <c r="C621">
        <v>900</v>
      </c>
      <c r="D621" t="s">
        <v>311</v>
      </c>
      <c r="E621" t="s">
        <v>1727</v>
      </c>
    </row>
    <row r="622" spans="1:5" x14ac:dyDescent="0.2">
      <c r="A622">
        <v>1035</v>
      </c>
      <c r="B622">
        <v>6</v>
      </c>
      <c r="C622">
        <v>901</v>
      </c>
      <c r="D622" t="s">
        <v>1832</v>
      </c>
      <c r="E622" t="s">
        <v>1728</v>
      </c>
    </row>
    <row r="623" spans="1:5" x14ac:dyDescent="0.2">
      <c r="A623">
        <v>1035</v>
      </c>
      <c r="B623">
        <v>6</v>
      </c>
      <c r="C623">
        <v>902</v>
      </c>
      <c r="D623" t="s">
        <v>1412</v>
      </c>
      <c r="E623" t="s">
        <v>1729</v>
      </c>
    </row>
    <row r="624" spans="1:5" x14ac:dyDescent="0.2">
      <c r="A624">
        <v>1036</v>
      </c>
      <c r="B624">
        <v>6</v>
      </c>
      <c r="C624">
        <v>1</v>
      </c>
      <c r="D624" t="s">
        <v>365</v>
      </c>
      <c r="E624" t="s">
        <v>1730</v>
      </c>
    </row>
    <row r="625" spans="1:5" x14ac:dyDescent="0.2">
      <c r="A625">
        <v>1036</v>
      </c>
      <c r="B625">
        <v>6</v>
      </c>
      <c r="C625">
        <v>2</v>
      </c>
      <c r="D625" t="s">
        <v>2</v>
      </c>
      <c r="E625" t="s">
        <v>1731</v>
      </c>
    </row>
    <row r="626" spans="1:5" x14ac:dyDescent="0.2">
      <c r="A626">
        <v>1036</v>
      </c>
      <c r="B626">
        <v>6</v>
      </c>
      <c r="C626">
        <v>3</v>
      </c>
      <c r="D626" t="s">
        <v>367</v>
      </c>
      <c r="E626" t="s">
        <v>1732</v>
      </c>
    </row>
    <row r="627" spans="1:5" x14ac:dyDescent="0.2">
      <c r="A627">
        <v>1036</v>
      </c>
      <c r="B627">
        <v>6</v>
      </c>
      <c r="C627">
        <v>4</v>
      </c>
      <c r="D627" t="s">
        <v>368</v>
      </c>
      <c r="E627" t="s">
        <v>1733</v>
      </c>
    </row>
    <row r="628" spans="1:5" x14ac:dyDescent="0.2">
      <c r="A628">
        <v>1036</v>
      </c>
      <c r="B628">
        <v>6</v>
      </c>
      <c r="C628">
        <v>5</v>
      </c>
      <c r="D628" t="s">
        <v>369</v>
      </c>
      <c r="E628" t="s">
        <v>1734</v>
      </c>
    </row>
    <row r="629" spans="1:5" x14ac:dyDescent="0.2">
      <c r="A629">
        <v>1036</v>
      </c>
      <c r="B629">
        <v>6</v>
      </c>
      <c r="C629">
        <v>6</v>
      </c>
      <c r="D629" t="s">
        <v>370</v>
      </c>
      <c r="E629" t="s">
        <v>1735</v>
      </c>
    </row>
    <row r="630" spans="1:5" x14ac:dyDescent="0.2">
      <c r="A630">
        <v>1036</v>
      </c>
      <c r="B630">
        <v>6</v>
      </c>
      <c r="C630">
        <v>7</v>
      </c>
      <c r="D630" t="s">
        <v>371</v>
      </c>
      <c r="E630" t="s">
        <v>94</v>
      </c>
    </row>
    <row r="631" spans="1:5" x14ac:dyDescent="0.2">
      <c r="A631">
        <v>1036</v>
      </c>
      <c r="B631">
        <v>6</v>
      </c>
      <c r="C631">
        <v>8</v>
      </c>
      <c r="D631" t="s">
        <v>3</v>
      </c>
      <c r="E631" t="s">
        <v>95</v>
      </c>
    </row>
    <row r="632" spans="1:5" x14ac:dyDescent="0.2">
      <c r="A632">
        <v>1036</v>
      </c>
      <c r="B632">
        <v>6</v>
      </c>
      <c r="C632">
        <v>9</v>
      </c>
      <c r="D632" t="s">
        <v>2405</v>
      </c>
      <c r="E632" t="s">
        <v>96</v>
      </c>
    </row>
    <row r="633" spans="1:5" x14ac:dyDescent="0.2">
      <c r="A633">
        <v>1036</v>
      </c>
      <c r="B633">
        <v>6</v>
      </c>
      <c r="C633">
        <v>10</v>
      </c>
      <c r="D633" t="s">
        <v>2406</v>
      </c>
      <c r="E633" t="s">
        <v>97</v>
      </c>
    </row>
    <row r="634" spans="1:5" x14ac:dyDescent="0.2">
      <c r="A634">
        <v>1036</v>
      </c>
      <c r="B634">
        <v>6</v>
      </c>
      <c r="C634">
        <v>11</v>
      </c>
      <c r="D634" t="s">
        <v>2407</v>
      </c>
      <c r="E634" t="s">
        <v>98</v>
      </c>
    </row>
    <row r="635" spans="1:5" x14ac:dyDescent="0.2">
      <c r="A635">
        <v>1036</v>
      </c>
      <c r="B635">
        <v>6</v>
      </c>
      <c r="C635">
        <v>12</v>
      </c>
      <c r="D635" t="s">
        <v>2408</v>
      </c>
      <c r="E635" t="s">
        <v>99</v>
      </c>
    </row>
    <row r="636" spans="1:5" x14ac:dyDescent="0.2">
      <c r="A636">
        <v>1036</v>
      </c>
      <c r="B636">
        <v>6</v>
      </c>
      <c r="C636">
        <v>13</v>
      </c>
      <c r="D636" t="s">
        <v>1327</v>
      </c>
      <c r="E636" t="s">
        <v>100</v>
      </c>
    </row>
    <row r="637" spans="1:5" x14ac:dyDescent="0.2">
      <c r="A637">
        <v>1036</v>
      </c>
      <c r="B637">
        <v>6</v>
      </c>
      <c r="C637">
        <v>14</v>
      </c>
      <c r="D637" t="s">
        <v>1791</v>
      </c>
      <c r="E637" t="s">
        <v>101</v>
      </c>
    </row>
    <row r="638" spans="1:5" x14ac:dyDescent="0.2">
      <c r="A638">
        <v>1036</v>
      </c>
      <c r="B638">
        <v>6</v>
      </c>
      <c r="C638">
        <v>15</v>
      </c>
      <c r="D638" t="s">
        <v>323</v>
      </c>
      <c r="E638" t="s">
        <v>102</v>
      </c>
    </row>
    <row r="639" spans="1:5" x14ac:dyDescent="0.2">
      <c r="A639">
        <v>1036</v>
      </c>
      <c r="B639">
        <v>6</v>
      </c>
      <c r="C639">
        <v>898</v>
      </c>
      <c r="D639" t="s">
        <v>324</v>
      </c>
      <c r="E639" t="s">
        <v>103</v>
      </c>
    </row>
    <row r="640" spans="1:5" x14ac:dyDescent="0.2">
      <c r="A640">
        <v>1036</v>
      </c>
      <c r="B640">
        <v>6</v>
      </c>
      <c r="C640">
        <v>899</v>
      </c>
      <c r="D640" t="s">
        <v>325</v>
      </c>
      <c r="E640" t="s">
        <v>104</v>
      </c>
    </row>
    <row r="641" spans="1:5" x14ac:dyDescent="0.2">
      <c r="A641">
        <v>1036</v>
      </c>
      <c r="B641">
        <v>6</v>
      </c>
      <c r="C641">
        <v>900</v>
      </c>
      <c r="D641" t="s">
        <v>311</v>
      </c>
      <c r="E641" t="s">
        <v>105</v>
      </c>
    </row>
    <row r="642" spans="1:5" x14ac:dyDescent="0.2">
      <c r="A642">
        <v>1036</v>
      </c>
      <c r="B642">
        <v>6</v>
      </c>
      <c r="C642">
        <v>901</v>
      </c>
      <c r="D642" t="s">
        <v>1832</v>
      </c>
      <c r="E642" t="s">
        <v>106</v>
      </c>
    </row>
    <row r="643" spans="1:5" x14ac:dyDescent="0.2">
      <c r="A643">
        <v>1036</v>
      </c>
      <c r="B643">
        <v>6</v>
      </c>
      <c r="C643">
        <v>902</v>
      </c>
      <c r="D643" t="s">
        <v>1412</v>
      </c>
      <c r="E643" t="s">
        <v>107</v>
      </c>
    </row>
    <row r="644" spans="1:5" x14ac:dyDescent="0.2">
      <c r="A644">
        <v>1036</v>
      </c>
      <c r="B644">
        <v>7</v>
      </c>
      <c r="C644">
        <v>1</v>
      </c>
      <c r="D644" t="s">
        <v>1387</v>
      </c>
      <c r="E644" t="s">
        <v>108</v>
      </c>
    </row>
    <row r="645" spans="1:5" x14ac:dyDescent="0.2">
      <c r="A645">
        <v>1036</v>
      </c>
      <c r="B645">
        <v>7</v>
      </c>
      <c r="C645">
        <v>2</v>
      </c>
      <c r="D645" t="s">
        <v>681</v>
      </c>
      <c r="E645" t="s">
        <v>109</v>
      </c>
    </row>
    <row r="646" spans="1:5" x14ac:dyDescent="0.2">
      <c r="A646">
        <v>1036</v>
      </c>
      <c r="B646">
        <v>7</v>
      </c>
      <c r="C646">
        <v>3</v>
      </c>
      <c r="D646" t="s">
        <v>367</v>
      </c>
      <c r="E646" t="s">
        <v>110</v>
      </c>
    </row>
    <row r="647" spans="1:5" x14ac:dyDescent="0.2">
      <c r="A647">
        <v>1036</v>
      </c>
      <c r="B647">
        <v>7</v>
      </c>
      <c r="C647">
        <v>4</v>
      </c>
      <c r="D647" t="s">
        <v>368</v>
      </c>
      <c r="E647" t="s">
        <v>111</v>
      </c>
    </row>
    <row r="648" spans="1:5" x14ac:dyDescent="0.2">
      <c r="A648">
        <v>1036</v>
      </c>
      <c r="B648">
        <v>7</v>
      </c>
      <c r="C648">
        <v>5</v>
      </c>
      <c r="D648" t="s">
        <v>1324</v>
      </c>
      <c r="E648" t="s">
        <v>112</v>
      </c>
    </row>
    <row r="649" spans="1:5" x14ac:dyDescent="0.2">
      <c r="A649">
        <v>1036</v>
      </c>
      <c r="B649">
        <v>7</v>
      </c>
      <c r="C649">
        <v>6</v>
      </c>
      <c r="D649" t="s">
        <v>1616</v>
      </c>
      <c r="E649" t="s">
        <v>113</v>
      </c>
    </row>
    <row r="650" spans="1:5" x14ac:dyDescent="0.2">
      <c r="A650">
        <v>1036</v>
      </c>
      <c r="B650">
        <v>7</v>
      </c>
      <c r="C650">
        <v>7</v>
      </c>
      <c r="D650" t="s">
        <v>1326</v>
      </c>
      <c r="E650" t="s">
        <v>114</v>
      </c>
    </row>
    <row r="651" spans="1:5" x14ac:dyDescent="0.2">
      <c r="A651">
        <v>1036</v>
      </c>
      <c r="B651">
        <v>7</v>
      </c>
      <c r="C651">
        <v>8</v>
      </c>
      <c r="D651" t="s">
        <v>3</v>
      </c>
      <c r="E651" t="s">
        <v>115</v>
      </c>
    </row>
    <row r="652" spans="1:5" x14ac:dyDescent="0.2">
      <c r="A652">
        <v>1036</v>
      </c>
      <c r="B652">
        <v>7</v>
      </c>
      <c r="C652">
        <v>9</v>
      </c>
      <c r="D652" t="s">
        <v>2405</v>
      </c>
      <c r="E652" t="s">
        <v>116</v>
      </c>
    </row>
    <row r="653" spans="1:5" x14ac:dyDescent="0.2">
      <c r="A653">
        <v>1036</v>
      </c>
      <c r="B653">
        <v>7</v>
      </c>
      <c r="C653">
        <v>10</v>
      </c>
      <c r="D653" t="s">
        <v>2406</v>
      </c>
      <c r="E653" t="s">
        <v>117</v>
      </c>
    </row>
    <row r="654" spans="1:5" x14ac:dyDescent="0.2">
      <c r="A654">
        <v>1036</v>
      </c>
      <c r="B654">
        <v>7</v>
      </c>
      <c r="C654">
        <v>11</v>
      </c>
      <c r="D654" t="s">
        <v>1083</v>
      </c>
      <c r="E654" t="s">
        <v>118</v>
      </c>
    </row>
    <row r="655" spans="1:5" x14ac:dyDescent="0.2">
      <c r="A655">
        <v>1036</v>
      </c>
      <c r="B655">
        <v>7</v>
      </c>
      <c r="C655">
        <v>12</v>
      </c>
      <c r="D655" t="s">
        <v>56</v>
      </c>
      <c r="E655" t="s">
        <v>119</v>
      </c>
    </row>
    <row r="656" spans="1:5" x14ac:dyDescent="0.2">
      <c r="A656">
        <v>1036</v>
      </c>
      <c r="B656">
        <v>7</v>
      </c>
      <c r="C656">
        <v>13</v>
      </c>
      <c r="D656" t="s">
        <v>1084</v>
      </c>
      <c r="E656" t="s">
        <v>120</v>
      </c>
    </row>
    <row r="657" spans="1:5" x14ac:dyDescent="0.2">
      <c r="A657">
        <v>1036</v>
      </c>
      <c r="B657">
        <v>7</v>
      </c>
      <c r="C657">
        <v>14</v>
      </c>
      <c r="D657" t="s">
        <v>5</v>
      </c>
      <c r="E657" t="s">
        <v>121</v>
      </c>
    </row>
    <row r="658" spans="1:5" x14ac:dyDescent="0.2">
      <c r="A658">
        <v>1036</v>
      </c>
      <c r="B658">
        <v>7</v>
      </c>
      <c r="C658">
        <v>15</v>
      </c>
      <c r="D658" t="s">
        <v>323</v>
      </c>
      <c r="E658" t="s">
        <v>122</v>
      </c>
    </row>
    <row r="659" spans="1:5" x14ac:dyDescent="0.2">
      <c r="A659">
        <v>1036</v>
      </c>
      <c r="B659">
        <v>7</v>
      </c>
      <c r="C659">
        <v>898</v>
      </c>
      <c r="D659" t="s">
        <v>324</v>
      </c>
      <c r="E659" t="s">
        <v>123</v>
      </c>
    </row>
    <row r="660" spans="1:5" x14ac:dyDescent="0.2">
      <c r="A660">
        <v>1036</v>
      </c>
      <c r="B660">
        <v>7</v>
      </c>
      <c r="C660">
        <v>899</v>
      </c>
      <c r="D660" t="s">
        <v>325</v>
      </c>
      <c r="E660" t="s">
        <v>124</v>
      </c>
    </row>
    <row r="661" spans="1:5" x14ac:dyDescent="0.2">
      <c r="A661">
        <v>1036</v>
      </c>
      <c r="B661">
        <v>7</v>
      </c>
      <c r="C661">
        <v>900</v>
      </c>
      <c r="D661" t="s">
        <v>311</v>
      </c>
      <c r="E661" t="s">
        <v>125</v>
      </c>
    </row>
    <row r="662" spans="1:5" x14ac:dyDescent="0.2">
      <c r="A662">
        <v>1036</v>
      </c>
      <c r="B662">
        <v>7</v>
      </c>
      <c r="C662">
        <v>901</v>
      </c>
      <c r="D662" t="s">
        <v>1832</v>
      </c>
      <c r="E662" t="s">
        <v>126</v>
      </c>
    </row>
    <row r="663" spans="1:5" x14ac:dyDescent="0.2">
      <c r="A663">
        <v>1036</v>
      </c>
      <c r="B663">
        <v>7</v>
      </c>
      <c r="C663">
        <v>902</v>
      </c>
      <c r="D663" t="s">
        <v>1412</v>
      </c>
      <c r="E663" t="s">
        <v>127</v>
      </c>
    </row>
    <row r="664" spans="1:5" x14ac:dyDescent="0.2">
      <c r="A664">
        <v>1037</v>
      </c>
      <c r="B664">
        <v>7</v>
      </c>
      <c r="C664">
        <v>1</v>
      </c>
      <c r="D664" t="s">
        <v>1387</v>
      </c>
      <c r="E664" t="s">
        <v>128</v>
      </c>
    </row>
    <row r="665" spans="1:5" x14ac:dyDescent="0.2">
      <c r="A665">
        <v>1037</v>
      </c>
      <c r="B665">
        <v>7</v>
      </c>
      <c r="C665">
        <v>2</v>
      </c>
      <c r="D665" t="s">
        <v>670</v>
      </c>
      <c r="E665" t="s">
        <v>129</v>
      </c>
    </row>
    <row r="666" spans="1:5" x14ac:dyDescent="0.2">
      <c r="A666">
        <v>1037</v>
      </c>
      <c r="B666">
        <v>7</v>
      </c>
      <c r="C666">
        <v>3</v>
      </c>
      <c r="D666" t="s">
        <v>671</v>
      </c>
      <c r="E666" t="s">
        <v>130</v>
      </c>
    </row>
    <row r="667" spans="1:5" x14ac:dyDescent="0.2">
      <c r="A667">
        <v>1037</v>
      </c>
      <c r="B667">
        <v>7</v>
      </c>
      <c r="C667">
        <v>4</v>
      </c>
      <c r="D667" t="s">
        <v>368</v>
      </c>
      <c r="E667" t="s">
        <v>131</v>
      </c>
    </row>
    <row r="668" spans="1:5" x14ac:dyDescent="0.2">
      <c r="A668">
        <v>1037</v>
      </c>
      <c r="B668">
        <v>7</v>
      </c>
      <c r="C668">
        <v>5</v>
      </c>
      <c r="D668" t="s">
        <v>1324</v>
      </c>
      <c r="E668" t="s">
        <v>132</v>
      </c>
    </row>
    <row r="669" spans="1:5" x14ac:dyDescent="0.2">
      <c r="A669">
        <v>1037</v>
      </c>
      <c r="B669">
        <v>7</v>
      </c>
      <c r="C669">
        <v>6</v>
      </c>
      <c r="D669" t="s">
        <v>672</v>
      </c>
      <c r="E669" t="s">
        <v>133</v>
      </c>
    </row>
    <row r="670" spans="1:5" x14ac:dyDescent="0.2">
      <c r="A670">
        <v>1037</v>
      </c>
      <c r="B670">
        <v>7</v>
      </c>
      <c r="C670">
        <v>7</v>
      </c>
      <c r="D670" t="s">
        <v>1326</v>
      </c>
      <c r="E670" t="s">
        <v>134</v>
      </c>
    </row>
    <row r="671" spans="1:5" x14ac:dyDescent="0.2">
      <c r="A671">
        <v>1037</v>
      </c>
      <c r="B671">
        <v>7</v>
      </c>
      <c r="C671">
        <v>8</v>
      </c>
      <c r="D671" t="s">
        <v>3</v>
      </c>
      <c r="E671" t="s">
        <v>135</v>
      </c>
    </row>
    <row r="672" spans="1:5" x14ac:dyDescent="0.2">
      <c r="A672">
        <v>1037</v>
      </c>
      <c r="B672">
        <v>7</v>
      </c>
      <c r="C672">
        <v>9</v>
      </c>
      <c r="D672" t="s">
        <v>2405</v>
      </c>
      <c r="E672" t="s">
        <v>463</v>
      </c>
    </row>
    <row r="673" spans="1:5" x14ac:dyDescent="0.2">
      <c r="A673">
        <v>1037</v>
      </c>
      <c r="B673">
        <v>7</v>
      </c>
      <c r="C673">
        <v>10</v>
      </c>
      <c r="D673" t="s">
        <v>2406</v>
      </c>
      <c r="E673" t="s">
        <v>464</v>
      </c>
    </row>
    <row r="674" spans="1:5" x14ac:dyDescent="0.2">
      <c r="A674">
        <v>1037</v>
      </c>
      <c r="B674">
        <v>7</v>
      </c>
      <c r="C674">
        <v>11</v>
      </c>
      <c r="D674" t="s">
        <v>673</v>
      </c>
      <c r="E674" t="s">
        <v>1673</v>
      </c>
    </row>
    <row r="675" spans="1:5" x14ac:dyDescent="0.2">
      <c r="A675">
        <v>1037</v>
      </c>
      <c r="B675">
        <v>7</v>
      </c>
      <c r="C675">
        <v>12</v>
      </c>
      <c r="D675" t="s">
        <v>56</v>
      </c>
      <c r="E675" t="s">
        <v>1674</v>
      </c>
    </row>
    <row r="676" spans="1:5" x14ac:dyDescent="0.2">
      <c r="A676">
        <v>1037</v>
      </c>
      <c r="B676">
        <v>7</v>
      </c>
      <c r="C676">
        <v>13</v>
      </c>
      <c r="D676" t="s">
        <v>47</v>
      </c>
      <c r="E676" t="s">
        <v>1675</v>
      </c>
    </row>
    <row r="677" spans="1:5" x14ac:dyDescent="0.2">
      <c r="A677">
        <v>1037</v>
      </c>
      <c r="B677">
        <v>7</v>
      </c>
      <c r="C677">
        <v>14</v>
      </c>
      <c r="D677" t="s">
        <v>5</v>
      </c>
      <c r="E677" t="s">
        <v>1676</v>
      </c>
    </row>
    <row r="678" spans="1:5" x14ac:dyDescent="0.2">
      <c r="A678">
        <v>1037</v>
      </c>
      <c r="B678">
        <v>7</v>
      </c>
      <c r="C678">
        <v>15</v>
      </c>
      <c r="D678" t="s">
        <v>323</v>
      </c>
      <c r="E678" t="s">
        <v>2242</v>
      </c>
    </row>
    <row r="679" spans="1:5" x14ac:dyDescent="0.2">
      <c r="A679">
        <v>1037</v>
      </c>
      <c r="B679">
        <v>7</v>
      </c>
      <c r="C679">
        <v>898</v>
      </c>
      <c r="D679" t="s">
        <v>324</v>
      </c>
      <c r="E679" t="s">
        <v>2243</v>
      </c>
    </row>
    <row r="680" spans="1:5" x14ac:dyDescent="0.2">
      <c r="A680">
        <v>1037</v>
      </c>
      <c r="B680">
        <v>7</v>
      </c>
      <c r="C680">
        <v>899</v>
      </c>
      <c r="D680" t="s">
        <v>325</v>
      </c>
      <c r="E680" t="s">
        <v>2244</v>
      </c>
    </row>
    <row r="681" spans="1:5" x14ac:dyDescent="0.2">
      <c r="A681">
        <v>1037</v>
      </c>
      <c r="B681">
        <v>7</v>
      </c>
      <c r="C681">
        <v>900</v>
      </c>
      <c r="D681" t="s">
        <v>311</v>
      </c>
      <c r="E681" t="s">
        <v>2245</v>
      </c>
    </row>
    <row r="682" spans="1:5" x14ac:dyDescent="0.2">
      <c r="A682">
        <v>1037</v>
      </c>
      <c r="B682">
        <v>7</v>
      </c>
      <c r="C682">
        <v>901</v>
      </c>
      <c r="D682" t="s">
        <v>1832</v>
      </c>
      <c r="E682" t="s">
        <v>2246</v>
      </c>
    </row>
    <row r="683" spans="1:5" x14ac:dyDescent="0.2">
      <c r="A683">
        <v>1037</v>
      </c>
      <c r="B683">
        <v>7</v>
      </c>
      <c r="C683">
        <v>902</v>
      </c>
      <c r="D683" t="s">
        <v>1412</v>
      </c>
      <c r="E683" t="s">
        <v>2247</v>
      </c>
    </row>
    <row r="684" spans="1:5" x14ac:dyDescent="0.2">
      <c r="A684">
        <v>1038</v>
      </c>
      <c r="B684">
        <v>6</v>
      </c>
      <c r="C684">
        <v>1</v>
      </c>
      <c r="D684" t="s">
        <v>365</v>
      </c>
      <c r="E684" t="s">
        <v>2248</v>
      </c>
    </row>
    <row r="685" spans="1:5" x14ac:dyDescent="0.2">
      <c r="A685">
        <v>1038</v>
      </c>
      <c r="B685">
        <v>6</v>
      </c>
      <c r="C685">
        <v>2</v>
      </c>
      <c r="D685" t="s">
        <v>2</v>
      </c>
      <c r="E685" t="s">
        <v>2249</v>
      </c>
    </row>
    <row r="686" spans="1:5" x14ac:dyDescent="0.2">
      <c r="A686">
        <v>1038</v>
      </c>
      <c r="B686">
        <v>6</v>
      </c>
      <c r="C686">
        <v>3</v>
      </c>
      <c r="D686" t="s">
        <v>367</v>
      </c>
      <c r="E686" t="s">
        <v>2250</v>
      </c>
    </row>
    <row r="687" spans="1:5" x14ac:dyDescent="0.2">
      <c r="A687">
        <v>1038</v>
      </c>
      <c r="B687">
        <v>6</v>
      </c>
      <c r="C687">
        <v>4</v>
      </c>
      <c r="D687" t="s">
        <v>368</v>
      </c>
      <c r="E687" t="s">
        <v>2251</v>
      </c>
    </row>
    <row r="688" spans="1:5" x14ac:dyDescent="0.2">
      <c r="A688">
        <v>1038</v>
      </c>
      <c r="B688">
        <v>6</v>
      </c>
      <c r="C688">
        <v>5</v>
      </c>
      <c r="D688" t="s">
        <v>369</v>
      </c>
      <c r="E688" t="s">
        <v>2252</v>
      </c>
    </row>
    <row r="689" spans="1:5" x14ac:dyDescent="0.2">
      <c r="A689">
        <v>1038</v>
      </c>
      <c r="B689">
        <v>6</v>
      </c>
      <c r="C689">
        <v>6</v>
      </c>
      <c r="D689" t="s">
        <v>370</v>
      </c>
      <c r="E689" t="s">
        <v>2253</v>
      </c>
    </row>
    <row r="690" spans="1:5" x14ac:dyDescent="0.2">
      <c r="A690">
        <v>1038</v>
      </c>
      <c r="B690">
        <v>6</v>
      </c>
      <c r="C690">
        <v>7</v>
      </c>
      <c r="D690" t="s">
        <v>371</v>
      </c>
      <c r="E690" t="s">
        <v>2254</v>
      </c>
    </row>
    <row r="691" spans="1:5" x14ac:dyDescent="0.2">
      <c r="A691">
        <v>1038</v>
      </c>
      <c r="B691">
        <v>6</v>
      </c>
      <c r="C691">
        <v>8</v>
      </c>
      <c r="D691" t="s">
        <v>3</v>
      </c>
      <c r="E691" t="s">
        <v>2255</v>
      </c>
    </row>
    <row r="692" spans="1:5" x14ac:dyDescent="0.2">
      <c r="A692">
        <v>1038</v>
      </c>
      <c r="B692">
        <v>6</v>
      </c>
      <c r="C692">
        <v>9</v>
      </c>
      <c r="D692" t="s">
        <v>2405</v>
      </c>
      <c r="E692" t="s">
        <v>2256</v>
      </c>
    </row>
    <row r="693" spans="1:5" x14ac:dyDescent="0.2">
      <c r="A693">
        <v>1038</v>
      </c>
      <c r="B693">
        <v>6</v>
      </c>
      <c r="C693">
        <v>10</v>
      </c>
      <c r="D693" t="s">
        <v>2406</v>
      </c>
      <c r="E693" t="s">
        <v>2257</v>
      </c>
    </row>
    <row r="694" spans="1:5" x14ac:dyDescent="0.2">
      <c r="A694">
        <v>1038</v>
      </c>
      <c r="B694">
        <v>6</v>
      </c>
      <c r="C694">
        <v>11</v>
      </c>
      <c r="D694" t="s">
        <v>2407</v>
      </c>
      <c r="E694" t="s">
        <v>2258</v>
      </c>
    </row>
    <row r="695" spans="1:5" x14ac:dyDescent="0.2">
      <c r="A695">
        <v>1038</v>
      </c>
      <c r="B695">
        <v>6</v>
      </c>
      <c r="C695">
        <v>12</v>
      </c>
      <c r="D695" t="s">
        <v>2408</v>
      </c>
      <c r="E695" t="s">
        <v>2259</v>
      </c>
    </row>
    <row r="696" spans="1:5" x14ac:dyDescent="0.2">
      <c r="A696">
        <v>1038</v>
      </c>
      <c r="B696">
        <v>6</v>
      </c>
      <c r="C696">
        <v>13</v>
      </c>
      <c r="D696" t="s">
        <v>1327</v>
      </c>
      <c r="E696" t="s">
        <v>2260</v>
      </c>
    </row>
    <row r="697" spans="1:5" x14ac:dyDescent="0.2">
      <c r="A697">
        <v>1038</v>
      </c>
      <c r="B697">
        <v>6</v>
      </c>
      <c r="C697">
        <v>14</v>
      </c>
      <c r="D697" t="s">
        <v>674</v>
      </c>
      <c r="E697" t="s">
        <v>755</v>
      </c>
    </row>
    <row r="698" spans="1:5" x14ac:dyDescent="0.2">
      <c r="A698">
        <v>1038</v>
      </c>
      <c r="B698">
        <v>6</v>
      </c>
      <c r="C698">
        <v>15</v>
      </c>
      <c r="D698" t="s">
        <v>323</v>
      </c>
      <c r="E698" t="s">
        <v>756</v>
      </c>
    </row>
    <row r="699" spans="1:5" x14ac:dyDescent="0.2">
      <c r="A699">
        <v>1038</v>
      </c>
      <c r="B699">
        <v>6</v>
      </c>
      <c r="C699">
        <v>898</v>
      </c>
      <c r="D699" t="s">
        <v>324</v>
      </c>
      <c r="E699" t="s">
        <v>757</v>
      </c>
    </row>
    <row r="700" spans="1:5" x14ac:dyDescent="0.2">
      <c r="A700">
        <v>1038</v>
      </c>
      <c r="B700">
        <v>6</v>
      </c>
      <c r="C700">
        <v>899</v>
      </c>
      <c r="D700" t="s">
        <v>325</v>
      </c>
      <c r="E700" t="s">
        <v>758</v>
      </c>
    </row>
    <row r="701" spans="1:5" x14ac:dyDescent="0.2">
      <c r="A701">
        <v>1038</v>
      </c>
      <c r="B701">
        <v>6</v>
      </c>
      <c r="C701">
        <v>900</v>
      </c>
      <c r="D701" t="s">
        <v>311</v>
      </c>
      <c r="E701" t="s">
        <v>759</v>
      </c>
    </row>
    <row r="702" spans="1:5" x14ac:dyDescent="0.2">
      <c r="A702">
        <v>1038</v>
      </c>
      <c r="B702">
        <v>6</v>
      </c>
      <c r="C702">
        <v>901</v>
      </c>
      <c r="D702" t="s">
        <v>1832</v>
      </c>
      <c r="E702" t="s">
        <v>760</v>
      </c>
    </row>
    <row r="703" spans="1:5" x14ac:dyDescent="0.2">
      <c r="A703">
        <v>1038</v>
      </c>
      <c r="B703">
        <v>6</v>
      </c>
      <c r="C703">
        <v>902</v>
      </c>
      <c r="D703" t="s">
        <v>1412</v>
      </c>
      <c r="E703" t="s">
        <v>761</v>
      </c>
    </row>
    <row r="704" spans="1:5" x14ac:dyDescent="0.2">
      <c r="A704">
        <v>1039</v>
      </c>
      <c r="B704">
        <v>6</v>
      </c>
      <c r="C704">
        <v>1</v>
      </c>
      <c r="D704" t="s">
        <v>365</v>
      </c>
      <c r="E704" t="s">
        <v>762</v>
      </c>
    </row>
    <row r="705" spans="1:5" x14ac:dyDescent="0.2">
      <c r="A705">
        <v>1039</v>
      </c>
      <c r="B705">
        <v>6</v>
      </c>
      <c r="C705">
        <v>2</v>
      </c>
      <c r="D705" t="s">
        <v>2</v>
      </c>
      <c r="E705" t="s">
        <v>1988</v>
      </c>
    </row>
    <row r="706" spans="1:5" x14ac:dyDescent="0.2">
      <c r="A706">
        <v>1039</v>
      </c>
      <c r="B706">
        <v>6</v>
      </c>
      <c r="C706">
        <v>3</v>
      </c>
      <c r="D706" t="s">
        <v>367</v>
      </c>
      <c r="E706" t="s">
        <v>1360</v>
      </c>
    </row>
    <row r="707" spans="1:5" x14ac:dyDescent="0.2">
      <c r="A707">
        <v>1039</v>
      </c>
      <c r="B707">
        <v>6</v>
      </c>
      <c r="C707">
        <v>4</v>
      </c>
      <c r="D707" t="s">
        <v>368</v>
      </c>
      <c r="E707" t="s">
        <v>1361</v>
      </c>
    </row>
    <row r="708" spans="1:5" x14ac:dyDescent="0.2">
      <c r="A708">
        <v>1039</v>
      </c>
      <c r="B708">
        <v>6</v>
      </c>
      <c r="C708">
        <v>5</v>
      </c>
      <c r="D708" t="s">
        <v>369</v>
      </c>
      <c r="E708" t="s">
        <v>1362</v>
      </c>
    </row>
    <row r="709" spans="1:5" x14ac:dyDescent="0.2">
      <c r="A709">
        <v>1039</v>
      </c>
      <c r="B709">
        <v>6</v>
      </c>
      <c r="C709">
        <v>6</v>
      </c>
      <c r="D709" t="s">
        <v>370</v>
      </c>
      <c r="E709" t="s">
        <v>1363</v>
      </c>
    </row>
    <row r="710" spans="1:5" x14ac:dyDescent="0.2">
      <c r="A710">
        <v>1039</v>
      </c>
      <c r="B710">
        <v>6</v>
      </c>
      <c r="C710">
        <v>7</v>
      </c>
      <c r="D710" t="s">
        <v>371</v>
      </c>
      <c r="E710" t="s">
        <v>1364</v>
      </c>
    </row>
    <row r="711" spans="1:5" x14ac:dyDescent="0.2">
      <c r="A711">
        <v>1039</v>
      </c>
      <c r="B711">
        <v>6</v>
      </c>
      <c r="C711">
        <v>8</v>
      </c>
      <c r="D711" t="s">
        <v>3</v>
      </c>
      <c r="E711" t="s">
        <v>1365</v>
      </c>
    </row>
    <row r="712" spans="1:5" x14ac:dyDescent="0.2">
      <c r="A712">
        <v>1039</v>
      </c>
      <c r="B712">
        <v>6</v>
      </c>
      <c r="C712">
        <v>9</v>
      </c>
      <c r="D712" t="s">
        <v>2405</v>
      </c>
      <c r="E712" t="s">
        <v>1366</v>
      </c>
    </row>
    <row r="713" spans="1:5" x14ac:dyDescent="0.2">
      <c r="A713">
        <v>1039</v>
      </c>
      <c r="B713">
        <v>6</v>
      </c>
      <c r="C713">
        <v>10</v>
      </c>
      <c r="D713" t="s">
        <v>2406</v>
      </c>
      <c r="E713" t="s">
        <v>1367</v>
      </c>
    </row>
    <row r="714" spans="1:5" x14ac:dyDescent="0.2">
      <c r="A714">
        <v>1039</v>
      </c>
      <c r="B714">
        <v>6</v>
      </c>
      <c r="C714">
        <v>11</v>
      </c>
      <c r="D714" t="s">
        <v>2407</v>
      </c>
      <c r="E714" t="s">
        <v>1368</v>
      </c>
    </row>
    <row r="715" spans="1:5" x14ac:dyDescent="0.2">
      <c r="A715">
        <v>1039</v>
      </c>
      <c r="B715">
        <v>6</v>
      </c>
      <c r="C715">
        <v>12</v>
      </c>
      <c r="D715" t="s">
        <v>2408</v>
      </c>
      <c r="E715" t="s">
        <v>1369</v>
      </c>
    </row>
    <row r="716" spans="1:5" x14ac:dyDescent="0.2">
      <c r="A716">
        <v>1039</v>
      </c>
      <c r="B716">
        <v>6</v>
      </c>
      <c r="C716">
        <v>13</v>
      </c>
      <c r="D716" t="s">
        <v>1327</v>
      </c>
      <c r="E716" t="s">
        <v>1370</v>
      </c>
    </row>
    <row r="717" spans="1:5" x14ac:dyDescent="0.2">
      <c r="A717">
        <v>1039</v>
      </c>
      <c r="B717">
        <v>6</v>
      </c>
      <c r="C717">
        <v>14</v>
      </c>
      <c r="D717" t="s">
        <v>5</v>
      </c>
      <c r="E717" t="s">
        <v>1371</v>
      </c>
    </row>
    <row r="718" spans="1:5" x14ac:dyDescent="0.2">
      <c r="A718">
        <v>1039</v>
      </c>
      <c r="B718">
        <v>6</v>
      </c>
      <c r="C718">
        <v>15</v>
      </c>
      <c r="D718" t="s">
        <v>323</v>
      </c>
      <c r="E718" t="s">
        <v>2403</v>
      </c>
    </row>
    <row r="719" spans="1:5" x14ac:dyDescent="0.2">
      <c r="A719">
        <v>1039</v>
      </c>
      <c r="B719">
        <v>6</v>
      </c>
      <c r="C719">
        <v>898</v>
      </c>
      <c r="D719" t="s">
        <v>324</v>
      </c>
      <c r="E719" t="s">
        <v>2440</v>
      </c>
    </row>
    <row r="720" spans="1:5" x14ac:dyDescent="0.2">
      <c r="A720">
        <v>1039</v>
      </c>
      <c r="B720">
        <v>6</v>
      </c>
      <c r="C720">
        <v>899</v>
      </c>
      <c r="D720" t="s">
        <v>325</v>
      </c>
      <c r="E720" t="s">
        <v>2441</v>
      </c>
    </row>
    <row r="721" spans="1:5" x14ac:dyDescent="0.2">
      <c r="A721">
        <v>1039</v>
      </c>
      <c r="B721">
        <v>6</v>
      </c>
      <c r="C721">
        <v>900</v>
      </c>
      <c r="D721" t="s">
        <v>311</v>
      </c>
      <c r="E721" t="s">
        <v>2442</v>
      </c>
    </row>
    <row r="722" spans="1:5" x14ac:dyDescent="0.2">
      <c r="A722">
        <v>1039</v>
      </c>
      <c r="B722">
        <v>6</v>
      </c>
      <c r="C722">
        <v>901</v>
      </c>
      <c r="D722" t="s">
        <v>1832</v>
      </c>
      <c r="E722" t="s">
        <v>2443</v>
      </c>
    </row>
    <row r="723" spans="1:5" x14ac:dyDescent="0.2">
      <c r="A723">
        <v>1039</v>
      </c>
      <c r="B723">
        <v>6</v>
      </c>
      <c r="C723">
        <v>902</v>
      </c>
      <c r="D723" t="s">
        <v>1412</v>
      </c>
      <c r="E723" t="s">
        <v>1181</v>
      </c>
    </row>
    <row r="724" spans="1:5" x14ac:dyDescent="0.2">
      <c r="A724">
        <v>1041</v>
      </c>
      <c r="B724">
        <v>6</v>
      </c>
      <c r="C724">
        <v>1</v>
      </c>
      <c r="D724" t="s">
        <v>365</v>
      </c>
      <c r="E724" t="s">
        <v>1182</v>
      </c>
    </row>
    <row r="725" spans="1:5" x14ac:dyDescent="0.2">
      <c r="A725">
        <v>1041</v>
      </c>
      <c r="B725">
        <v>6</v>
      </c>
      <c r="C725">
        <v>2</v>
      </c>
      <c r="D725" t="s">
        <v>2</v>
      </c>
      <c r="E725" t="s">
        <v>1183</v>
      </c>
    </row>
    <row r="726" spans="1:5" x14ac:dyDescent="0.2">
      <c r="A726">
        <v>1041</v>
      </c>
      <c r="B726">
        <v>6</v>
      </c>
      <c r="C726">
        <v>3</v>
      </c>
      <c r="D726" t="s">
        <v>367</v>
      </c>
      <c r="E726" t="s">
        <v>1184</v>
      </c>
    </row>
    <row r="727" spans="1:5" x14ac:dyDescent="0.2">
      <c r="A727">
        <v>1041</v>
      </c>
      <c r="B727">
        <v>6</v>
      </c>
      <c r="C727">
        <v>4</v>
      </c>
      <c r="D727" t="s">
        <v>368</v>
      </c>
      <c r="E727" t="s">
        <v>1185</v>
      </c>
    </row>
    <row r="728" spans="1:5" x14ac:dyDescent="0.2">
      <c r="A728">
        <v>1041</v>
      </c>
      <c r="B728">
        <v>6</v>
      </c>
      <c r="C728">
        <v>5</v>
      </c>
      <c r="D728" t="s">
        <v>369</v>
      </c>
      <c r="E728" t="s">
        <v>1186</v>
      </c>
    </row>
    <row r="729" spans="1:5" x14ac:dyDescent="0.2">
      <c r="A729">
        <v>1041</v>
      </c>
      <c r="B729">
        <v>6</v>
      </c>
      <c r="C729">
        <v>6</v>
      </c>
      <c r="D729" t="s">
        <v>370</v>
      </c>
      <c r="E729" t="s">
        <v>1187</v>
      </c>
    </row>
    <row r="730" spans="1:5" x14ac:dyDescent="0.2">
      <c r="A730">
        <v>1041</v>
      </c>
      <c r="B730">
        <v>6</v>
      </c>
      <c r="C730">
        <v>7</v>
      </c>
      <c r="D730" t="s">
        <v>371</v>
      </c>
      <c r="E730" t="s">
        <v>1188</v>
      </c>
    </row>
    <row r="731" spans="1:5" x14ac:dyDescent="0.2">
      <c r="A731">
        <v>1041</v>
      </c>
      <c r="B731">
        <v>6</v>
      </c>
      <c r="C731">
        <v>8</v>
      </c>
      <c r="D731" t="s">
        <v>3</v>
      </c>
      <c r="E731" t="s">
        <v>1189</v>
      </c>
    </row>
    <row r="732" spans="1:5" x14ac:dyDescent="0.2">
      <c r="A732">
        <v>1041</v>
      </c>
      <c r="B732">
        <v>6</v>
      </c>
      <c r="C732">
        <v>9</v>
      </c>
      <c r="D732" t="s">
        <v>2405</v>
      </c>
      <c r="E732" t="s">
        <v>1190</v>
      </c>
    </row>
    <row r="733" spans="1:5" x14ac:dyDescent="0.2">
      <c r="A733">
        <v>1041</v>
      </c>
      <c r="B733">
        <v>6</v>
      </c>
      <c r="C733">
        <v>10</v>
      </c>
      <c r="D733" t="s">
        <v>2406</v>
      </c>
      <c r="E733" t="s">
        <v>1191</v>
      </c>
    </row>
    <row r="734" spans="1:5" x14ac:dyDescent="0.2">
      <c r="A734">
        <v>1041</v>
      </c>
      <c r="B734">
        <v>6</v>
      </c>
      <c r="C734">
        <v>11</v>
      </c>
      <c r="D734" t="s">
        <v>2407</v>
      </c>
      <c r="E734" t="s">
        <v>1192</v>
      </c>
    </row>
    <row r="735" spans="1:5" x14ac:dyDescent="0.2">
      <c r="A735">
        <v>1041</v>
      </c>
      <c r="B735">
        <v>6</v>
      </c>
      <c r="C735">
        <v>12</v>
      </c>
      <c r="D735" t="s">
        <v>2408</v>
      </c>
      <c r="E735" t="s">
        <v>1193</v>
      </c>
    </row>
    <row r="736" spans="1:5" x14ac:dyDescent="0.2">
      <c r="A736">
        <v>1041</v>
      </c>
      <c r="B736">
        <v>6</v>
      </c>
      <c r="C736">
        <v>13</v>
      </c>
      <c r="D736" t="s">
        <v>1327</v>
      </c>
      <c r="E736" t="s">
        <v>1194</v>
      </c>
    </row>
    <row r="737" spans="1:5" x14ac:dyDescent="0.2">
      <c r="A737">
        <v>1041</v>
      </c>
      <c r="B737">
        <v>6</v>
      </c>
      <c r="C737">
        <v>14</v>
      </c>
      <c r="D737" t="s">
        <v>5</v>
      </c>
      <c r="E737" t="s">
        <v>1195</v>
      </c>
    </row>
    <row r="738" spans="1:5" x14ac:dyDescent="0.2">
      <c r="A738">
        <v>1041</v>
      </c>
      <c r="B738">
        <v>6</v>
      </c>
      <c r="C738">
        <v>15</v>
      </c>
      <c r="D738" t="s">
        <v>323</v>
      </c>
      <c r="E738" t="s">
        <v>1196</v>
      </c>
    </row>
    <row r="739" spans="1:5" x14ac:dyDescent="0.2">
      <c r="A739">
        <v>1041</v>
      </c>
      <c r="B739">
        <v>6</v>
      </c>
      <c r="C739">
        <v>898</v>
      </c>
      <c r="D739" t="s">
        <v>324</v>
      </c>
      <c r="E739" t="s">
        <v>1197</v>
      </c>
    </row>
    <row r="740" spans="1:5" x14ac:dyDescent="0.2">
      <c r="A740">
        <v>1041</v>
      </c>
      <c r="B740">
        <v>6</v>
      </c>
      <c r="C740">
        <v>899</v>
      </c>
      <c r="D740" t="s">
        <v>325</v>
      </c>
      <c r="E740" t="s">
        <v>1198</v>
      </c>
    </row>
    <row r="741" spans="1:5" x14ac:dyDescent="0.2">
      <c r="A741">
        <v>1041</v>
      </c>
      <c r="B741">
        <v>6</v>
      </c>
      <c r="C741">
        <v>900</v>
      </c>
      <c r="D741" t="s">
        <v>311</v>
      </c>
      <c r="E741" t="s">
        <v>1199</v>
      </c>
    </row>
    <row r="742" spans="1:5" x14ac:dyDescent="0.2">
      <c r="A742">
        <v>1041</v>
      </c>
      <c r="B742">
        <v>6</v>
      </c>
      <c r="C742">
        <v>901</v>
      </c>
      <c r="D742" t="s">
        <v>1832</v>
      </c>
      <c r="E742" t="s">
        <v>1200</v>
      </c>
    </row>
    <row r="743" spans="1:5" x14ac:dyDescent="0.2">
      <c r="A743">
        <v>1041</v>
      </c>
      <c r="B743">
        <v>6</v>
      </c>
      <c r="C743">
        <v>902</v>
      </c>
      <c r="D743" t="s">
        <v>1412</v>
      </c>
      <c r="E743" t="s">
        <v>1201</v>
      </c>
    </row>
    <row r="744" spans="1:5" x14ac:dyDescent="0.2">
      <c r="A744">
        <v>1042</v>
      </c>
      <c r="B744">
        <v>7</v>
      </c>
      <c r="C744">
        <v>1</v>
      </c>
      <c r="D744" t="s">
        <v>365</v>
      </c>
      <c r="E744" t="s">
        <v>1202</v>
      </c>
    </row>
    <row r="745" spans="1:5" x14ac:dyDescent="0.2">
      <c r="A745">
        <v>1042</v>
      </c>
      <c r="B745">
        <v>7</v>
      </c>
      <c r="C745">
        <v>2</v>
      </c>
      <c r="D745" t="s">
        <v>2</v>
      </c>
      <c r="E745" t="s">
        <v>1203</v>
      </c>
    </row>
    <row r="746" spans="1:5" x14ac:dyDescent="0.2">
      <c r="A746">
        <v>1042</v>
      </c>
      <c r="B746">
        <v>7</v>
      </c>
      <c r="C746">
        <v>3</v>
      </c>
      <c r="D746" t="s">
        <v>367</v>
      </c>
      <c r="E746" t="s">
        <v>1204</v>
      </c>
    </row>
    <row r="747" spans="1:5" x14ac:dyDescent="0.2">
      <c r="A747">
        <v>1042</v>
      </c>
      <c r="B747">
        <v>7</v>
      </c>
      <c r="C747">
        <v>4</v>
      </c>
      <c r="D747" t="s">
        <v>1359</v>
      </c>
      <c r="E747" t="s">
        <v>1205</v>
      </c>
    </row>
    <row r="748" spans="1:5" x14ac:dyDescent="0.2">
      <c r="A748">
        <v>1042</v>
      </c>
      <c r="B748">
        <v>7</v>
      </c>
      <c r="C748">
        <v>5</v>
      </c>
      <c r="D748" t="s">
        <v>369</v>
      </c>
      <c r="E748" t="s">
        <v>1206</v>
      </c>
    </row>
    <row r="749" spans="1:5" x14ac:dyDescent="0.2">
      <c r="A749">
        <v>1042</v>
      </c>
      <c r="B749">
        <v>7</v>
      </c>
      <c r="C749">
        <v>6</v>
      </c>
      <c r="D749" t="s">
        <v>370</v>
      </c>
      <c r="E749" t="s">
        <v>1207</v>
      </c>
    </row>
    <row r="750" spans="1:5" x14ac:dyDescent="0.2">
      <c r="A750">
        <v>1042</v>
      </c>
      <c r="B750">
        <v>7</v>
      </c>
      <c r="C750">
        <v>7</v>
      </c>
      <c r="D750" t="s">
        <v>1897</v>
      </c>
      <c r="E750" t="s">
        <v>1208</v>
      </c>
    </row>
    <row r="751" spans="1:5" x14ac:dyDescent="0.2">
      <c r="A751">
        <v>1042</v>
      </c>
      <c r="B751">
        <v>7</v>
      </c>
      <c r="C751">
        <v>8</v>
      </c>
      <c r="D751" t="s">
        <v>1378</v>
      </c>
      <c r="E751" t="s">
        <v>1209</v>
      </c>
    </row>
    <row r="752" spans="1:5" x14ac:dyDescent="0.2">
      <c r="A752">
        <v>1042</v>
      </c>
      <c r="B752">
        <v>7</v>
      </c>
      <c r="C752">
        <v>9</v>
      </c>
      <c r="D752" t="s">
        <v>2405</v>
      </c>
      <c r="E752" t="s">
        <v>1210</v>
      </c>
    </row>
    <row r="753" spans="1:5" x14ac:dyDescent="0.2">
      <c r="A753">
        <v>1042</v>
      </c>
      <c r="B753">
        <v>7</v>
      </c>
      <c r="C753">
        <v>10</v>
      </c>
      <c r="D753" t="s">
        <v>2406</v>
      </c>
      <c r="E753" t="s">
        <v>1211</v>
      </c>
    </row>
    <row r="754" spans="1:5" x14ac:dyDescent="0.2">
      <c r="A754">
        <v>1042</v>
      </c>
      <c r="B754">
        <v>7</v>
      </c>
      <c r="C754">
        <v>11</v>
      </c>
      <c r="D754" t="s">
        <v>1831</v>
      </c>
      <c r="E754" t="s">
        <v>1212</v>
      </c>
    </row>
    <row r="755" spans="1:5" x14ac:dyDescent="0.2">
      <c r="A755">
        <v>1042</v>
      </c>
      <c r="B755">
        <v>7</v>
      </c>
      <c r="C755">
        <v>12</v>
      </c>
      <c r="D755" t="s">
        <v>2408</v>
      </c>
      <c r="E755" t="s">
        <v>1213</v>
      </c>
    </row>
    <row r="756" spans="1:5" x14ac:dyDescent="0.2">
      <c r="A756">
        <v>1042</v>
      </c>
      <c r="B756">
        <v>7</v>
      </c>
      <c r="C756">
        <v>13</v>
      </c>
      <c r="D756" t="s">
        <v>1327</v>
      </c>
      <c r="E756" t="s">
        <v>1214</v>
      </c>
    </row>
    <row r="757" spans="1:5" x14ac:dyDescent="0.2">
      <c r="A757">
        <v>1042</v>
      </c>
      <c r="B757">
        <v>7</v>
      </c>
      <c r="C757">
        <v>14</v>
      </c>
      <c r="D757" t="s">
        <v>5</v>
      </c>
      <c r="E757" t="s">
        <v>1215</v>
      </c>
    </row>
    <row r="758" spans="1:5" x14ac:dyDescent="0.2">
      <c r="A758">
        <v>1042</v>
      </c>
      <c r="B758">
        <v>7</v>
      </c>
      <c r="C758">
        <v>15</v>
      </c>
      <c r="D758" t="s">
        <v>675</v>
      </c>
      <c r="E758" t="s">
        <v>1216</v>
      </c>
    </row>
    <row r="759" spans="1:5" x14ac:dyDescent="0.2">
      <c r="A759">
        <v>1042</v>
      </c>
      <c r="B759">
        <v>7</v>
      </c>
      <c r="C759">
        <v>898</v>
      </c>
      <c r="D759" t="s">
        <v>324</v>
      </c>
      <c r="E759" t="s">
        <v>1217</v>
      </c>
    </row>
    <row r="760" spans="1:5" x14ac:dyDescent="0.2">
      <c r="A760">
        <v>1042</v>
      </c>
      <c r="B760">
        <v>7</v>
      </c>
      <c r="C760">
        <v>899</v>
      </c>
      <c r="D760" t="s">
        <v>325</v>
      </c>
      <c r="E760" t="s">
        <v>1218</v>
      </c>
    </row>
    <row r="761" spans="1:5" x14ac:dyDescent="0.2">
      <c r="A761">
        <v>1042</v>
      </c>
      <c r="B761">
        <v>7</v>
      </c>
      <c r="C761">
        <v>900</v>
      </c>
      <c r="D761" t="s">
        <v>311</v>
      </c>
      <c r="E761" t="s">
        <v>1219</v>
      </c>
    </row>
    <row r="762" spans="1:5" x14ac:dyDescent="0.2">
      <c r="A762">
        <v>1042</v>
      </c>
      <c r="B762">
        <v>7</v>
      </c>
      <c r="C762">
        <v>901</v>
      </c>
      <c r="D762" t="s">
        <v>1832</v>
      </c>
      <c r="E762" t="s">
        <v>1220</v>
      </c>
    </row>
    <row r="763" spans="1:5" x14ac:dyDescent="0.2">
      <c r="A763">
        <v>1042</v>
      </c>
      <c r="B763">
        <v>7</v>
      </c>
      <c r="C763">
        <v>902</v>
      </c>
      <c r="D763" t="s">
        <v>1412</v>
      </c>
      <c r="E763" t="s">
        <v>1221</v>
      </c>
    </row>
    <row r="764" spans="1:5" x14ac:dyDescent="0.2">
      <c r="A764">
        <v>1043</v>
      </c>
      <c r="B764">
        <v>7</v>
      </c>
      <c r="C764">
        <v>1</v>
      </c>
      <c r="D764" t="s">
        <v>365</v>
      </c>
      <c r="E764" t="s">
        <v>1222</v>
      </c>
    </row>
    <row r="765" spans="1:5" x14ac:dyDescent="0.2">
      <c r="A765">
        <v>1043</v>
      </c>
      <c r="B765">
        <v>7</v>
      </c>
      <c r="C765">
        <v>2</v>
      </c>
      <c r="D765" t="s">
        <v>2</v>
      </c>
      <c r="E765" t="s">
        <v>1223</v>
      </c>
    </row>
    <row r="766" spans="1:5" x14ac:dyDescent="0.2">
      <c r="A766">
        <v>1043</v>
      </c>
      <c r="B766">
        <v>7</v>
      </c>
      <c r="C766">
        <v>3</v>
      </c>
      <c r="D766" t="s">
        <v>367</v>
      </c>
      <c r="E766" t="s">
        <v>1224</v>
      </c>
    </row>
    <row r="767" spans="1:5" x14ac:dyDescent="0.2">
      <c r="A767">
        <v>1043</v>
      </c>
      <c r="B767">
        <v>7</v>
      </c>
      <c r="C767">
        <v>4</v>
      </c>
      <c r="D767" t="s">
        <v>1359</v>
      </c>
      <c r="E767" t="s">
        <v>1225</v>
      </c>
    </row>
    <row r="768" spans="1:5" x14ac:dyDescent="0.2">
      <c r="A768">
        <v>1043</v>
      </c>
      <c r="B768">
        <v>7</v>
      </c>
      <c r="C768">
        <v>5</v>
      </c>
      <c r="D768" t="s">
        <v>369</v>
      </c>
      <c r="E768" t="s">
        <v>1226</v>
      </c>
    </row>
    <row r="769" spans="1:5" x14ac:dyDescent="0.2">
      <c r="A769">
        <v>1043</v>
      </c>
      <c r="B769">
        <v>7</v>
      </c>
      <c r="C769">
        <v>6</v>
      </c>
      <c r="D769" t="s">
        <v>370</v>
      </c>
      <c r="E769" t="s">
        <v>1227</v>
      </c>
    </row>
    <row r="770" spans="1:5" x14ac:dyDescent="0.2">
      <c r="A770">
        <v>1043</v>
      </c>
      <c r="B770">
        <v>7</v>
      </c>
      <c r="C770">
        <v>7</v>
      </c>
      <c r="D770" t="s">
        <v>1629</v>
      </c>
      <c r="E770" t="s">
        <v>1228</v>
      </c>
    </row>
    <row r="771" spans="1:5" x14ac:dyDescent="0.2">
      <c r="A771">
        <v>1043</v>
      </c>
      <c r="B771">
        <v>7</v>
      </c>
      <c r="C771">
        <v>8</v>
      </c>
      <c r="D771" t="s">
        <v>1378</v>
      </c>
      <c r="E771" t="s">
        <v>1229</v>
      </c>
    </row>
    <row r="772" spans="1:5" x14ac:dyDescent="0.2">
      <c r="A772">
        <v>1043</v>
      </c>
      <c r="B772">
        <v>7</v>
      </c>
      <c r="C772">
        <v>9</v>
      </c>
      <c r="D772" t="s">
        <v>2405</v>
      </c>
      <c r="E772" t="s">
        <v>1230</v>
      </c>
    </row>
    <row r="773" spans="1:5" x14ac:dyDescent="0.2">
      <c r="A773">
        <v>1043</v>
      </c>
      <c r="B773">
        <v>7</v>
      </c>
      <c r="C773">
        <v>10</v>
      </c>
      <c r="D773" t="s">
        <v>1624</v>
      </c>
      <c r="E773" t="s">
        <v>1231</v>
      </c>
    </row>
    <row r="774" spans="1:5" x14ac:dyDescent="0.2">
      <c r="A774">
        <v>1043</v>
      </c>
      <c r="B774">
        <v>7</v>
      </c>
      <c r="C774">
        <v>11</v>
      </c>
      <c r="D774" t="s">
        <v>1831</v>
      </c>
      <c r="E774" t="s">
        <v>1232</v>
      </c>
    </row>
    <row r="775" spans="1:5" x14ac:dyDescent="0.2">
      <c r="A775">
        <v>1043</v>
      </c>
      <c r="B775">
        <v>7</v>
      </c>
      <c r="C775">
        <v>12</v>
      </c>
      <c r="D775" t="s">
        <v>1386</v>
      </c>
      <c r="E775" t="s">
        <v>1233</v>
      </c>
    </row>
    <row r="776" spans="1:5" x14ac:dyDescent="0.2">
      <c r="A776">
        <v>1043</v>
      </c>
      <c r="B776">
        <v>7</v>
      </c>
      <c r="C776">
        <v>13</v>
      </c>
      <c r="D776" t="s">
        <v>1327</v>
      </c>
      <c r="E776" t="s">
        <v>1234</v>
      </c>
    </row>
    <row r="777" spans="1:5" x14ac:dyDescent="0.2">
      <c r="A777">
        <v>1043</v>
      </c>
      <c r="B777">
        <v>7</v>
      </c>
      <c r="C777">
        <v>14</v>
      </c>
      <c r="D777" t="s">
        <v>5</v>
      </c>
      <c r="E777" t="s">
        <v>1235</v>
      </c>
    </row>
    <row r="778" spans="1:5" x14ac:dyDescent="0.2">
      <c r="A778">
        <v>1043</v>
      </c>
      <c r="B778">
        <v>7</v>
      </c>
      <c r="C778">
        <v>15</v>
      </c>
      <c r="D778" t="s">
        <v>323</v>
      </c>
      <c r="E778" t="s">
        <v>1236</v>
      </c>
    </row>
    <row r="779" spans="1:5" x14ac:dyDescent="0.2">
      <c r="A779">
        <v>1043</v>
      </c>
      <c r="B779">
        <v>7</v>
      </c>
      <c r="C779">
        <v>898</v>
      </c>
      <c r="D779" t="s">
        <v>324</v>
      </c>
      <c r="E779" t="s">
        <v>1237</v>
      </c>
    </row>
    <row r="780" spans="1:5" x14ac:dyDescent="0.2">
      <c r="A780">
        <v>1043</v>
      </c>
      <c r="B780">
        <v>7</v>
      </c>
      <c r="C780">
        <v>899</v>
      </c>
      <c r="D780" t="s">
        <v>325</v>
      </c>
      <c r="E780" t="s">
        <v>1238</v>
      </c>
    </row>
    <row r="781" spans="1:5" x14ac:dyDescent="0.2">
      <c r="A781">
        <v>1043</v>
      </c>
      <c r="B781">
        <v>7</v>
      </c>
      <c r="C781">
        <v>900</v>
      </c>
      <c r="D781" t="s">
        <v>311</v>
      </c>
      <c r="E781" t="s">
        <v>1239</v>
      </c>
    </row>
    <row r="782" spans="1:5" x14ac:dyDescent="0.2">
      <c r="A782">
        <v>1043</v>
      </c>
      <c r="B782">
        <v>7</v>
      </c>
      <c r="C782">
        <v>901</v>
      </c>
      <c r="D782" t="s">
        <v>1832</v>
      </c>
      <c r="E782" t="s">
        <v>1240</v>
      </c>
    </row>
    <row r="783" spans="1:5" x14ac:dyDescent="0.2">
      <c r="A783">
        <v>1043</v>
      </c>
      <c r="B783">
        <v>7</v>
      </c>
      <c r="C783">
        <v>902</v>
      </c>
      <c r="D783" t="s">
        <v>1412</v>
      </c>
      <c r="E783" t="s">
        <v>1241</v>
      </c>
    </row>
    <row r="784" spans="1:5" x14ac:dyDescent="0.2">
      <c r="A784">
        <v>1044</v>
      </c>
      <c r="B784">
        <v>7</v>
      </c>
      <c r="C784">
        <v>1</v>
      </c>
      <c r="D784" t="s">
        <v>365</v>
      </c>
      <c r="E784" t="s">
        <v>1242</v>
      </c>
    </row>
    <row r="785" spans="1:5" x14ac:dyDescent="0.2">
      <c r="A785">
        <v>1044</v>
      </c>
      <c r="B785">
        <v>7</v>
      </c>
      <c r="C785">
        <v>2</v>
      </c>
      <c r="D785" t="s">
        <v>2</v>
      </c>
      <c r="E785" t="s">
        <v>1243</v>
      </c>
    </row>
    <row r="786" spans="1:5" x14ac:dyDescent="0.2">
      <c r="A786">
        <v>1044</v>
      </c>
      <c r="B786">
        <v>7</v>
      </c>
      <c r="C786">
        <v>3</v>
      </c>
      <c r="D786" t="s">
        <v>367</v>
      </c>
      <c r="E786" t="s">
        <v>1244</v>
      </c>
    </row>
    <row r="787" spans="1:5" x14ac:dyDescent="0.2">
      <c r="A787">
        <v>1044</v>
      </c>
      <c r="B787">
        <v>7</v>
      </c>
      <c r="C787">
        <v>4</v>
      </c>
      <c r="D787" t="s">
        <v>1359</v>
      </c>
      <c r="E787" t="s">
        <v>1736</v>
      </c>
    </row>
    <row r="788" spans="1:5" x14ac:dyDescent="0.2">
      <c r="A788">
        <v>1044</v>
      </c>
      <c r="B788">
        <v>7</v>
      </c>
      <c r="C788">
        <v>5</v>
      </c>
      <c r="D788" t="s">
        <v>369</v>
      </c>
      <c r="E788" t="s">
        <v>1737</v>
      </c>
    </row>
    <row r="789" spans="1:5" x14ac:dyDescent="0.2">
      <c r="A789">
        <v>1044</v>
      </c>
      <c r="B789">
        <v>7</v>
      </c>
      <c r="C789">
        <v>6</v>
      </c>
      <c r="D789" t="s">
        <v>1630</v>
      </c>
      <c r="E789" t="s">
        <v>1738</v>
      </c>
    </row>
    <row r="790" spans="1:5" x14ac:dyDescent="0.2">
      <c r="A790">
        <v>1044</v>
      </c>
      <c r="B790">
        <v>7</v>
      </c>
      <c r="C790">
        <v>7</v>
      </c>
      <c r="D790" t="s">
        <v>1897</v>
      </c>
      <c r="E790" t="s">
        <v>1739</v>
      </c>
    </row>
    <row r="791" spans="1:5" x14ac:dyDescent="0.2">
      <c r="A791">
        <v>1044</v>
      </c>
      <c r="B791">
        <v>7</v>
      </c>
      <c r="C791">
        <v>8</v>
      </c>
      <c r="D791" t="s">
        <v>1378</v>
      </c>
      <c r="E791" t="s">
        <v>1740</v>
      </c>
    </row>
    <row r="792" spans="1:5" x14ac:dyDescent="0.2">
      <c r="A792">
        <v>1044</v>
      </c>
      <c r="B792">
        <v>7</v>
      </c>
      <c r="C792">
        <v>9</v>
      </c>
      <c r="D792" t="s">
        <v>2405</v>
      </c>
      <c r="E792" t="s">
        <v>1741</v>
      </c>
    </row>
    <row r="793" spans="1:5" x14ac:dyDescent="0.2">
      <c r="A793">
        <v>1044</v>
      </c>
      <c r="B793">
        <v>7</v>
      </c>
      <c r="C793">
        <v>10</v>
      </c>
      <c r="D793" t="s">
        <v>1624</v>
      </c>
      <c r="E793" t="s">
        <v>1742</v>
      </c>
    </row>
    <row r="794" spans="1:5" x14ac:dyDescent="0.2">
      <c r="A794">
        <v>1044</v>
      </c>
      <c r="B794">
        <v>7</v>
      </c>
      <c r="C794">
        <v>11</v>
      </c>
      <c r="D794" t="s">
        <v>1831</v>
      </c>
      <c r="E794" t="s">
        <v>1743</v>
      </c>
    </row>
    <row r="795" spans="1:5" x14ac:dyDescent="0.2">
      <c r="A795">
        <v>1044</v>
      </c>
      <c r="B795">
        <v>7</v>
      </c>
      <c r="C795">
        <v>12</v>
      </c>
      <c r="D795" t="s">
        <v>1379</v>
      </c>
      <c r="E795" t="s">
        <v>1744</v>
      </c>
    </row>
    <row r="796" spans="1:5" x14ac:dyDescent="0.2">
      <c r="A796">
        <v>1044</v>
      </c>
      <c r="B796">
        <v>7</v>
      </c>
      <c r="C796">
        <v>13</v>
      </c>
      <c r="D796" t="s">
        <v>1327</v>
      </c>
      <c r="E796" t="s">
        <v>1745</v>
      </c>
    </row>
    <row r="797" spans="1:5" x14ac:dyDescent="0.2">
      <c r="A797">
        <v>1044</v>
      </c>
      <c r="B797">
        <v>7</v>
      </c>
      <c r="C797">
        <v>14</v>
      </c>
      <c r="D797" t="s">
        <v>6</v>
      </c>
      <c r="E797" t="s">
        <v>1746</v>
      </c>
    </row>
    <row r="798" spans="1:5" x14ac:dyDescent="0.2">
      <c r="A798">
        <v>1044</v>
      </c>
      <c r="B798">
        <v>7</v>
      </c>
      <c r="C798">
        <v>15</v>
      </c>
      <c r="D798" t="s">
        <v>323</v>
      </c>
      <c r="E798" t="s">
        <v>1747</v>
      </c>
    </row>
    <row r="799" spans="1:5" x14ac:dyDescent="0.2">
      <c r="A799">
        <v>1044</v>
      </c>
      <c r="B799">
        <v>7</v>
      </c>
      <c r="C799">
        <v>898</v>
      </c>
      <c r="D799" t="s">
        <v>324</v>
      </c>
      <c r="E799" t="s">
        <v>1748</v>
      </c>
    </row>
    <row r="800" spans="1:5" x14ac:dyDescent="0.2">
      <c r="A800">
        <v>1044</v>
      </c>
      <c r="B800">
        <v>7</v>
      </c>
      <c r="C800">
        <v>899</v>
      </c>
      <c r="D800" t="s">
        <v>325</v>
      </c>
      <c r="E800" t="s">
        <v>1749</v>
      </c>
    </row>
    <row r="801" spans="1:5" x14ac:dyDescent="0.2">
      <c r="A801">
        <v>1044</v>
      </c>
      <c r="B801">
        <v>7</v>
      </c>
      <c r="C801">
        <v>900</v>
      </c>
      <c r="D801" t="s">
        <v>311</v>
      </c>
      <c r="E801" t="s">
        <v>1750</v>
      </c>
    </row>
    <row r="802" spans="1:5" x14ac:dyDescent="0.2">
      <c r="A802">
        <v>1044</v>
      </c>
      <c r="B802">
        <v>7</v>
      </c>
      <c r="C802">
        <v>901</v>
      </c>
      <c r="D802" t="s">
        <v>1832</v>
      </c>
      <c r="E802" t="s">
        <v>1751</v>
      </c>
    </row>
    <row r="803" spans="1:5" x14ac:dyDescent="0.2">
      <c r="A803">
        <v>1044</v>
      </c>
      <c r="B803">
        <v>7</v>
      </c>
      <c r="C803">
        <v>902</v>
      </c>
      <c r="D803" t="s">
        <v>1412</v>
      </c>
      <c r="E803" t="s">
        <v>1752</v>
      </c>
    </row>
    <row r="804" spans="1:5" x14ac:dyDescent="0.2">
      <c r="A804">
        <v>1045</v>
      </c>
      <c r="B804">
        <v>7</v>
      </c>
      <c r="C804">
        <v>1</v>
      </c>
      <c r="D804" t="s">
        <v>365</v>
      </c>
      <c r="E804" t="s">
        <v>1753</v>
      </c>
    </row>
    <row r="805" spans="1:5" x14ac:dyDescent="0.2">
      <c r="A805">
        <v>1045</v>
      </c>
      <c r="B805">
        <v>7</v>
      </c>
      <c r="C805">
        <v>2</v>
      </c>
      <c r="D805" t="s">
        <v>2</v>
      </c>
      <c r="E805" t="s">
        <v>1754</v>
      </c>
    </row>
    <row r="806" spans="1:5" x14ac:dyDescent="0.2">
      <c r="A806">
        <v>1045</v>
      </c>
      <c r="B806">
        <v>7</v>
      </c>
      <c r="C806">
        <v>3</v>
      </c>
      <c r="D806" t="s">
        <v>367</v>
      </c>
      <c r="E806" t="s">
        <v>1755</v>
      </c>
    </row>
    <row r="807" spans="1:5" x14ac:dyDescent="0.2">
      <c r="A807">
        <v>1045</v>
      </c>
      <c r="B807">
        <v>7</v>
      </c>
      <c r="C807">
        <v>4</v>
      </c>
      <c r="D807" t="s">
        <v>1359</v>
      </c>
      <c r="E807" t="s">
        <v>1756</v>
      </c>
    </row>
    <row r="808" spans="1:5" x14ac:dyDescent="0.2">
      <c r="A808">
        <v>1045</v>
      </c>
      <c r="B808">
        <v>7</v>
      </c>
      <c r="C808">
        <v>5</v>
      </c>
      <c r="D808" t="s">
        <v>369</v>
      </c>
      <c r="E808" t="s">
        <v>1757</v>
      </c>
    </row>
    <row r="809" spans="1:5" x14ac:dyDescent="0.2">
      <c r="A809">
        <v>1045</v>
      </c>
      <c r="B809">
        <v>7</v>
      </c>
      <c r="C809">
        <v>6</v>
      </c>
      <c r="D809" t="s">
        <v>370</v>
      </c>
      <c r="E809" t="s">
        <v>1758</v>
      </c>
    </row>
    <row r="810" spans="1:5" x14ac:dyDescent="0.2">
      <c r="A810">
        <v>1045</v>
      </c>
      <c r="B810">
        <v>7</v>
      </c>
      <c r="C810">
        <v>7</v>
      </c>
      <c r="D810" t="s">
        <v>1897</v>
      </c>
      <c r="E810" t="s">
        <v>1759</v>
      </c>
    </row>
    <row r="811" spans="1:5" x14ac:dyDescent="0.2">
      <c r="A811">
        <v>1045</v>
      </c>
      <c r="B811">
        <v>7</v>
      </c>
      <c r="C811">
        <v>8</v>
      </c>
      <c r="D811" t="s">
        <v>1625</v>
      </c>
      <c r="E811" t="s">
        <v>1760</v>
      </c>
    </row>
    <row r="812" spans="1:5" x14ac:dyDescent="0.2">
      <c r="A812">
        <v>1045</v>
      </c>
      <c r="B812">
        <v>7</v>
      </c>
      <c r="C812">
        <v>9</v>
      </c>
      <c r="D812" t="s">
        <v>2405</v>
      </c>
      <c r="E812" t="s">
        <v>1761</v>
      </c>
    </row>
    <row r="813" spans="1:5" x14ac:dyDescent="0.2">
      <c r="A813">
        <v>1045</v>
      </c>
      <c r="B813">
        <v>7</v>
      </c>
      <c r="C813">
        <v>10</v>
      </c>
      <c r="D813" t="s">
        <v>1624</v>
      </c>
      <c r="E813" t="s">
        <v>1762</v>
      </c>
    </row>
    <row r="814" spans="1:5" x14ac:dyDescent="0.2">
      <c r="A814">
        <v>1045</v>
      </c>
      <c r="B814">
        <v>7</v>
      </c>
      <c r="C814">
        <v>11</v>
      </c>
      <c r="D814" t="s">
        <v>1831</v>
      </c>
      <c r="E814" t="s">
        <v>1763</v>
      </c>
    </row>
    <row r="815" spans="1:5" x14ac:dyDescent="0.2">
      <c r="A815">
        <v>1045</v>
      </c>
      <c r="B815">
        <v>7</v>
      </c>
      <c r="C815">
        <v>12</v>
      </c>
      <c r="D815" t="s">
        <v>1379</v>
      </c>
      <c r="E815" t="s">
        <v>1764</v>
      </c>
    </row>
    <row r="816" spans="1:5" x14ac:dyDescent="0.2">
      <c r="A816">
        <v>1045</v>
      </c>
      <c r="B816">
        <v>7</v>
      </c>
      <c r="C816">
        <v>13</v>
      </c>
      <c r="D816" t="s">
        <v>47</v>
      </c>
      <c r="E816" t="s">
        <v>1765</v>
      </c>
    </row>
    <row r="817" spans="1:5" x14ac:dyDescent="0.2">
      <c r="A817">
        <v>1045</v>
      </c>
      <c r="B817">
        <v>7</v>
      </c>
      <c r="C817">
        <v>14</v>
      </c>
      <c r="D817" t="s">
        <v>5</v>
      </c>
      <c r="E817" t="s">
        <v>1766</v>
      </c>
    </row>
    <row r="818" spans="1:5" x14ac:dyDescent="0.2">
      <c r="A818">
        <v>1045</v>
      </c>
      <c r="B818">
        <v>7</v>
      </c>
      <c r="C818">
        <v>15</v>
      </c>
      <c r="D818" t="s">
        <v>323</v>
      </c>
      <c r="E818" t="s">
        <v>1767</v>
      </c>
    </row>
    <row r="819" spans="1:5" x14ac:dyDescent="0.2">
      <c r="A819">
        <v>1045</v>
      </c>
      <c r="B819">
        <v>7</v>
      </c>
      <c r="C819">
        <v>898</v>
      </c>
      <c r="D819" t="s">
        <v>324</v>
      </c>
      <c r="E819" t="s">
        <v>1768</v>
      </c>
    </row>
    <row r="820" spans="1:5" x14ac:dyDescent="0.2">
      <c r="A820">
        <v>1045</v>
      </c>
      <c r="B820">
        <v>7</v>
      </c>
      <c r="C820">
        <v>899</v>
      </c>
      <c r="D820" t="s">
        <v>325</v>
      </c>
      <c r="E820" t="s">
        <v>1769</v>
      </c>
    </row>
    <row r="821" spans="1:5" x14ac:dyDescent="0.2">
      <c r="A821">
        <v>1045</v>
      </c>
      <c r="B821">
        <v>7</v>
      </c>
      <c r="C821">
        <v>900</v>
      </c>
      <c r="D821" t="s">
        <v>311</v>
      </c>
      <c r="E821" t="s">
        <v>1480</v>
      </c>
    </row>
    <row r="822" spans="1:5" x14ac:dyDescent="0.2">
      <c r="A822">
        <v>1045</v>
      </c>
      <c r="B822">
        <v>7</v>
      </c>
      <c r="C822">
        <v>901</v>
      </c>
      <c r="D822" t="s">
        <v>1832</v>
      </c>
      <c r="E822" t="s">
        <v>1481</v>
      </c>
    </row>
    <row r="823" spans="1:5" x14ac:dyDescent="0.2">
      <c r="A823">
        <v>1045</v>
      </c>
      <c r="B823">
        <v>7</v>
      </c>
      <c r="C823">
        <v>902</v>
      </c>
      <c r="D823" t="s">
        <v>1412</v>
      </c>
      <c r="E823" t="s">
        <v>1482</v>
      </c>
    </row>
    <row r="824" spans="1:5" x14ac:dyDescent="0.2">
      <c r="A824">
        <v>1046</v>
      </c>
      <c r="B824">
        <v>7</v>
      </c>
      <c r="C824">
        <v>1</v>
      </c>
      <c r="D824" t="s">
        <v>365</v>
      </c>
      <c r="E824" t="s">
        <v>1483</v>
      </c>
    </row>
    <row r="825" spans="1:5" x14ac:dyDescent="0.2">
      <c r="A825">
        <v>1046</v>
      </c>
      <c r="B825">
        <v>7</v>
      </c>
      <c r="C825">
        <v>2</v>
      </c>
      <c r="D825" t="s">
        <v>2</v>
      </c>
      <c r="E825" t="s">
        <v>1484</v>
      </c>
    </row>
    <row r="826" spans="1:5" x14ac:dyDescent="0.2">
      <c r="A826">
        <v>1046</v>
      </c>
      <c r="B826">
        <v>7</v>
      </c>
      <c r="C826">
        <v>3</v>
      </c>
      <c r="D826" t="s">
        <v>367</v>
      </c>
      <c r="E826" t="s">
        <v>1485</v>
      </c>
    </row>
    <row r="827" spans="1:5" x14ac:dyDescent="0.2">
      <c r="A827">
        <v>1046</v>
      </c>
      <c r="B827">
        <v>7</v>
      </c>
      <c r="C827">
        <v>4</v>
      </c>
      <c r="D827" t="s">
        <v>1359</v>
      </c>
      <c r="E827" t="s">
        <v>1116</v>
      </c>
    </row>
    <row r="828" spans="1:5" x14ac:dyDescent="0.2">
      <c r="A828">
        <v>1046</v>
      </c>
      <c r="B828">
        <v>7</v>
      </c>
      <c r="C828">
        <v>5</v>
      </c>
      <c r="D828" t="s">
        <v>369</v>
      </c>
      <c r="E828" t="s">
        <v>1117</v>
      </c>
    </row>
    <row r="829" spans="1:5" x14ac:dyDescent="0.2">
      <c r="A829">
        <v>1046</v>
      </c>
      <c r="B829">
        <v>7</v>
      </c>
      <c r="C829">
        <v>6</v>
      </c>
      <c r="D829" t="s">
        <v>370</v>
      </c>
      <c r="E829" t="s">
        <v>1118</v>
      </c>
    </row>
    <row r="830" spans="1:5" x14ac:dyDescent="0.2">
      <c r="A830">
        <v>1046</v>
      </c>
      <c r="B830">
        <v>7</v>
      </c>
      <c r="C830">
        <v>7</v>
      </c>
      <c r="D830" t="s">
        <v>1897</v>
      </c>
      <c r="E830" t="s">
        <v>1119</v>
      </c>
    </row>
    <row r="831" spans="1:5" x14ac:dyDescent="0.2">
      <c r="A831">
        <v>1046</v>
      </c>
      <c r="B831">
        <v>7</v>
      </c>
      <c r="C831">
        <v>8</v>
      </c>
      <c r="D831" t="s">
        <v>1378</v>
      </c>
      <c r="E831" t="s">
        <v>1120</v>
      </c>
    </row>
    <row r="832" spans="1:5" x14ac:dyDescent="0.2">
      <c r="A832">
        <v>1046</v>
      </c>
      <c r="B832">
        <v>7</v>
      </c>
      <c r="C832">
        <v>9</v>
      </c>
      <c r="D832" t="s">
        <v>2405</v>
      </c>
      <c r="E832" t="s">
        <v>1121</v>
      </c>
    </row>
    <row r="833" spans="1:5" x14ac:dyDescent="0.2">
      <c r="A833">
        <v>1046</v>
      </c>
      <c r="B833">
        <v>7</v>
      </c>
      <c r="C833">
        <v>10</v>
      </c>
      <c r="D833" t="s">
        <v>1624</v>
      </c>
      <c r="E833" t="s">
        <v>1122</v>
      </c>
    </row>
    <row r="834" spans="1:5" x14ac:dyDescent="0.2">
      <c r="A834">
        <v>1046</v>
      </c>
      <c r="B834">
        <v>7</v>
      </c>
      <c r="C834">
        <v>11</v>
      </c>
      <c r="D834" t="s">
        <v>1831</v>
      </c>
      <c r="E834" t="s">
        <v>1123</v>
      </c>
    </row>
    <row r="835" spans="1:5" x14ac:dyDescent="0.2">
      <c r="A835">
        <v>1046</v>
      </c>
      <c r="B835">
        <v>7</v>
      </c>
      <c r="C835">
        <v>12</v>
      </c>
      <c r="D835" t="s">
        <v>2408</v>
      </c>
      <c r="E835" t="s">
        <v>1124</v>
      </c>
    </row>
    <row r="836" spans="1:5" x14ac:dyDescent="0.2">
      <c r="A836">
        <v>1046</v>
      </c>
      <c r="B836">
        <v>7</v>
      </c>
      <c r="C836">
        <v>13</v>
      </c>
      <c r="D836" t="s">
        <v>1327</v>
      </c>
      <c r="E836" t="s">
        <v>1125</v>
      </c>
    </row>
    <row r="837" spans="1:5" x14ac:dyDescent="0.2">
      <c r="A837">
        <v>1046</v>
      </c>
      <c r="B837">
        <v>7</v>
      </c>
      <c r="C837">
        <v>14</v>
      </c>
      <c r="D837" t="s">
        <v>5</v>
      </c>
      <c r="E837" t="s">
        <v>1126</v>
      </c>
    </row>
    <row r="838" spans="1:5" x14ac:dyDescent="0.2">
      <c r="A838">
        <v>1046</v>
      </c>
      <c r="B838">
        <v>7</v>
      </c>
      <c r="C838">
        <v>15</v>
      </c>
      <c r="D838" t="s">
        <v>323</v>
      </c>
      <c r="E838" t="s">
        <v>1127</v>
      </c>
    </row>
    <row r="839" spans="1:5" x14ac:dyDescent="0.2">
      <c r="A839">
        <v>1046</v>
      </c>
      <c r="B839">
        <v>7</v>
      </c>
      <c r="C839">
        <v>898</v>
      </c>
      <c r="D839" t="s">
        <v>324</v>
      </c>
      <c r="E839" t="s">
        <v>736</v>
      </c>
    </row>
    <row r="840" spans="1:5" x14ac:dyDescent="0.2">
      <c r="A840">
        <v>1046</v>
      </c>
      <c r="B840">
        <v>7</v>
      </c>
      <c r="C840">
        <v>899</v>
      </c>
      <c r="D840" t="s">
        <v>325</v>
      </c>
      <c r="E840" t="s">
        <v>737</v>
      </c>
    </row>
    <row r="841" spans="1:5" x14ac:dyDescent="0.2">
      <c r="A841">
        <v>1046</v>
      </c>
      <c r="B841">
        <v>7</v>
      </c>
      <c r="C841">
        <v>900</v>
      </c>
      <c r="D841" t="s">
        <v>311</v>
      </c>
      <c r="E841" t="s">
        <v>738</v>
      </c>
    </row>
    <row r="842" spans="1:5" x14ac:dyDescent="0.2">
      <c r="A842">
        <v>1046</v>
      </c>
      <c r="B842">
        <v>7</v>
      </c>
      <c r="C842">
        <v>901</v>
      </c>
      <c r="D842" t="s">
        <v>1832</v>
      </c>
      <c r="E842" t="s">
        <v>739</v>
      </c>
    </row>
    <row r="843" spans="1:5" x14ac:dyDescent="0.2">
      <c r="A843">
        <v>1046</v>
      </c>
      <c r="B843">
        <v>7</v>
      </c>
      <c r="C843">
        <v>902</v>
      </c>
      <c r="D843" t="s">
        <v>1412</v>
      </c>
      <c r="E843" t="s">
        <v>740</v>
      </c>
    </row>
    <row r="844" spans="1:5" x14ac:dyDescent="0.2">
      <c r="A844">
        <v>1047</v>
      </c>
      <c r="B844">
        <v>7</v>
      </c>
      <c r="C844">
        <v>1</v>
      </c>
      <c r="D844" t="s">
        <v>365</v>
      </c>
      <c r="E844" t="s">
        <v>741</v>
      </c>
    </row>
    <row r="845" spans="1:5" x14ac:dyDescent="0.2">
      <c r="A845">
        <v>1047</v>
      </c>
      <c r="B845">
        <v>7</v>
      </c>
      <c r="C845">
        <v>2</v>
      </c>
      <c r="D845" t="s">
        <v>2</v>
      </c>
      <c r="E845" t="s">
        <v>742</v>
      </c>
    </row>
    <row r="846" spans="1:5" x14ac:dyDescent="0.2">
      <c r="A846">
        <v>1047</v>
      </c>
      <c r="B846">
        <v>7</v>
      </c>
      <c r="C846">
        <v>3</v>
      </c>
      <c r="D846" t="s">
        <v>367</v>
      </c>
      <c r="E846" t="s">
        <v>743</v>
      </c>
    </row>
    <row r="847" spans="1:5" x14ac:dyDescent="0.2">
      <c r="A847">
        <v>1047</v>
      </c>
      <c r="B847">
        <v>7</v>
      </c>
      <c r="C847">
        <v>4</v>
      </c>
      <c r="D847" t="s">
        <v>1359</v>
      </c>
      <c r="E847" t="s">
        <v>744</v>
      </c>
    </row>
    <row r="848" spans="1:5" x14ac:dyDescent="0.2">
      <c r="A848">
        <v>1047</v>
      </c>
      <c r="B848">
        <v>7</v>
      </c>
      <c r="C848">
        <v>5</v>
      </c>
      <c r="D848" t="s">
        <v>369</v>
      </c>
      <c r="E848" t="s">
        <v>745</v>
      </c>
    </row>
    <row r="849" spans="1:5" x14ac:dyDescent="0.2">
      <c r="A849">
        <v>1047</v>
      </c>
      <c r="B849">
        <v>7</v>
      </c>
      <c r="C849">
        <v>6</v>
      </c>
      <c r="D849" t="s">
        <v>370</v>
      </c>
      <c r="E849" t="s">
        <v>746</v>
      </c>
    </row>
    <row r="850" spans="1:5" x14ac:dyDescent="0.2">
      <c r="A850">
        <v>1047</v>
      </c>
      <c r="B850">
        <v>7</v>
      </c>
      <c r="C850">
        <v>7</v>
      </c>
      <c r="D850" t="s">
        <v>1897</v>
      </c>
      <c r="E850" t="s">
        <v>747</v>
      </c>
    </row>
    <row r="851" spans="1:5" x14ac:dyDescent="0.2">
      <c r="A851">
        <v>1047</v>
      </c>
      <c r="B851">
        <v>7</v>
      </c>
      <c r="C851">
        <v>8</v>
      </c>
      <c r="D851" t="s">
        <v>1378</v>
      </c>
      <c r="E851" t="s">
        <v>748</v>
      </c>
    </row>
    <row r="852" spans="1:5" x14ac:dyDescent="0.2">
      <c r="A852">
        <v>1047</v>
      </c>
      <c r="B852">
        <v>7</v>
      </c>
      <c r="C852">
        <v>9</v>
      </c>
      <c r="D852" t="s">
        <v>2405</v>
      </c>
      <c r="E852" t="s">
        <v>749</v>
      </c>
    </row>
    <row r="853" spans="1:5" x14ac:dyDescent="0.2">
      <c r="A853">
        <v>1047</v>
      </c>
      <c r="B853">
        <v>7</v>
      </c>
      <c r="C853">
        <v>10</v>
      </c>
      <c r="D853" t="s">
        <v>1624</v>
      </c>
      <c r="E853" t="s">
        <v>750</v>
      </c>
    </row>
    <row r="854" spans="1:5" x14ac:dyDescent="0.2">
      <c r="A854">
        <v>1047</v>
      </c>
      <c r="B854">
        <v>7</v>
      </c>
      <c r="C854">
        <v>11</v>
      </c>
      <c r="D854" t="s">
        <v>1831</v>
      </c>
      <c r="E854" t="s">
        <v>751</v>
      </c>
    </row>
    <row r="855" spans="1:5" x14ac:dyDescent="0.2">
      <c r="A855">
        <v>1047</v>
      </c>
      <c r="B855">
        <v>7</v>
      </c>
      <c r="C855">
        <v>12</v>
      </c>
      <c r="D855" t="s">
        <v>1379</v>
      </c>
      <c r="E855" t="s">
        <v>752</v>
      </c>
    </row>
    <row r="856" spans="1:5" x14ac:dyDescent="0.2">
      <c r="A856">
        <v>1047</v>
      </c>
      <c r="B856">
        <v>7</v>
      </c>
      <c r="C856">
        <v>13</v>
      </c>
      <c r="D856" t="s">
        <v>47</v>
      </c>
      <c r="E856" t="s">
        <v>753</v>
      </c>
    </row>
    <row r="857" spans="1:5" x14ac:dyDescent="0.2">
      <c r="A857">
        <v>1047</v>
      </c>
      <c r="B857">
        <v>7</v>
      </c>
      <c r="C857">
        <v>14</v>
      </c>
      <c r="D857" t="s">
        <v>6</v>
      </c>
      <c r="E857" t="s">
        <v>754</v>
      </c>
    </row>
    <row r="858" spans="1:5" x14ac:dyDescent="0.2">
      <c r="A858">
        <v>1047</v>
      </c>
      <c r="B858">
        <v>7</v>
      </c>
      <c r="C858">
        <v>15</v>
      </c>
      <c r="D858" t="s">
        <v>323</v>
      </c>
      <c r="E858" t="s">
        <v>853</v>
      </c>
    </row>
    <row r="859" spans="1:5" x14ac:dyDescent="0.2">
      <c r="A859">
        <v>1047</v>
      </c>
      <c r="B859">
        <v>7</v>
      </c>
      <c r="C859">
        <v>898</v>
      </c>
      <c r="D859" t="s">
        <v>324</v>
      </c>
      <c r="E859" t="s">
        <v>854</v>
      </c>
    </row>
    <row r="860" spans="1:5" x14ac:dyDescent="0.2">
      <c r="A860">
        <v>1047</v>
      </c>
      <c r="B860">
        <v>7</v>
      </c>
      <c r="C860">
        <v>899</v>
      </c>
      <c r="D860" t="s">
        <v>325</v>
      </c>
      <c r="E860" t="s">
        <v>855</v>
      </c>
    </row>
    <row r="861" spans="1:5" x14ac:dyDescent="0.2">
      <c r="A861">
        <v>1047</v>
      </c>
      <c r="B861">
        <v>7</v>
      </c>
      <c r="C861">
        <v>900</v>
      </c>
      <c r="D861" t="s">
        <v>311</v>
      </c>
      <c r="E861" t="s">
        <v>856</v>
      </c>
    </row>
    <row r="862" spans="1:5" x14ac:dyDescent="0.2">
      <c r="A862">
        <v>1047</v>
      </c>
      <c r="B862">
        <v>7</v>
      </c>
      <c r="C862">
        <v>901</v>
      </c>
      <c r="D862" t="s">
        <v>1832</v>
      </c>
      <c r="E862" t="s">
        <v>857</v>
      </c>
    </row>
    <row r="863" spans="1:5" x14ac:dyDescent="0.2">
      <c r="A863">
        <v>1047</v>
      </c>
      <c r="B863">
        <v>7</v>
      </c>
      <c r="C863">
        <v>902</v>
      </c>
      <c r="D863" t="s">
        <v>1412</v>
      </c>
      <c r="E863" t="s">
        <v>858</v>
      </c>
    </row>
    <row r="864" spans="1:5" x14ac:dyDescent="0.2">
      <c r="A864">
        <v>1048</v>
      </c>
      <c r="B864">
        <v>7</v>
      </c>
      <c r="C864">
        <v>1</v>
      </c>
      <c r="D864" t="s">
        <v>365</v>
      </c>
      <c r="E864" t="s">
        <v>859</v>
      </c>
    </row>
    <row r="865" spans="1:5" x14ac:dyDescent="0.2">
      <c r="A865">
        <v>1048</v>
      </c>
      <c r="B865">
        <v>7</v>
      </c>
      <c r="C865">
        <v>2</v>
      </c>
      <c r="D865" t="s">
        <v>2</v>
      </c>
      <c r="E865" t="s">
        <v>860</v>
      </c>
    </row>
    <row r="866" spans="1:5" x14ac:dyDescent="0.2">
      <c r="A866">
        <v>1048</v>
      </c>
      <c r="B866">
        <v>7</v>
      </c>
      <c r="C866">
        <v>3</v>
      </c>
      <c r="D866" t="s">
        <v>367</v>
      </c>
      <c r="E866" t="s">
        <v>861</v>
      </c>
    </row>
    <row r="867" spans="1:5" x14ac:dyDescent="0.2">
      <c r="A867">
        <v>1048</v>
      </c>
      <c r="B867">
        <v>7</v>
      </c>
      <c r="C867">
        <v>4</v>
      </c>
      <c r="D867" t="s">
        <v>1359</v>
      </c>
      <c r="E867" t="s">
        <v>862</v>
      </c>
    </row>
    <row r="868" spans="1:5" x14ac:dyDescent="0.2">
      <c r="A868">
        <v>1048</v>
      </c>
      <c r="B868">
        <v>7</v>
      </c>
      <c r="C868">
        <v>5</v>
      </c>
      <c r="D868" t="s">
        <v>369</v>
      </c>
      <c r="E868" t="s">
        <v>863</v>
      </c>
    </row>
    <row r="869" spans="1:5" x14ac:dyDescent="0.2">
      <c r="A869">
        <v>1048</v>
      </c>
      <c r="B869">
        <v>7</v>
      </c>
      <c r="C869">
        <v>6</v>
      </c>
      <c r="D869" t="s">
        <v>370</v>
      </c>
      <c r="E869" t="s">
        <v>864</v>
      </c>
    </row>
    <row r="870" spans="1:5" x14ac:dyDescent="0.2">
      <c r="A870">
        <v>1048</v>
      </c>
      <c r="B870">
        <v>7</v>
      </c>
      <c r="C870">
        <v>7</v>
      </c>
      <c r="D870" t="s">
        <v>1897</v>
      </c>
      <c r="E870" t="s">
        <v>865</v>
      </c>
    </row>
    <row r="871" spans="1:5" x14ac:dyDescent="0.2">
      <c r="A871">
        <v>1048</v>
      </c>
      <c r="B871">
        <v>7</v>
      </c>
      <c r="C871">
        <v>8</v>
      </c>
      <c r="D871" t="s">
        <v>1378</v>
      </c>
      <c r="E871" t="s">
        <v>866</v>
      </c>
    </row>
    <row r="872" spans="1:5" x14ac:dyDescent="0.2">
      <c r="A872">
        <v>1048</v>
      </c>
      <c r="B872">
        <v>7</v>
      </c>
      <c r="C872">
        <v>9</v>
      </c>
      <c r="D872" t="s">
        <v>2405</v>
      </c>
      <c r="E872" t="s">
        <v>867</v>
      </c>
    </row>
    <row r="873" spans="1:5" x14ac:dyDescent="0.2">
      <c r="A873">
        <v>1048</v>
      </c>
      <c r="B873">
        <v>7</v>
      </c>
      <c r="C873">
        <v>10</v>
      </c>
      <c r="D873" t="s">
        <v>1624</v>
      </c>
      <c r="E873" t="s">
        <v>868</v>
      </c>
    </row>
    <row r="874" spans="1:5" x14ac:dyDescent="0.2">
      <c r="A874">
        <v>1048</v>
      </c>
      <c r="B874">
        <v>7</v>
      </c>
      <c r="C874">
        <v>11</v>
      </c>
      <c r="D874" t="s">
        <v>2725</v>
      </c>
      <c r="E874" t="s">
        <v>869</v>
      </c>
    </row>
    <row r="875" spans="1:5" x14ac:dyDescent="0.2">
      <c r="A875">
        <v>1048</v>
      </c>
      <c r="B875">
        <v>7</v>
      </c>
      <c r="C875">
        <v>12</v>
      </c>
      <c r="D875" t="s">
        <v>1379</v>
      </c>
      <c r="E875" t="s">
        <v>870</v>
      </c>
    </row>
    <row r="876" spans="1:5" x14ac:dyDescent="0.2">
      <c r="A876">
        <v>1048</v>
      </c>
      <c r="B876">
        <v>7</v>
      </c>
      <c r="C876">
        <v>13</v>
      </c>
      <c r="D876" t="s">
        <v>1327</v>
      </c>
      <c r="E876" t="s">
        <v>871</v>
      </c>
    </row>
    <row r="877" spans="1:5" x14ac:dyDescent="0.2">
      <c r="A877">
        <v>1048</v>
      </c>
      <c r="B877">
        <v>7</v>
      </c>
      <c r="C877">
        <v>14</v>
      </c>
      <c r="D877" t="s">
        <v>5</v>
      </c>
      <c r="E877" t="s">
        <v>872</v>
      </c>
    </row>
    <row r="878" spans="1:5" x14ac:dyDescent="0.2">
      <c r="A878">
        <v>1048</v>
      </c>
      <c r="B878">
        <v>7</v>
      </c>
      <c r="C878">
        <v>15</v>
      </c>
      <c r="D878" t="s">
        <v>323</v>
      </c>
      <c r="E878" t="s">
        <v>873</v>
      </c>
    </row>
    <row r="879" spans="1:5" x14ac:dyDescent="0.2">
      <c r="A879">
        <v>1048</v>
      </c>
      <c r="B879">
        <v>7</v>
      </c>
      <c r="C879">
        <v>898</v>
      </c>
      <c r="D879" t="s">
        <v>324</v>
      </c>
      <c r="E879" t="s">
        <v>874</v>
      </c>
    </row>
    <row r="880" spans="1:5" x14ac:dyDescent="0.2">
      <c r="A880">
        <v>1048</v>
      </c>
      <c r="B880">
        <v>7</v>
      </c>
      <c r="C880">
        <v>899</v>
      </c>
      <c r="D880" t="s">
        <v>325</v>
      </c>
      <c r="E880" t="s">
        <v>875</v>
      </c>
    </row>
    <row r="881" spans="1:5" x14ac:dyDescent="0.2">
      <c r="A881">
        <v>1048</v>
      </c>
      <c r="B881">
        <v>7</v>
      </c>
      <c r="C881">
        <v>900</v>
      </c>
      <c r="D881" t="s">
        <v>311</v>
      </c>
      <c r="E881" t="s">
        <v>876</v>
      </c>
    </row>
    <row r="882" spans="1:5" x14ac:dyDescent="0.2">
      <c r="A882">
        <v>1048</v>
      </c>
      <c r="B882">
        <v>7</v>
      </c>
      <c r="C882">
        <v>901</v>
      </c>
      <c r="D882" t="s">
        <v>1832</v>
      </c>
      <c r="E882" t="s">
        <v>877</v>
      </c>
    </row>
    <row r="883" spans="1:5" x14ac:dyDescent="0.2">
      <c r="A883">
        <v>1048</v>
      </c>
      <c r="B883">
        <v>7</v>
      </c>
      <c r="C883">
        <v>902</v>
      </c>
      <c r="D883" t="s">
        <v>1412</v>
      </c>
      <c r="E883" t="s">
        <v>878</v>
      </c>
    </row>
    <row r="884" spans="1:5" x14ac:dyDescent="0.2">
      <c r="A884">
        <v>1049</v>
      </c>
      <c r="B884">
        <v>6</v>
      </c>
      <c r="C884">
        <v>1</v>
      </c>
      <c r="D884" t="s">
        <v>365</v>
      </c>
      <c r="E884" t="s">
        <v>879</v>
      </c>
    </row>
    <row r="885" spans="1:5" x14ac:dyDescent="0.2">
      <c r="A885">
        <v>1049</v>
      </c>
      <c r="B885">
        <v>6</v>
      </c>
      <c r="C885">
        <v>2</v>
      </c>
      <c r="D885" t="s">
        <v>2</v>
      </c>
      <c r="E885" t="s">
        <v>880</v>
      </c>
    </row>
    <row r="886" spans="1:5" x14ac:dyDescent="0.2">
      <c r="A886">
        <v>1049</v>
      </c>
      <c r="B886">
        <v>6</v>
      </c>
      <c r="C886">
        <v>3</v>
      </c>
      <c r="D886" t="s">
        <v>367</v>
      </c>
      <c r="E886" t="s">
        <v>881</v>
      </c>
    </row>
    <row r="887" spans="1:5" x14ac:dyDescent="0.2">
      <c r="A887">
        <v>1049</v>
      </c>
      <c r="B887">
        <v>6</v>
      </c>
      <c r="C887">
        <v>4</v>
      </c>
      <c r="D887" t="s">
        <v>368</v>
      </c>
      <c r="E887" t="s">
        <v>15</v>
      </c>
    </row>
    <row r="888" spans="1:5" x14ac:dyDescent="0.2">
      <c r="A888">
        <v>1049</v>
      </c>
      <c r="B888">
        <v>6</v>
      </c>
      <c r="C888">
        <v>5</v>
      </c>
      <c r="D888" t="s">
        <v>369</v>
      </c>
      <c r="E888" t="s">
        <v>16</v>
      </c>
    </row>
    <row r="889" spans="1:5" x14ac:dyDescent="0.2">
      <c r="A889">
        <v>1049</v>
      </c>
      <c r="B889">
        <v>6</v>
      </c>
      <c r="C889">
        <v>6</v>
      </c>
      <c r="D889" t="s">
        <v>370</v>
      </c>
      <c r="E889" t="s">
        <v>17</v>
      </c>
    </row>
    <row r="890" spans="1:5" x14ac:dyDescent="0.2">
      <c r="A890">
        <v>1049</v>
      </c>
      <c r="B890">
        <v>6</v>
      </c>
      <c r="C890">
        <v>7</v>
      </c>
      <c r="D890" t="s">
        <v>371</v>
      </c>
      <c r="E890" t="s">
        <v>1382</v>
      </c>
    </row>
    <row r="891" spans="1:5" x14ac:dyDescent="0.2">
      <c r="A891">
        <v>1049</v>
      </c>
      <c r="B891">
        <v>6</v>
      </c>
      <c r="C891">
        <v>8</v>
      </c>
      <c r="D891" t="s">
        <v>3</v>
      </c>
      <c r="E891" t="s">
        <v>1383</v>
      </c>
    </row>
    <row r="892" spans="1:5" x14ac:dyDescent="0.2">
      <c r="A892">
        <v>1049</v>
      </c>
      <c r="B892">
        <v>6</v>
      </c>
      <c r="C892">
        <v>9</v>
      </c>
      <c r="D892" t="s">
        <v>2405</v>
      </c>
      <c r="E892" t="s">
        <v>1384</v>
      </c>
    </row>
    <row r="893" spans="1:5" x14ac:dyDescent="0.2">
      <c r="A893">
        <v>1049</v>
      </c>
      <c r="B893">
        <v>6</v>
      </c>
      <c r="C893">
        <v>10</v>
      </c>
      <c r="D893" t="s">
        <v>2406</v>
      </c>
      <c r="E893" t="s">
        <v>1385</v>
      </c>
    </row>
    <row r="894" spans="1:5" x14ac:dyDescent="0.2">
      <c r="A894">
        <v>1049</v>
      </c>
      <c r="B894">
        <v>6</v>
      </c>
      <c r="C894">
        <v>11</v>
      </c>
      <c r="D894" t="s">
        <v>2407</v>
      </c>
      <c r="E894" t="s">
        <v>913</v>
      </c>
    </row>
    <row r="895" spans="1:5" x14ac:dyDescent="0.2">
      <c r="A895">
        <v>1049</v>
      </c>
      <c r="B895">
        <v>6</v>
      </c>
      <c r="C895">
        <v>12</v>
      </c>
      <c r="D895" t="s">
        <v>2408</v>
      </c>
      <c r="E895" t="s">
        <v>914</v>
      </c>
    </row>
    <row r="896" spans="1:5" x14ac:dyDescent="0.2">
      <c r="A896">
        <v>1049</v>
      </c>
      <c r="B896">
        <v>6</v>
      </c>
      <c r="C896">
        <v>13</v>
      </c>
      <c r="D896" t="s">
        <v>1327</v>
      </c>
      <c r="E896" t="s">
        <v>915</v>
      </c>
    </row>
    <row r="897" spans="1:5" x14ac:dyDescent="0.2">
      <c r="A897">
        <v>1049</v>
      </c>
      <c r="B897">
        <v>6</v>
      </c>
      <c r="C897">
        <v>14</v>
      </c>
      <c r="D897" t="s">
        <v>5</v>
      </c>
      <c r="E897" t="s">
        <v>916</v>
      </c>
    </row>
    <row r="898" spans="1:5" x14ac:dyDescent="0.2">
      <c r="A898">
        <v>1049</v>
      </c>
      <c r="B898">
        <v>6</v>
      </c>
      <c r="C898">
        <v>15</v>
      </c>
      <c r="D898" t="s">
        <v>323</v>
      </c>
      <c r="E898" t="s">
        <v>917</v>
      </c>
    </row>
    <row r="899" spans="1:5" x14ac:dyDescent="0.2">
      <c r="A899">
        <v>1049</v>
      </c>
      <c r="B899">
        <v>6</v>
      </c>
      <c r="C899">
        <v>898</v>
      </c>
      <c r="D899" t="s">
        <v>324</v>
      </c>
      <c r="E899" t="s">
        <v>1245</v>
      </c>
    </row>
    <row r="900" spans="1:5" x14ac:dyDescent="0.2">
      <c r="A900">
        <v>1049</v>
      </c>
      <c r="B900">
        <v>6</v>
      </c>
      <c r="C900">
        <v>899</v>
      </c>
      <c r="D900" t="s">
        <v>325</v>
      </c>
      <c r="E900" t="s">
        <v>1246</v>
      </c>
    </row>
    <row r="901" spans="1:5" x14ac:dyDescent="0.2">
      <c r="A901">
        <v>1049</v>
      </c>
      <c r="B901">
        <v>6</v>
      </c>
      <c r="C901">
        <v>900</v>
      </c>
      <c r="D901" t="s">
        <v>311</v>
      </c>
      <c r="E901" t="s">
        <v>1247</v>
      </c>
    </row>
    <row r="902" spans="1:5" x14ac:dyDescent="0.2">
      <c r="A902">
        <v>1049</v>
      </c>
      <c r="B902">
        <v>6</v>
      </c>
      <c r="C902">
        <v>901</v>
      </c>
      <c r="D902" t="s">
        <v>1832</v>
      </c>
      <c r="E902" t="s">
        <v>1248</v>
      </c>
    </row>
    <row r="903" spans="1:5" x14ac:dyDescent="0.2">
      <c r="A903">
        <v>1049</v>
      </c>
      <c r="B903">
        <v>6</v>
      </c>
      <c r="C903">
        <v>902</v>
      </c>
      <c r="D903" t="s">
        <v>1412</v>
      </c>
      <c r="E903" t="s">
        <v>1249</v>
      </c>
    </row>
    <row r="904" spans="1:5" x14ac:dyDescent="0.2">
      <c r="A904">
        <v>1050</v>
      </c>
      <c r="B904">
        <v>6</v>
      </c>
      <c r="C904">
        <v>1</v>
      </c>
      <c r="D904" t="s">
        <v>1387</v>
      </c>
      <c r="E904" t="s">
        <v>1250</v>
      </c>
    </row>
    <row r="905" spans="1:5" x14ac:dyDescent="0.2">
      <c r="A905">
        <v>1050</v>
      </c>
      <c r="B905">
        <v>6</v>
      </c>
      <c r="C905">
        <v>2</v>
      </c>
      <c r="D905" t="s">
        <v>676</v>
      </c>
      <c r="E905" t="s">
        <v>1251</v>
      </c>
    </row>
    <row r="906" spans="1:5" x14ac:dyDescent="0.2">
      <c r="A906">
        <v>1050</v>
      </c>
      <c r="B906">
        <v>6</v>
      </c>
      <c r="C906">
        <v>3</v>
      </c>
      <c r="D906" t="s">
        <v>367</v>
      </c>
      <c r="E906" t="s">
        <v>1252</v>
      </c>
    </row>
    <row r="907" spans="1:5" x14ac:dyDescent="0.2">
      <c r="A907">
        <v>1050</v>
      </c>
      <c r="B907">
        <v>6</v>
      </c>
      <c r="C907">
        <v>4</v>
      </c>
      <c r="D907" t="s">
        <v>368</v>
      </c>
      <c r="E907" t="s">
        <v>1253</v>
      </c>
    </row>
    <row r="908" spans="1:5" x14ac:dyDescent="0.2">
      <c r="A908">
        <v>1050</v>
      </c>
      <c r="B908">
        <v>6</v>
      </c>
      <c r="C908">
        <v>5</v>
      </c>
      <c r="D908" t="s">
        <v>1324</v>
      </c>
      <c r="E908" t="s">
        <v>1254</v>
      </c>
    </row>
    <row r="909" spans="1:5" x14ac:dyDescent="0.2">
      <c r="A909">
        <v>1050</v>
      </c>
      <c r="B909">
        <v>6</v>
      </c>
      <c r="C909">
        <v>6</v>
      </c>
      <c r="D909" t="s">
        <v>1616</v>
      </c>
      <c r="E909" t="s">
        <v>1255</v>
      </c>
    </row>
    <row r="910" spans="1:5" x14ac:dyDescent="0.2">
      <c r="A910">
        <v>1050</v>
      </c>
      <c r="B910">
        <v>6</v>
      </c>
      <c r="C910">
        <v>7</v>
      </c>
      <c r="D910" t="s">
        <v>1326</v>
      </c>
      <c r="E910" t="s">
        <v>1256</v>
      </c>
    </row>
    <row r="911" spans="1:5" x14ac:dyDescent="0.2">
      <c r="A911">
        <v>1050</v>
      </c>
      <c r="B911">
        <v>6</v>
      </c>
      <c r="C911">
        <v>8</v>
      </c>
      <c r="D911" t="s">
        <v>3</v>
      </c>
      <c r="E911" t="s">
        <v>1257</v>
      </c>
    </row>
    <row r="912" spans="1:5" x14ac:dyDescent="0.2">
      <c r="A912">
        <v>1050</v>
      </c>
      <c r="B912">
        <v>6</v>
      </c>
      <c r="C912">
        <v>9</v>
      </c>
      <c r="D912" t="s">
        <v>2405</v>
      </c>
      <c r="E912" t="s">
        <v>1258</v>
      </c>
    </row>
    <row r="913" spans="1:5" x14ac:dyDescent="0.2">
      <c r="A913">
        <v>1050</v>
      </c>
      <c r="B913">
        <v>6</v>
      </c>
      <c r="C913">
        <v>10</v>
      </c>
      <c r="D913" t="s">
        <v>2406</v>
      </c>
      <c r="E913" t="s">
        <v>1259</v>
      </c>
    </row>
    <row r="914" spans="1:5" x14ac:dyDescent="0.2">
      <c r="A914">
        <v>1050</v>
      </c>
      <c r="B914">
        <v>6</v>
      </c>
      <c r="C914">
        <v>11</v>
      </c>
      <c r="D914" t="s">
        <v>2407</v>
      </c>
      <c r="E914" t="s">
        <v>1260</v>
      </c>
    </row>
    <row r="915" spans="1:5" x14ac:dyDescent="0.2">
      <c r="A915">
        <v>1050</v>
      </c>
      <c r="B915">
        <v>6</v>
      </c>
      <c r="C915">
        <v>12</v>
      </c>
      <c r="D915" t="s">
        <v>2408</v>
      </c>
      <c r="E915" t="s">
        <v>1835</v>
      </c>
    </row>
    <row r="916" spans="1:5" x14ac:dyDescent="0.2">
      <c r="A916">
        <v>1050</v>
      </c>
      <c r="B916">
        <v>6</v>
      </c>
      <c r="C916">
        <v>13</v>
      </c>
      <c r="D916" t="s">
        <v>1327</v>
      </c>
      <c r="E916" t="s">
        <v>1836</v>
      </c>
    </row>
    <row r="917" spans="1:5" x14ac:dyDescent="0.2">
      <c r="A917">
        <v>1050</v>
      </c>
      <c r="B917">
        <v>6</v>
      </c>
      <c r="C917">
        <v>14</v>
      </c>
      <c r="D917" t="s">
        <v>5</v>
      </c>
      <c r="E917" t="s">
        <v>1837</v>
      </c>
    </row>
    <row r="918" spans="1:5" x14ac:dyDescent="0.2">
      <c r="A918">
        <v>1050</v>
      </c>
      <c r="B918">
        <v>6</v>
      </c>
      <c r="C918">
        <v>15</v>
      </c>
      <c r="D918" t="s">
        <v>323</v>
      </c>
      <c r="E918" t="s">
        <v>1838</v>
      </c>
    </row>
    <row r="919" spans="1:5" x14ac:dyDescent="0.2">
      <c r="A919">
        <v>1050</v>
      </c>
      <c r="B919">
        <v>6</v>
      </c>
      <c r="C919">
        <v>898</v>
      </c>
      <c r="D919" t="s">
        <v>324</v>
      </c>
      <c r="E919" t="s">
        <v>1839</v>
      </c>
    </row>
    <row r="920" spans="1:5" x14ac:dyDescent="0.2">
      <c r="A920">
        <v>1050</v>
      </c>
      <c r="B920">
        <v>6</v>
      </c>
      <c r="C920">
        <v>899</v>
      </c>
      <c r="D920" t="s">
        <v>325</v>
      </c>
      <c r="E920" t="s">
        <v>1840</v>
      </c>
    </row>
    <row r="921" spans="1:5" x14ac:dyDescent="0.2">
      <c r="A921">
        <v>1050</v>
      </c>
      <c r="B921">
        <v>6</v>
      </c>
      <c r="C921">
        <v>900</v>
      </c>
      <c r="D921" t="s">
        <v>311</v>
      </c>
      <c r="E921" t="s">
        <v>1841</v>
      </c>
    </row>
    <row r="922" spans="1:5" x14ac:dyDescent="0.2">
      <c r="A922">
        <v>1050</v>
      </c>
      <c r="B922">
        <v>6</v>
      </c>
      <c r="C922">
        <v>901</v>
      </c>
      <c r="D922" t="s">
        <v>1832</v>
      </c>
      <c r="E922" t="s">
        <v>1842</v>
      </c>
    </row>
    <row r="923" spans="1:5" x14ac:dyDescent="0.2">
      <c r="A923">
        <v>1050</v>
      </c>
      <c r="B923">
        <v>6</v>
      </c>
      <c r="C923">
        <v>902</v>
      </c>
      <c r="D923" t="s">
        <v>1412</v>
      </c>
      <c r="E923" t="s">
        <v>1843</v>
      </c>
    </row>
    <row r="924" spans="1:5" x14ac:dyDescent="0.2">
      <c r="A924">
        <v>1051</v>
      </c>
      <c r="B924">
        <v>7</v>
      </c>
      <c r="C924">
        <v>1</v>
      </c>
      <c r="D924" t="s">
        <v>365</v>
      </c>
      <c r="E924" t="s">
        <v>1844</v>
      </c>
    </row>
    <row r="925" spans="1:5" x14ac:dyDescent="0.2">
      <c r="A925">
        <v>1051</v>
      </c>
      <c r="B925">
        <v>7</v>
      </c>
      <c r="C925">
        <v>2</v>
      </c>
      <c r="D925" t="s">
        <v>2</v>
      </c>
      <c r="E925" t="s">
        <v>1845</v>
      </c>
    </row>
    <row r="926" spans="1:5" x14ac:dyDescent="0.2">
      <c r="A926">
        <v>1051</v>
      </c>
      <c r="B926">
        <v>7</v>
      </c>
      <c r="C926">
        <v>3</v>
      </c>
      <c r="D926" t="s">
        <v>367</v>
      </c>
      <c r="E926" t="s">
        <v>1846</v>
      </c>
    </row>
    <row r="927" spans="1:5" x14ac:dyDescent="0.2">
      <c r="A927">
        <v>1051</v>
      </c>
      <c r="B927">
        <v>7</v>
      </c>
      <c r="C927">
        <v>4</v>
      </c>
      <c r="D927" t="s">
        <v>1359</v>
      </c>
      <c r="E927" t="s">
        <v>1847</v>
      </c>
    </row>
    <row r="928" spans="1:5" x14ac:dyDescent="0.2">
      <c r="A928">
        <v>1051</v>
      </c>
      <c r="B928">
        <v>7</v>
      </c>
      <c r="C928">
        <v>5</v>
      </c>
      <c r="D928" t="s">
        <v>369</v>
      </c>
      <c r="E928" t="s">
        <v>1848</v>
      </c>
    </row>
    <row r="929" spans="1:5" x14ac:dyDescent="0.2">
      <c r="A929">
        <v>1051</v>
      </c>
      <c r="B929">
        <v>7</v>
      </c>
      <c r="C929">
        <v>6</v>
      </c>
      <c r="D929" t="s">
        <v>370</v>
      </c>
      <c r="E929" t="s">
        <v>1849</v>
      </c>
    </row>
    <row r="930" spans="1:5" x14ac:dyDescent="0.2">
      <c r="A930">
        <v>1051</v>
      </c>
      <c r="B930">
        <v>7</v>
      </c>
      <c r="C930">
        <v>7</v>
      </c>
      <c r="D930" t="s">
        <v>1897</v>
      </c>
      <c r="E930" t="s">
        <v>1850</v>
      </c>
    </row>
    <row r="931" spans="1:5" x14ac:dyDescent="0.2">
      <c r="A931">
        <v>1051</v>
      </c>
      <c r="B931">
        <v>7</v>
      </c>
      <c r="C931">
        <v>8</v>
      </c>
      <c r="D931" t="s">
        <v>1378</v>
      </c>
      <c r="E931" t="s">
        <v>1851</v>
      </c>
    </row>
    <row r="932" spans="1:5" x14ac:dyDescent="0.2">
      <c r="A932">
        <v>1051</v>
      </c>
      <c r="B932">
        <v>7</v>
      </c>
      <c r="C932">
        <v>9</v>
      </c>
      <c r="D932" t="s">
        <v>2405</v>
      </c>
      <c r="E932" t="s">
        <v>1852</v>
      </c>
    </row>
    <row r="933" spans="1:5" x14ac:dyDescent="0.2">
      <c r="A933">
        <v>1051</v>
      </c>
      <c r="B933">
        <v>7</v>
      </c>
      <c r="C933">
        <v>10</v>
      </c>
      <c r="D933" t="s">
        <v>1624</v>
      </c>
      <c r="E933" t="s">
        <v>1853</v>
      </c>
    </row>
    <row r="934" spans="1:5" x14ac:dyDescent="0.2">
      <c r="A934">
        <v>1051</v>
      </c>
      <c r="B934">
        <v>7</v>
      </c>
      <c r="C934">
        <v>11</v>
      </c>
      <c r="D934" t="s">
        <v>1831</v>
      </c>
      <c r="E934" t="s">
        <v>1854</v>
      </c>
    </row>
    <row r="935" spans="1:5" x14ac:dyDescent="0.2">
      <c r="A935">
        <v>1051</v>
      </c>
      <c r="B935">
        <v>7</v>
      </c>
      <c r="C935">
        <v>12</v>
      </c>
      <c r="D935" t="s">
        <v>1379</v>
      </c>
      <c r="E935" t="s">
        <v>1855</v>
      </c>
    </row>
    <row r="936" spans="1:5" x14ac:dyDescent="0.2">
      <c r="A936">
        <v>1051</v>
      </c>
      <c r="B936">
        <v>7</v>
      </c>
      <c r="C936">
        <v>13</v>
      </c>
      <c r="D936" t="s">
        <v>1327</v>
      </c>
      <c r="E936" t="s">
        <v>1856</v>
      </c>
    </row>
    <row r="937" spans="1:5" x14ac:dyDescent="0.2">
      <c r="A937">
        <v>1051</v>
      </c>
      <c r="B937">
        <v>7</v>
      </c>
      <c r="C937">
        <v>14</v>
      </c>
      <c r="D937" t="s">
        <v>5</v>
      </c>
      <c r="E937" t="s">
        <v>1857</v>
      </c>
    </row>
    <row r="938" spans="1:5" x14ac:dyDescent="0.2">
      <c r="A938">
        <v>1051</v>
      </c>
      <c r="B938">
        <v>7</v>
      </c>
      <c r="C938">
        <v>15</v>
      </c>
      <c r="D938" t="s">
        <v>323</v>
      </c>
      <c r="E938" t="s">
        <v>1858</v>
      </c>
    </row>
    <row r="939" spans="1:5" x14ac:dyDescent="0.2">
      <c r="A939">
        <v>1051</v>
      </c>
      <c r="B939">
        <v>7</v>
      </c>
      <c r="C939">
        <v>898</v>
      </c>
      <c r="D939" t="s">
        <v>324</v>
      </c>
      <c r="E939" t="s">
        <v>1859</v>
      </c>
    </row>
    <row r="940" spans="1:5" x14ac:dyDescent="0.2">
      <c r="A940">
        <v>1051</v>
      </c>
      <c r="B940">
        <v>7</v>
      </c>
      <c r="C940">
        <v>899</v>
      </c>
      <c r="D940" t="s">
        <v>325</v>
      </c>
      <c r="E940" t="s">
        <v>1860</v>
      </c>
    </row>
    <row r="941" spans="1:5" x14ac:dyDescent="0.2">
      <c r="A941">
        <v>1051</v>
      </c>
      <c r="B941">
        <v>7</v>
      </c>
      <c r="C941">
        <v>900</v>
      </c>
      <c r="D941" t="s">
        <v>311</v>
      </c>
      <c r="E941" t="s">
        <v>1861</v>
      </c>
    </row>
    <row r="942" spans="1:5" x14ac:dyDescent="0.2">
      <c r="A942">
        <v>1051</v>
      </c>
      <c r="B942">
        <v>7</v>
      </c>
      <c r="C942">
        <v>901</v>
      </c>
      <c r="D942" t="s">
        <v>1832</v>
      </c>
      <c r="E942" t="s">
        <v>1862</v>
      </c>
    </row>
    <row r="943" spans="1:5" x14ac:dyDescent="0.2">
      <c r="A943">
        <v>1051</v>
      </c>
      <c r="B943">
        <v>7</v>
      </c>
      <c r="C943">
        <v>902</v>
      </c>
      <c r="D943" t="s">
        <v>1412</v>
      </c>
      <c r="E943" t="s">
        <v>1863</v>
      </c>
    </row>
    <row r="944" spans="1:5" x14ac:dyDescent="0.2">
      <c r="A944">
        <v>1052</v>
      </c>
      <c r="B944">
        <v>7</v>
      </c>
      <c r="C944">
        <v>1</v>
      </c>
      <c r="D944" t="s">
        <v>365</v>
      </c>
      <c r="E944" t="s">
        <v>1864</v>
      </c>
    </row>
    <row r="945" spans="1:5" x14ac:dyDescent="0.2">
      <c r="A945">
        <v>1052</v>
      </c>
      <c r="B945">
        <v>7</v>
      </c>
      <c r="C945">
        <v>2</v>
      </c>
      <c r="D945" t="s">
        <v>2</v>
      </c>
      <c r="E945" t="s">
        <v>1865</v>
      </c>
    </row>
    <row r="946" spans="1:5" x14ac:dyDescent="0.2">
      <c r="A946">
        <v>1052</v>
      </c>
      <c r="B946">
        <v>7</v>
      </c>
      <c r="C946">
        <v>3</v>
      </c>
      <c r="D946" t="s">
        <v>367</v>
      </c>
      <c r="E946" t="s">
        <v>1866</v>
      </c>
    </row>
    <row r="947" spans="1:5" x14ac:dyDescent="0.2">
      <c r="A947">
        <v>1052</v>
      </c>
      <c r="B947">
        <v>7</v>
      </c>
      <c r="C947">
        <v>4</v>
      </c>
      <c r="D947" t="s">
        <v>1359</v>
      </c>
      <c r="E947" t="s">
        <v>1867</v>
      </c>
    </row>
    <row r="948" spans="1:5" x14ac:dyDescent="0.2">
      <c r="A948">
        <v>1052</v>
      </c>
      <c r="B948">
        <v>7</v>
      </c>
      <c r="C948">
        <v>5</v>
      </c>
      <c r="D948" t="s">
        <v>369</v>
      </c>
      <c r="E948" t="s">
        <v>1868</v>
      </c>
    </row>
    <row r="949" spans="1:5" x14ac:dyDescent="0.2">
      <c r="A949">
        <v>1052</v>
      </c>
      <c r="B949">
        <v>7</v>
      </c>
      <c r="C949">
        <v>6</v>
      </c>
      <c r="D949" t="s">
        <v>370</v>
      </c>
      <c r="E949" t="s">
        <v>1869</v>
      </c>
    </row>
    <row r="950" spans="1:5" x14ac:dyDescent="0.2">
      <c r="A950">
        <v>1052</v>
      </c>
      <c r="B950">
        <v>7</v>
      </c>
      <c r="C950">
        <v>7</v>
      </c>
      <c r="D950" t="s">
        <v>1897</v>
      </c>
      <c r="E950" t="s">
        <v>1870</v>
      </c>
    </row>
    <row r="951" spans="1:5" x14ac:dyDescent="0.2">
      <c r="A951">
        <v>1052</v>
      </c>
      <c r="B951">
        <v>7</v>
      </c>
      <c r="C951">
        <v>8</v>
      </c>
      <c r="D951" t="s">
        <v>1378</v>
      </c>
      <c r="E951" t="s">
        <v>1871</v>
      </c>
    </row>
    <row r="952" spans="1:5" x14ac:dyDescent="0.2">
      <c r="A952">
        <v>1052</v>
      </c>
      <c r="B952">
        <v>7</v>
      </c>
      <c r="C952">
        <v>9</v>
      </c>
      <c r="D952" t="s">
        <v>2405</v>
      </c>
      <c r="E952" t="s">
        <v>1872</v>
      </c>
    </row>
    <row r="953" spans="1:5" x14ac:dyDescent="0.2">
      <c r="A953">
        <v>1052</v>
      </c>
      <c r="B953">
        <v>7</v>
      </c>
      <c r="C953">
        <v>10</v>
      </c>
      <c r="D953" t="s">
        <v>1624</v>
      </c>
      <c r="E953" t="s">
        <v>1873</v>
      </c>
    </row>
    <row r="954" spans="1:5" x14ac:dyDescent="0.2">
      <c r="A954">
        <v>1052</v>
      </c>
      <c r="B954">
        <v>7</v>
      </c>
      <c r="C954">
        <v>11</v>
      </c>
      <c r="D954" t="s">
        <v>1831</v>
      </c>
      <c r="E954" t="s">
        <v>1874</v>
      </c>
    </row>
    <row r="955" spans="1:5" x14ac:dyDescent="0.2">
      <c r="A955">
        <v>1052</v>
      </c>
      <c r="B955">
        <v>7</v>
      </c>
      <c r="C955">
        <v>12</v>
      </c>
      <c r="D955" t="s">
        <v>2726</v>
      </c>
      <c r="E955" t="s">
        <v>1875</v>
      </c>
    </row>
    <row r="956" spans="1:5" x14ac:dyDescent="0.2">
      <c r="A956">
        <v>1052</v>
      </c>
      <c r="B956">
        <v>7</v>
      </c>
      <c r="C956">
        <v>13</v>
      </c>
      <c r="D956" t="s">
        <v>1327</v>
      </c>
      <c r="E956" t="s">
        <v>1876</v>
      </c>
    </row>
    <row r="957" spans="1:5" x14ac:dyDescent="0.2">
      <c r="A957">
        <v>1052</v>
      </c>
      <c r="B957">
        <v>7</v>
      </c>
      <c r="C957">
        <v>14</v>
      </c>
      <c r="D957" t="s">
        <v>5</v>
      </c>
      <c r="E957" t="s">
        <v>1877</v>
      </c>
    </row>
    <row r="958" spans="1:5" x14ac:dyDescent="0.2">
      <c r="A958">
        <v>1052</v>
      </c>
      <c r="B958">
        <v>7</v>
      </c>
      <c r="C958">
        <v>15</v>
      </c>
      <c r="D958" t="s">
        <v>323</v>
      </c>
      <c r="E958" t="s">
        <v>1878</v>
      </c>
    </row>
    <row r="959" spans="1:5" x14ac:dyDescent="0.2">
      <c r="A959">
        <v>1052</v>
      </c>
      <c r="B959">
        <v>7</v>
      </c>
      <c r="C959">
        <v>898</v>
      </c>
      <c r="D959" t="s">
        <v>324</v>
      </c>
      <c r="E959" t="s">
        <v>1879</v>
      </c>
    </row>
    <row r="960" spans="1:5" x14ac:dyDescent="0.2">
      <c r="A960">
        <v>1052</v>
      </c>
      <c r="B960">
        <v>7</v>
      </c>
      <c r="C960">
        <v>899</v>
      </c>
      <c r="D960" t="s">
        <v>325</v>
      </c>
      <c r="E960" t="s">
        <v>1880</v>
      </c>
    </row>
    <row r="961" spans="1:5" x14ac:dyDescent="0.2">
      <c r="A961">
        <v>1052</v>
      </c>
      <c r="B961">
        <v>7</v>
      </c>
      <c r="C961">
        <v>900</v>
      </c>
      <c r="D961" t="s">
        <v>311</v>
      </c>
      <c r="E961" t="s">
        <v>1881</v>
      </c>
    </row>
    <row r="962" spans="1:5" x14ac:dyDescent="0.2">
      <c r="A962">
        <v>1052</v>
      </c>
      <c r="B962">
        <v>7</v>
      </c>
      <c r="C962">
        <v>901</v>
      </c>
      <c r="D962" t="s">
        <v>1832</v>
      </c>
      <c r="E962" t="s">
        <v>1882</v>
      </c>
    </row>
    <row r="963" spans="1:5" x14ac:dyDescent="0.2">
      <c r="A963">
        <v>1052</v>
      </c>
      <c r="B963">
        <v>7</v>
      </c>
      <c r="C963">
        <v>902</v>
      </c>
      <c r="D963" t="s">
        <v>1412</v>
      </c>
      <c r="E963" t="s">
        <v>1883</v>
      </c>
    </row>
    <row r="964" spans="1:5" x14ac:dyDescent="0.2">
      <c r="A964">
        <v>1053</v>
      </c>
      <c r="B964">
        <v>8</v>
      </c>
      <c r="C964">
        <v>1</v>
      </c>
      <c r="D964" t="s">
        <v>1387</v>
      </c>
      <c r="E964" t="s">
        <v>1901</v>
      </c>
    </row>
    <row r="965" spans="1:5" x14ac:dyDescent="0.2">
      <c r="A965">
        <v>1053</v>
      </c>
      <c r="B965">
        <v>8</v>
      </c>
      <c r="C965">
        <v>2</v>
      </c>
      <c r="D965" t="s">
        <v>2452</v>
      </c>
      <c r="E965" t="s">
        <v>1902</v>
      </c>
    </row>
    <row r="966" spans="1:5" x14ac:dyDescent="0.2">
      <c r="A966">
        <v>1053</v>
      </c>
      <c r="B966">
        <v>8</v>
      </c>
      <c r="C966">
        <v>3</v>
      </c>
      <c r="D966" t="s">
        <v>367</v>
      </c>
      <c r="E966" t="s">
        <v>1903</v>
      </c>
    </row>
    <row r="967" spans="1:5" x14ac:dyDescent="0.2">
      <c r="A967">
        <v>1053</v>
      </c>
      <c r="B967">
        <v>8</v>
      </c>
      <c r="C967">
        <v>4</v>
      </c>
      <c r="D967" t="s">
        <v>368</v>
      </c>
      <c r="E967" t="s">
        <v>1904</v>
      </c>
    </row>
    <row r="968" spans="1:5" x14ac:dyDescent="0.2">
      <c r="A968">
        <v>1053</v>
      </c>
      <c r="B968">
        <v>8</v>
      </c>
      <c r="C968">
        <v>5</v>
      </c>
      <c r="D968" t="s">
        <v>1324</v>
      </c>
      <c r="E968" t="s">
        <v>683</v>
      </c>
    </row>
    <row r="969" spans="1:5" x14ac:dyDescent="0.2">
      <c r="A969">
        <v>1053</v>
      </c>
      <c r="B969">
        <v>8</v>
      </c>
      <c r="C969">
        <v>6</v>
      </c>
      <c r="D969" t="s">
        <v>677</v>
      </c>
      <c r="E969" t="s">
        <v>684</v>
      </c>
    </row>
    <row r="970" spans="1:5" x14ac:dyDescent="0.2">
      <c r="A970">
        <v>1053</v>
      </c>
      <c r="B970">
        <v>8</v>
      </c>
      <c r="C970">
        <v>7</v>
      </c>
      <c r="D970" t="s">
        <v>1326</v>
      </c>
      <c r="E970" t="s">
        <v>685</v>
      </c>
    </row>
    <row r="971" spans="1:5" x14ac:dyDescent="0.2">
      <c r="A971">
        <v>1053</v>
      </c>
      <c r="B971">
        <v>8</v>
      </c>
      <c r="C971">
        <v>8</v>
      </c>
      <c r="D971" t="s">
        <v>3</v>
      </c>
      <c r="E971" t="s">
        <v>686</v>
      </c>
    </row>
    <row r="972" spans="1:5" x14ac:dyDescent="0.2">
      <c r="A972">
        <v>1053</v>
      </c>
      <c r="B972">
        <v>8</v>
      </c>
      <c r="C972">
        <v>9</v>
      </c>
      <c r="D972" t="s">
        <v>2405</v>
      </c>
      <c r="E972" t="s">
        <v>687</v>
      </c>
    </row>
    <row r="973" spans="1:5" x14ac:dyDescent="0.2">
      <c r="A973">
        <v>1053</v>
      </c>
      <c r="B973">
        <v>8</v>
      </c>
      <c r="C973">
        <v>10</v>
      </c>
      <c r="D973" t="s">
        <v>1628</v>
      </c>
      <c r="E973" t="s">
        <v>688</v>
      </c>
    </row>
    <row r="974" spans="1:5" x14ac:dyDescent="0.2">
      <c r="A974">
        <v>1053</v>
      </c>
      <c r="B974">
        <v>8</v>
      </c>
      <c r="C974">
        <v>11</v>
      </c>
      <c r="D974" t="s">
        <v>1083</v>
      </c>
      <c r="E974" t="s">
        <v>689</v>
      </c>
    </row>
    <row r="975" spans="1:5" x14ac:dyDescent="0.2">
      <c r="A975">
        <v>1053</v>
      </c>
      <c r="B975">
        <v>8</v>
      </c>
      <c r="C975">
        <v>12</v>
      </c>
      <c r="D975" t="s">
        <v>1708</v>
      </c>
      <c r="E975" t="s">
        <v>690</v>
      </c>
    </row>
    <row r="976" spans="1:5" x14ac:dyDescent="0.2">
      <c r="A976">
        <v>1053</v>
      </c>
      <c r="B976">
        <v>8</v>
      </c>
      <c r="C976">
        <v>13</v>
      </c>
      <c r="D976" t="s">
        <v>1327</v>
      </c>
      <c r="E976" t="s">
        <v>691</v>
      </c>
    </row>
    <row r="977" spans="1:5" x14ac:dyDescent="0.2">
      <c r="A977">
        <v>1053</v>
      </c>
      <c r="B977">
        <v>8</v>
      </c>
      <c r="C977">
        <v>14</v>
      </c>
      <c r="D977" t="s">
        <v>5</v>
      </c>
      <c r="E977" t="s">
        <v>692</v>
      </c>
    </row>
    <row r="978" spans="1:5" x14ac:dyDescent="0.2">
      <c r="A978">
        <v>1053</v>
      </c>
      <c r="B978">
        <v>8</v>
      </c>
      <c r="C978">
        <v>15</v>
      </c>
      <c r="D978" t="s">
        <v>323</v>
      </c>
      <c r="E978" t="s">
        <v>693</v>
      </c>
    </row>
    <row r="979" spans="1:5" x14ac:dyDescent="0.2">
      <c r="A979">
        <v>1053</v>
      </c>
      <c r="B979">
        <v>8</v>
      </c>
      <c r="C979">
        <v>898</v>
      </c>
      <c r="D979" t="s">
        <v>324</v>
      </c>
      <c r="E979" t="s">
        <v>694</v>
      </c>
    </row>
    <row r="980" spans="1:5" x14ac:dyDescent="0.2">
      <c r="A980">
        <v>1053</v>
      </c>
      <c r="B980">
        <v>8</v>
      </c>
      <c r="C980">
        <v>899</v>
      </c>
      <c r="D980" t="s">
        <v>325</v>
      </c>
      <c r="E980" t="s">
        <v>695</v>
      </c>
    </row>
    <row r="981" spans="1:5" x14ac:dyDescent="0.2">
      <c r="A981">
        <v>1053</v>
      </c>
      <c r="B981">
        <v>8</v>
      </c>
      <c r="C981">
        <v>900</v>
      </c>
      <c r="D981" t="s">
        <v>311</v>
      </c>
      <c r="E981" t="s">
        <v>696</v>
      </c>
    </row>
    <row r="982" spans="1:5" x14ac:dyDescent="0.2">
      <c r="A982">
        <v>1053</v>
      </c>
      <c r="B982">
        <v>8</v>
      </c>
      <c r="C982">
        <v>901</v>
      </c>
      <c r="D982" t="s">
        <v>1832</v>
      </c>
      <c r="E982" t="s">
        <v>697</v>
      </c>
    </row>
    <row r="983" spans="1:5" x14ac:dyDescent="0.2">
      <c r="A983">
        <v>1053</v>
      </c>
      <c r="B983">
        <v>8</v>
      </c>
      <c r="C983">
        <v>902</v>
      </c>
      <c r="D983" t="s">
        <v>1412</v>
      </c>
      <c r="E983" t="s">
        <v>698</v>
      </c>
    </row>
    <row r="984" spans="1:5" x14ac:dyDescent="0.2">
      <c r="A984">
        <v>1054</v>
      </c>
      <c r="B984">
        <v>7</v>
      </c>
      <c r="C984">
        <v>1</v>
      </c>
      <c r="D984" t="s">
        <v>1387</v>
      </c>
      <c r="E984" t="s">
        <v>699</v>
      </c>
    </row>
    <row r="985" spans="1:5" x14ac:dyDescent="0.2">
      <c r="A985">
        <v>1054</v>
      </c>
      <c r="B985">
        <v>7</v>
      </c>
      <c r="C985">
        <v>2</v>
      </c>
      <c r="D985" t="s">
        <v>2452</v>
      </c>
      <c r="E985" t="s">
        <v>700</v>
      </c>
    </row>
    <row r="986" spans="1:5" x14ac:dyDescent="0.2">
      <c r="A986">
        <v>1054</v>
      </c>
      <c r="B986">
        <v>7</v>
      </c>
      <c r="C986">
        <v>3</v>
      </c>
      <c r="D986" t="s">
        <v>367</v>
      </c>
      <c r="E986" t="s">
        <v>701</v>
      </c>
    </row>
    <row r="987" spans="1:5" x14ac:dyDescent="0.2">
      <c r="A987">
        <v>1054</v>
      </c>
      <c r="B987">
        <v>7</v>
      </c>
      <c r="C987">
        <v>4</v>
      </c>
      <c r="D987" t="s">
        <v>368</v>
      </c>
      <c r="E987" t="s">
        <v>702</v>
      </c>
    </row>
    <row r="988" spans="1:5" x14ac:dyDescent="0.2">
      <c r="A988">
        <v>1054</v>
      </c>
      <c r="B988">
        <v>7</v>
      </c>
      <c r="C988">
        <v>5</v>
      </c>
      <c r="D988" t="s">
        <v>1324</v>
      </c>
      <c r="E988" t="s">
        <v>703</v>
      </c>
    </row>
    <row r="989" spans="1:5" x14ac:dyDescent="0.2">
      <c r="A989">
        <v>1054</v>
      </c>
      <c r="B989">
        <v>7</v>
      </c>
      <c r="C989">
        <v>6</v>
      </c>
      <c r="D989" t="s">
        <v>1709</v>
      </c>
      <c r="E989" t="s">
        <v>704</v>
      </c>
    </row>
    <row r="990" spans="1:5" x14ac:dyDescent="0.2">
      <c r="A990">
        <v>1054</v>
      </c>
      <c r="B990">
        <v>7</v>
      </c>
      <c r="C990">
        <v>7</v>
      </c>
      <c r="D990" t="s">
        <v>1326</v>
      </c>
      <c r="E990" t="s">
        <v>705</v>
      </c>
    </row>
    <row r="991" spans="1:5" x14ac:dyDescent="0.2">
      <c r="A991">
        <v>1054</v>
      </c>
      <c r="B991">
        <v>7</v>
      </c>
      <c r="C991">
        <v>8</v>
      </c>
      <c r="D991" t="s">
        <v>3</v>
      </c>
      <c r="E991" t="s">
        <v>706</v>
      </c>
    </row>
    <row r="992" spans="1:5" x14ac:dyDescent="0.2">
      <c r="A992">
        <v>1054</v>
      </c>
      <c r="B992">
        <v>7</v>
      </c>
      <c r="C992">
        <v>9</v>
      </c>
      <c r="D992" t="s">
        <v>2405</v>
      </c>
      <c r="E992" t="s">
        <v>707</v>
      </c>
    </row>
    <row r="993" spans="1:5" x14ac:dyDescent="0.2">
      <c r="A993">
        <v>1054</v>
      </c>
      <c r="B993">
        <v>7</v>
      </c>
      <c r="C993">
        <v>10</v>
      </c>
      <c r="D993" t="s">
        <v>2406</v>
      </c>
      <c r="E993" t="s">
        <v>708</v>
      </c>
    </row>
    <row r="994" spans="1:5" x14ac:dyDescent="0.2">
      <c r="A994">
        <v>1054</v>
      </c>
      <c r="B994">
        <v>7</v>
      </c>
      <c r="C994">
        <v>11</v>
      </c>
      <c r="D994" t="s">
        <v>1710</v>
      </c>
      <c r="E994" t="s">
        <v>709</v>
      </c>
    </row>
    <row r="995" spans="1:5" x14ac:dyDescent="0.2">
      <c r="A995">
        <v>1054</v>
      </c>
      <c r="B995">
        <v>7</v>
      </c>
      <c r="C995">
        <v>12</v>
      </c>
      <c r="D995" t="s">
        <v>2186</v>
      </c>
      <c r="E995" t="s">
        <v>710</v>
      </c>
    </row>
    <row r="996" spans="1:5" x14ac:dyDescent="0.2">
      <c r="A996">
        <v>1054</v>
      </c>
      <c r="B996">
        <v>7</v>
      </c>
      <c r="C996">
        <v>13</v>
      </c>
      <c r="D996" t="s">
        <v>47</v>
      </c>
      <c r="E996" t="s">
        <v>711</v>
      </c>
    </row>
    <row r="997" spans="1:5" x14ac:dyDescent="0.2">
      <c r="A997">
        <v>1054</v>
      </c>
      <c r="B997">
        <v>7</v>
      </c>
      <c r="C997">
        <v>14</v>
      </c>
      <c r="D997" t="s">
        <v>5</v>
      </c>
      <c r="E997" t="s">
        <v>951</v>
      </c>
    </row>
    <row r="998" spans="1:5" x14ac:dyDescent="0.2">
      <c r="A998">
        <v>1054</v>
      </c>
      <c r="B998">
        <v>7</v>
      </c>
      <c r="C998">
        <v>15</v>
      </c>
      <c r="D998" t="s">
        <v>2727</v>
      </c>
      <c r="E998" t="s">
        <v>952</v>
      </c>
    </row>
    <row r="999" spans="1:5" x14ac:dyDescent="0.2">
      <c r="A999">
        <v>1054</v>
      </c>
      <c r="B999">
        <v>7</v>
      </c>
      <c r="C999">
        <v>898</v>
      </c>
      <c r="D999" t="s">
        <v>324</v>
      </c>
      <c r="E999" t="s">
        <v>953</v>
      </c>
    </row>
    <row r="1000" spans="1:5" x14ac:dyDescent="0.2">
      <c r="A1000">
        <v>1054</v>
      </c>
      <c r="B1000">
        <v>7</v>
      </c>
      <c r="C1000">
        <v>899</v>
      </c>
      <c r="D1000" t="s">
        <v>325</v>
      </c>
      <c r="E1000" t="s">
        <v>954</v>
      </c>
    </row>
    <row r="1001" spans="1:5" x14ac:dyDescent="0.2">
      <c r="A1001">
        <v>1054</v>
      </c>
      <c r="B1001">
        <v>7</v>
      </c>
      <c r="C1001">
        <v>900</v>
      </c>
      <c r="D1001" t="s">
        <v>311</v>
      </c>
      <c r="E1001" t="s">
        <v>955</v>
      </c>
    </row>
    <row r="1002" spans="1:5" x14ac:dyDescent="0.2">
      <c r="A1002">
        <v>1054</v>
      </c>
      <c r="B1002">
        <v>7</v>
      </c>
      <c r="C1002">
        <v>901</v>
      </c>
      <c r="D1002" t="s">
        <v>1832</v>
      </c>
      <c r="E1002" t="s">
        <v>956</v>
      </c>
    </row>
    <row r="1003" spans="1:5" x14ac:dyDescent="0.2">
      <c r="A1003">
        <v>1054</v>
      </c>
      <c r="B1003">
        <v>7</v>
      </c>
      <c r="C1003">
        <v>902</v>
      </c>
      <c r="D1003" t="s">
        <v>1412</v>
      </c>
      <c r="E1003" t="s">
        <v>957</v>
      </c>
    </row>
    <row r="1004" spans="1:5" x14ac:dyDescent="0.2">
      <c r="A1004">
        <v>1055</v>
      </c>
      <c r="B1004">
        <v>7</v>
      </c>
      <c r="C1004">
        <v>1</v>
      </c>
      <c r="D1004" t="s">
        <v>1387</v>
      </c>
      <c r="E1004" t="s">
        <v>958</v>
      </c>
    </row>
    <row r="1005" spans="1:5" x14ac:dyDescent="0.2">
      <c r="A1005">
        <v>1055</v>
      </c>
      <c r="B1005">
        <v>7</v>
      </c>
      <c r="C1005">
        <v>2</v>
      </c>
      <c r="D1005" t="s">
        <v>2452</v>
      </c>
      <c r="E1005" t="s">
        <v>959</v>
      </c>
    </row>
    <row r="1006" spans="1:5" x14ac:dyDescent="0.2">
      <c r="A1006">
        <v>1055</v>
      </c>
      <c r="B1006">
        <v>7</v>
      </c>
      <c r="C1006">
        <v>3</v>
      </c>
      <c r="D1006" t="s">
        <v>367</v>
      </c>
      <c r="E1006" t="s">
        <v>960</v>
      </c>
    </row>
    <row r="1007" spans="1:5" x14ac:dyDescent="0.2">
      <c r="A1007">
        <v>1055</v>
      </c>
      <c r="B1007">
        <v>7</v>
      </c>
      <c r="C1007">
        <v>4</v>
      </c>
      <c r="D1007" t="s">
        <v>368</v>
      </c>
      <c r="E1007" t="s">
        <v>961</v>
      </c>
    </row>
    <row r="1008" spans="1:5" x14ac:dyDescent="0.2">
      <c r="A1008">
        <v>1055</v>
      </c>
      <c r="B1008">
        <v>7</v>
      </c>
      <c r="C1008">
        <v>5</v>
      </c>
      <c r="D1008" t="s">
        <v>1324</v>
      </c>
      <c r="E1008" t="s">
        <v>962</v>
      </c>
    </row>
    <row r="1009" spans="1:5" x14ac:dyDescent="0.2">
      <c r="A1009">
        <v>1055</v>
      </c>
      <c r="B1009">
        <v>7</v>
      </c>
      <c r="C1009">
        <v>6</v>
      </c>
      <c r="D1009" t="s">
        <v>1616</v>
      </c>
      <c r="E1009" t="s">
        <v>963</v>
      </c>
    </row>
    <row r="1010" spans="1:5" x14ac:dyDescent="0.2">
      <c r="A1010">
        <v>1055</v>
      </c>
      <c r="B1010">
        <v>7</v>
      </c>
      <c r="C1010">
        <v>7</v>
      </c>
      <c r="D1010" t="s">
        <v>1326</v>
      </c>
      <c r="E1010" t="s">
        <v>964</v>
      </c>
    </row>
    <row r="1011" spans="1:5" x14ac:dyDescent="0.2">
      <c r="A1011">
        <v>1055</v>
      </c>
      <c r="B1011">
        <v>7</v>
      </c>
      <c r="C1011">
        <v>8</v>
      </c>
      <c r="D1011" t="s">
        <v>3</v>
      </c>
      <c r="E1011" t="s">
        <v>965</v>
      </c>
    </row>
    <row r="1012" spans="1:5" x14ac:dyDescent="0.2">
      <c r="A1012">
        <v>1055</v>
      </c>
      <c r="B1012">
        <v>7</v>
      </c>
      <c r="C1012">
        <v>9</v>
      </c>
      <c r="D1012" t="s">
        <v>2405</v>
      </c>
      <c r="E1012" t="s">
        <v>966</v>
      </c>
    </row>
    <row r="1013" spans="1:5" x14ac:dyDescent="0.2">
      <c r="A1013">
        <v>1055</v>
      </c>
      <c r="B1013">
        <v>7</v>
      </c>
      <c r="C1013">
        <v>10</v>
      </c>
      <c r="D1013" t="s">
        <v>2406</v>
      </c>
      <c r="E1013" t="s">
        <v>967</v>
      </c>
    </row>
    <row r="1014" spans="1:5" x14ac:dyDescent="0.2">
      <c r="A1014">
        <v>1055</v>
      </c>
      <c r="B1014">
        <v>7</v>
      </c>
      <c r="C1014">
        <v>11</v>
      </c>
      <c r="D1014" t="s">
        <v>0</v>
      </c>
      <c r="E1014" t="s">
        <v>968</v>
      </c>
    </row>
    <row r="1015" spans="1:5" x14ac:dyDescent="0.2">
      <c r="A1015">
        <v>1055</v>
      </c>
      <c r="B1015">
        <v>7</v>
      </c>
      <c r="C1015">
        <v>12</v>
      </c>
      <c r="D1015" t="s">
        <v>56</v>
      </c>
      <c r="E1015" t="s">
        <v>969</v>
      </c>
    </row>
    <row r="1016" spans="1:5" x14ac:dyDescent="0.2">
      <c r="A1016">
        <v>1055</v>
      </c>
      <c r="B1016">
        <v>7</v>
      </c>
      <c r="C1016">
        <v>13</v>
      </c>
      <c r="D1016" t="s">
        <v>1327</v>
      </c>
      <c r="E1016" t="s">
        <v>970</v>
      </c>
    </row>
    <row r="1017" spans="1:5" x14ac:dyDescent="0.2">
      <c r="A1017">
        <v>1055</v>
      </c>
      <c r="B1017">
        <v>7</v>
      </c>
      <c r="C1017">
        <v>14</v>
      </c>
      <c r="D1017" t="s">
        <v>1343</v>
      </c>
      <c r="E1017" t="s">
        <v>971</v>
      </c>
    </row>
    <row r="1018" spans="1:5" x14ac:dyDescent="0.2">
      <c r="A1018">
        <v>1055</v>
      </c>
      <c r="B1018">
        <v>7</v>
      </c>
      <c r="C1018">
        <v>15</v>
      </c>
      <c r="D1018" t="s">
        <v>323</v>
      </c>
      <c r="E1018" t="s">
        <v>972</v>
      </c>
    </row>
    <row r="1019" spans="1:5" x14ac:dyDescent="0.2">
      <c r="A1019">
        <v>1055</v>
      </c>
      <c r="B1019">
        <v>7</v>
      </c>
      <c r="C1019">
        <v>898</v>
      </c>
      <c r="D1019" t="s">
        <v>324</v>
      </c>
      <c r="E1019" t="s">
        <v>973</v>
      </c>
    </row>
    <row r="1020" spans="1:5" x14ac:dyDescent="0.2">
      <c r="A1020">
        <v>1055</v>
      </c>
      <c r="B1020">
        <v>7</v>
      </c>
      <c r="C1020">
        <v>899</v>
      </c>
      <c r="D1020" t="s">
        <v>325</v>
      </c>
      <c r="E1020" t="s">
        <v>974</v>
      </c>
    </row>
    <row r="1021" spans="1:5" x14ac:dyDescent="0.2">
      <c r="A1021">
        <v>1055</v>
      </c>
      <c r="B1021">
        <v>7</v>
      </c>
      <c r="C1021">
        <v>900</v>
      </c>
      <c r="D1021" t="s">
        <v>311</v>
      </c>
      <c r="E1021" t="s">
        <v>975</v>
      </c>
    </row>
    <row r="1022" spans="1:5" x14ac:dyDescent="0.2">
      <c r="A1022">
        <v>1055</v>
      </c>
      <c r="B1022">
        <v>7</v>
      </c>
      <c r="C1022">
        <v>901</v>
      </c>
      <c r="D1022" t="s">
        <v>1832</v>
      </c>
      <c r="E1022" t="s">
        <v>45</v>
      </c>
    </row>
    <row r="1023" spans="1:5" x14ac:dyDescent="0.2">
      <c r="A1023">
        <v>1055</v>
      </c>
      <c r="B1023">
        <v>7</v>
      </c>
      <c r="C1023">
        <v>902</v>
      </c>
      <c r="D1023" t="s">
        <v>1412</v>
      </c>
      <c r="E1023" t="s">
        <v>46</v>
      </c>
    </row>
    <row r="1024" spans="1:5" x14ac:dyDescent="0.2">
      <c r="A1024">
        <v>1056</v>
      </c>
      <c r="B1024">
        <v>7</v>
      </c>
      <c r="C1024">
        <v>1</v>
      </c>
      <c r="D1024" t="s">
        <v>365</v>
      </c>
      <c r="E1024" t="s">
        <v>1810</v>
      </c>
    </row>
    <row r="1025" spans="1:5" x14ac:dyDescent="0.2">
      <c r="A1025">
        <v>1056</v>
      </c>
      <c r="B1025">
        <v>7</v>
      </c>
      <c r="C1025">
        <v>2</v>
      </c>
      <c r="D1025" t="s">
        <v>2</v>
      </c>
      <c r="E1025" t="s">
        <v>1811</v>
      </c>
    </row>
    <row r="1026" spans="1:5" x14ac:dyDescent="0.2">
      <c r="A1026">
        <v>1056</v>
      </c>
      <c r="B1026">
        <v>7</v>
      </c>
      <c r="C1026">
        <v>3</v>
      </c>
      <c r="D1026" t="s">
        <v>367</v>
      </c>
      <c r="E1026" t="s">
        <v>1812</v>
      </c>
    </row>
    <row r="1027" spans="1:5" x14ac:dyDescent="0.2">
      <c r="A1027">
        <v>1056</v>
      </c>
      <c r="B1027">
        <v>7</v>
      </c>
      <c r="C1027">
        <v>4</v>
      </c>
      <c r="D1027" t="s">
        <v>1359</v>
      </c>
      <c r="E1027" t="s">
        <v>1813</v>
      </c>
    </row>
    <row r="1028" spans="1:5" x14ac:dyDescent="0.2">
      <c r="A1028">
        <v>1056</v>
      </c>
      <c r="B1028">
        <v>7</v>
      </c>
      <c r="C1028">
        <v>5</v>
      </c>
      <c r="D1028" t="s">
        <v>369</v>
      </c>
      <c r="E1028" t="s">
        <v>1814</v>
      </c>
    </row>
    <row r="1029" spans="1:5" x14ac:dyDescent="0.2">
      <c r="A1029">
        <v>1056</v>
      </c>
      <c r="B1029">
        <v>7</v>
      </c>
      <c r="C1029">
        <v>6</v>
      </c>
      <c r="D1029" t="s">
        <v>370</v>
      </c>
      <c r="E1029" t="s">
        <v>1815</v>
      </c>
    </row>
    <row r="1030" spans="1:5" x14ac:dyDescent="0.2">
      <c r="A1030">
        <v>1056</v>
      </c>
      <c r="B1030">
        <v>7</v>
      </c>
      <c r="C1030">
        <v>7</v>
      </c>
      <c r="D1030" t="s">
        <v>1897</v>
      </c>
      <c r="E1030" t="s">
        <v>1816</v>
      </c>
    </row>
    <row r="1031" spans="1:5" x14ac:dyDescent="0.2">
      <c r="A1031">
        <v>1056</v>
      </c>
      <c r="B1031">
        <v>7</v>
      </c>
      <c r="C1031">
        <v>8</v>
      </c>
      <c r="D1031" t="s">
        <v>1378</v>
      </c>
      <c r="E1031" t="s">
        <v>1817</v>
      </c>
    </row>
    <row r="1032" spans="1:5" x14ac:dyDescent="0.2">
      <c r="A1032">
        <v>1056</v>
      </c>
      <c r="B1032">
        <v>7</v>
      </c>
      <c r="C1032">
        <v>9</v>
      </c>
      <c r="D1032" t="s">
        <v>2405</v>
      </c>
      <c r="E1032" t="s">
        <v>1818</v>
      </c>
    </row>
    <row r="1033" spans="1:5" x14ac:dyDescent="0.2">
      <c r="A1033">
        <v>1056</v>
      </c>
      <c r="B1033">
        <v>7</v>
      </c>
      <c r="C1033">
        <v>10</v>
      </c>
      <c r="D1033" t="s">
        <v>1624</v>
      </c>
      <c r="E1033" t="s">
        <v>1819</v>
      </c>
    </row>
    <row r="1034" spans="1:5" x14ac:dyDescent="0.2">
      <c r="A1034">
        <v>1056</v>
      </c>
      <c r="B1034">
        <v>7</v>
      </c>
      <c r="C1034">
        <v>11</v>
      </c>
      <c r="D1034" t="s">
        <v>2725</v>
      </c>
      <c r="E1034" t="s">
        <v>1820</v>
      </c>
    </row>
    <row r="1035" spans="1:5" x14ac:dyDescent="0.2">
      <c r="A1035">
        <v>1056</v>
      </c>
      <c r="B1035">
        <v>7</v>
      </c>
      <c r="C1035">
        <v>12</v>
      </c>
      <c r="D1035" t="s">
        <v>2408</v>
      </c>
      <c r="E1035" t="s">
        <v>1821</v>
      </c>
    </row>
    <row r="1036" spans="1:5" x14ac:dyDescent="0.2">
      <c r="A1036">
        <v>1056</v>
      </c>
      <c r="B1036">
        <v>7</v>
      </c>
      <c r="C1036">
        <v>13</v>
      </c>
      <c r="D1036" t="s">
        <v>1327</v>
      </c>
      <c r="E1036" t="s">
        <v>1822</v>
      </c>
    </row>
    <row r="1037" spans="1:5" x14ac:dyDescent="0.2">
      <c r="A1037">
        <v>1056</v>
      </c>
      <c r="B1037">
        <v>7</v>
      </c>
      <c r="C1037">
        <v>14</v>
      </c>
      <c r="D1037" t="s">
        <v>6</v>
      </c>
      <c r="E1037" t="s">
        <v>1823</v>
      </c>
    </row>
    <row r="1038" spans="1:5" x14ac:dyDescent="0.2">
      <c r="A1038">
        <v>1056</v>
      </c>
      <c r="B1038">
        <v>7</v>
      </c>
      <c r="C1038">
        <v>15</v>
      </c>
      <c r="D1038" t="s">
        <v>323</v>
      </c>
      <c r="E1038" t="s">
        <v>1824</v>
      </c>
    </row>
    <row r="1039" spans="1:5" x14ac:dyDescent="0.2">
      <c r="A1039">
        <v>1056</v>
      </c>
      <c r="B1039">
        <v>7</v>
      </c>
      <c r="C1039">
        <v>898</v>
      </c>
      <c r="D1039" t="s">
        <v>324</v>
      </c>
      <c r="E1039" t="s">
        <v>1825</v>
      </c>
    </row>
    <row r="1040" spans="1:5" x14ac:dyDescent="0.2">
      <c r="A1040">
        <v>1056</v>
      </c>
      <c r="B1040">
        <v>7</v>
      </c>
      <c r="C1040">
        <v>899</v>
      </c>
      <c r="D1040" t="s">
        <v>325</v>
      </c>
      <c r="E1040" t="s">
        <v>1826</v>
      </c>
    </row>
    <row r="1041" spans="1:5" x14ac:dyDescent="0.2">
      <c r="A1041">
        <v>1056</v>
      </c>
      <c r="B1041">
        <v>7</v>
      </c>
      <c r="C1041">
        <v>900</v>
      </c>
      <c r="D1041" t="s">
        <v>311</v>
      </c>
      <c r="E1041" t="s">
        <v>1827</v>
      </c>
    </row>
    <row r="1042" spans="1:5" x14ac:dyDescent="0.2">
      <c r="A1042">
        <v>1056</v>
      </c>
      <c r="B1042">
        <v>7</v>
      </c>
      <c r="C1042">
        <v>901</v>
      </c>
      <c r="D1042" t="s">
        <v>1832</v>
      </c>
      <c r="E1042" t="s">
        <v>1828</v>
      </c>
    </row>
    <row r="1043" spans="1:5" x14ac:dyDescent="0.2">
      <c r="A1043">
        <v>1056</v>
      </c>
      <c r="B1043">
        <v>7</v>
      </c>
      <c r="C1043">
        <v>902</v>
      </c>
      <c r="D1043" t="s">
        <v>1412</v>
      </c>
      <c r="E1043" t="s">
        <v>1829</v>
      </c>
    </row>
    <row r="1044" spans="1:5" x14ac:dyDescent="0.2">
      <c r="A1044">
        <v>1057</v>
      </c>
      <c r="B1044">
        <v>7</v>
      </c>
      <c r="C1044">
        <v>1</v>
      </c>
      <c r="D1044" t="s">
        <v>365</v>
      </c>
      <c r="E1044" t="s">
        <v>1830</v>
      </c>
    </row>
    <row r="1045" spans="1:5" x14ac:dyDescent="0.2">
      <c r="A1045">
        <v>1057</v>
      </c>
      <c r="B1045">
        <v>7</v>
      </c>
      <c r="C1045">
        <v>2</v>
      </c>
      <c r="D1045" t="s">
        <v>2</v>
      </c>
      <c r="E1045" t="s">
        <v>1905</v>
      </c>
    </row>
    <row r="1046" spans="1:5" x14ac:dyDescent="0.2">
      <c r="A1046">
        <v>1057</v>
      </c>
      <c r="B1046">
        <v>7</v>
      </c>
      <c r="C1046">
        <v>3</v>
      </c>
      <c r="D1046" t="s">
        <v>367</v>
      </c>
      <c r="E1046" t="s">
        <v>1906</v>
      </c>
    </row>
    <row r="1047" spans="1:5" x14ac:dyDescent="0.2">
      <c r="A1047">
        <v>1057</v>
      </c>
      <c r="B1047">
        <v>7</v>
      </c>
      <c r="C1047">
        <v>4</v>
      </c>
      <c r="D1047" t="s">
        <v>1359</v>
      </c>
      <c r="E1047" t="s">
        <v>1907</v>
      </c>
    </row>
    <row r="1048" spans="1:5" x14ac:dyDescent="0.2">
      <c r="A1048">
        <v>1057</v>
      </c>
      <c r="B1048">
        <v>7</v>
      </c>
      <c r="C1048">
        <v>5</v>
      </c>
      <c r="D1048" t="s">
        <v>369</v>
      </c>
      <c r="E1048" t="s">
        <v>1908</v>
      </c>
    </row>
    <row r="1049" spans="1:5" x14ac:dyDescent="0.2">
      <c r="A1049">
        <v>1057</v>
      </c>
      <c r="B1049">
        <v>7</v>
      </c>
      <c r="C1049">
        <v>6</v>
      </c>
      <c r="D1049" t="s">
        <v>370</v>
      </c>
      <c r="E1049" t="s">
        <v>1909</v>
      </c>
    </row>
    <row r="1050" spans="1:5" x14ac:dyDescent="0.2">
      <c r="A1050">
        <v>1057</v>
      </c>
      <c r="B1050">
        <v>7</v>
      </c>
      <c r="C1050">
        <v>7</v>
      </c>
      <c r="D1050" t="s">
        <v>1897</v>
      </c>
      <c r="E1050" t="s">
        <v>1910</v>
      </c>
    </row>
    <row r="1051" spans="1:5" x14ac:dyDescent="0.2">
      <c r="A1051">
        <v>1057</v>
      </c>
      <c r="B1051">
        <v>7</v>
      </c>
      <c r="C1051">
        <v>8</v>
      </c>
      <c r="D1051" t="s">
        <v>1378</v>
      </c>
      <c r="E1051" t="s">
        <v>1911</v>
      </c>
    </row>
    <row r="1052" spans="1:5" x14ac:dyDescent="0.2">
      <c r="A1052">
        <v>1057</v>
      </c>
      <c r="B1052">
        <v>7</v>
      </c>
      <c r="C1052">
        <v>9</v>
      </c>
      <c r="D1052" t="s">
        <v>2405</v>
      </c>
      <c r="E1052" t="s">
        <v>1912</v>
      </c>
    </row>
    <row r="1053" spans="1:5" x14ac:dyDescent="0.2">
      <c r="A1053">
        <v>1057</v>
      </c>
      <c r="B1053">
        <v>7</v>
      </c>
      <c r="C1053">
        <v>10</v>
      </c>
      <c r="D1053" t="s">
        <v>1624</v>
      </c>
      <c r="E1053" t="s">
        <v>1913</v>
      </c>
    </row>
    <row r="1054" spans="1:5" x14ac:dyDescent="0.2">
      <c r="A1054">
        <v>1057</v>
      </c>
      <c r="B1054">
        <v>7</v>
      </c>
      <c r="C1054">
        <v>11</v>
      </c>
      <c r="D1054" t="s">
        <v>1831</v>
      </c>
      <c r="E1054" t="s">
        <v>1914</v>
      </c>
    </row>
    <row r="1055" spans="1:5" x14ac:dyDescent="0.2">
      <c r="A1055">
        <v>1057</v>
      </c>
      <c r="B1055">
        <v>7</v>
      </c>
      <c r="C1055">
        <v>12</v>
      </c>
      <c r="D1055" t="s">
        <v>1386</v>
      </c>
      <c r="E1055" t="s">
        <v>1915</v>
      </c>
    </row>
    <row r="1056" spans="1:5" x14ac:dyDescent="0.2">
      <c r="A1056">
        <v>1057</v>
      </c>
      <c r="B1056">
        <v>7</v>
      </c>
      <c r="C1056">
        <v>13</v>
      </c>
      <c r="D1056" t="s">
        <v>1327</v>
      </c>
      <c r="E1056" t="s">
        <v>1916</v>
      </c>
    </row>
    <row r="1057" spans="1:5" x14ac:dyDescent="0.2">
      <c r="A1057">
        <v>1057</v>
      </c>
      <c r="B1057">
        <v>7</v>
      </c>
      <c r="C1057">
        <v>14</v>
      </c>
      <c r="D1057" t="s">
        <v>59</v>
      </c>
      <c r="E1057" t="s">
        <v>1917</v>
      </c>
    </row>
    <row r="1058" spans="1:5" x14ac:dyDescent="0.2">
      <c r="A1058">
        <v>1057</v>
      </c>
      <c r="B1058">
        <v>7</v>
      </c>
      <c r="C1058">
        <v>15</v>
      </c>
      <c r="D1058" t="s">
        <v>323</v>
      </c>
      <c r="E1058" t="s">
        <v>1918</v>
      </c>
    </row>
    <row r="1059" spans="1:5" x14ac:dyDescent="0.2">
      <c r="A1059">
        <v>1057</v>
      </c>
      <c r="B1059">
        <v>7</v>
      </c>
      <c r="C1059">
        <v>898</v>
      </c>
      <c r="D1059" t="s">
        <v>324</v>
      </c>
      <c r="E1059" t="s">
        <v>1919</v>
      </c>
    </row>
    <row r="1060" spans="1:5" x14ac:dyDescent="0.2">
      <c r="A1060">
        <v>1057</v>
      </c>
      <c r="B1060">
        <v>7</v>
      </c>
      <c r="C1060">
        <v>899</v>
      </c>
      <c r="D1060" t="s">
        <v>325</v>
      </c>
      <c r="E1060" t="s">
        <v>1920</v>
      </c>
    </row>
    <row r="1061" spans="1:5" x14ac:dyDescent="0.2">
      <c r="A1061">
        <v>1057</v>
      </c>
      <c r="B1061">
        <v>7</v>
      </c>
      <c r="C1061">
        <v>900</v>
      </c>
      <c r="D1061" t="s">
        <v>311</v>
      </c>
      <c r="E1061" t="s">
        <v>1921</v>
      </c>
    </row>
    <row r="1062" spans="1:5" x14ac:dyDescent="0.2">
      <c r="A1062">
        <v>1057</v>
      </c>
      <c r="B1062">
        <v>7</v>
      </c>
      <c r="C1062">
        <v>901</v>
      </c>
      <c r="D1062" t="s">
        <v>1832</v>
      </c>
      <c r="E1062" t="s">
        <v>1922</v>
      </c>
    </row>
    <row r="1063" spans="1:5" x14ac:dyDescent="0.2">
      <c r="A1063">
        <v>1057</v>
      </c>
      <c r="B1063">
        <v>7</v>
      </c>
      <c r="C1063">
        <v>902</v>
      </c>
      <c r="D1063" t="s">
        <v>1412</v>
      </c>
      <c r="E1063" t="s">
        <v>1923</v>
      </c>
    </row>
  </sheetData>
  <phoneticPr fontId="2" type="noConversion"/>
  <pageMargins left="0.75" right="0.75" top="1" bottom="1" header="0" footer="0"/>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Errores"/>
  <dimension ref="A1:B6"/>
  <sheetViews>
    <sheetView showGridLines="0" topLeftCell="A2" workbookViewId="0">
      <selection activeCell="A7" sqref="A7"/>
    </sheetView>
  </sheetViews>
  <sheetFormatPr baseColWidth="10" defaultRowHeight="12.75" x14ac:dyDescent="0.2"/>
  <cols>
    <col min="1" max="1" width="11.42578125" style="3"/>
    <col min="2" max="2" width="125.28515625" style="3" customWidth="1"/>
    <col min="3" max="16384" width="11.42578125" style="2"/>
  </cols>
  <sheetData>
    <row r="1" spans="1:2" hidden="1" x14ac:dyDescent="0.2">
      <c r="A1" s="5" t="s">
        <v>2754</v>
      </c>
      <c r="B1" s="5">
        <v>6</v>
      </c>
    </row>
    <row r="2" spans="1:2" customFormat="1" ht="15" x14ac:dyDescent="0.25">
      <c r="A2" s="172" t="s">
        <v>2702</v>
      </c>
      <c r="B2" s="172"/>
    </row>
    <row r="3" spans="1:2" customFormat="1" ht="15" x14ac:dyDescent="0.25">
      <c r="A3" s="1"/>
      <c r="B3" s="1"/>
    </row>
    <row r="4" spans="1:2" customFormat="1" x14ac:dyDescent="0.2"/>
    <row r="5" spans="1:2" customFormat="1" x14ac:dyDescent="0.2">
      <c r="A5" s="6" t="s">
        <v>3822</v>
      </c>
      <c r="B5" s="7"/>
    </row>
    <row r="6" spans="1:2" x14ac:dyDescent="0.2">
      <c r="A6" s="4"/>
      <c r="B6" s="4"/>
    </row>
  </sheetData>
  <sheetProtection selectLockedCells="1"/>
  <mergeCells count="1">
    <mergeCell ref="A2:B2"/>
  </mergeCells>
  <phoneticPr fontId="2" type="noConversion"/>
  <pageMargins left="0.75" right="0.75" top="1" bottom="1" header="0" footer="0"/>
  <headerFooter alignWithMargins="0"/>
  <drawing r:id="rId1"/>
  <legacyDrawing r:id="rId2"/>
  <controls>
    <mc:AlternateContent xmlns:mc="http://schemas.openxmlformats.org/markup-compatibility/2006">
      <mc:Choice Requires="x14">
        <control shapeId="8196" r:id="rId3" name="cmbArchivo">
          <controlPr defaultSize="0" autoLine="0" r:id="rId4">
            <anchor moveWithCells="1">
              <from>
                <xdr:col>1</xdr:col>
                <xdr:colOff>628650</xdr:colOff>
                <xdr:row>1</xdr:row>
                <xdr:rowOff>152400</xdr:rowOff>
              </from>
              <to>
                <xdr:col>1</xdr:col>
                <xdr:colOff>1895475</xdr:colOff>
                <xdr:row>3</xdr:row>
                <xdr:rowOff>76200</xdr:rowOff>
              </to>
            </anchor>
          </controlPr>
        </control>
      </mc:Choice>
      <mc:Fallback>
        <control shapeId="8196" r:id="rId3" name="cmbArchivo"/>
      </mc:Fallback>
    </mc:AlternateContent>
    <mc:AlternateContent xmlns:mc="http://schemas.openxmlformats.org/markup-compatibility/2006">
      <mc:Choice Requires="x14">
        <control shapeId="8193" r:id="rId5" name="cmbRegresar">
          <controlPr defaultSize="0" autoLine="0" autoPict="0" r:id="rId6">
            <anchor>
              <from>
                <xdr:col>0</xdr:col>
                <xdr:colOff>9525</xdr:colOff>
                <xdr:row>1</xdr:row>
                <xdr:rowOff>161925</xdr:rowOff>
              </from>
              <to>
                <xdr:col>1</xdr:col>
                <xdr:colOff>638175</xdr:colOff>
                <xdr:row>3</xdr:row>
                <xdr:rowOff>76200</xdr:rowOff>
              </to>
            </anchor>
          </controlPr>
        </control>
      </mc:Choice>
      <mc:Fallback>
        <control shapeId="8193" r:id="rId5" name="cmbRegresar"/>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ErroresXSD"/>
  <dimension ref="A1:B6"/>
  <sheetViews>
    <sheetView showGridLines="0" topLeftCell="A2" workbookViewId="0">
      <selection activeCell="B20" sqref="B20"/>
    </sheetView>
  </sheetViews>
  <sheetFormatPr baseColWidth="10" defaultRowHeight="12.75" x14ac:dyDescent="0.2"/>
  <cols>
    <col min="1" max="1" width="24.85546875" style="69" customWidth="1"/>
    <col min="2" max="2" width="106" style="69" customWidth="1"/>
    <col min="3" max="16384" width="11.42578125" style="71"/>
  </cols>
  <sheetData>
    <row r="1" spans="1:2" hidden="1" x14ac:dyDescent="0.2">
      <c r="A1" s="70" t="s">
        <v>682</v>
      </c>
      <c r="B1" s="70">
        <v>6</v>
      </c>
    </row>
    <row r="2" spans="1:2" s="8" customFormat="1" ht="15" x14ac:dyDescent="0.25">
      <c r="A2" s="173" t="s">
        <v>2702</v>
      </c>
      <c r="B2" s="173"/>
    </row>
    <row r="3" spans="1:2" s="8" customFormat="1" ht="15" x14ac:dyDescent="0.25">
      <c r="A3" s="72"/>
      <c r="B3" s="72"/>
    </row>
    <row r="4" spans="1:2" s="8" customFormat="1" x14ac:dyDescent="0.2"/>
    <row r="5" spans="1:2" s="8" customFormat="1" x14ac:dyDescent="0.2">
      <c r="A5" s="73" t="s">
        <v>2528</v>
      </c>
      <c r="B5" s="74"/>
    </row>
    <row r="6" spans="1:2" x14ac:dyDescent="0.2">
      <c r="A6" s="75"/>
      <c r="B6" s="75"/>
    </row>
  </sheetData>
  <sheetProtection selectLockedCells="1"/>
  <mergeCells count="1">
    <mergeCell ref="A2:B2"/>
  </mergeCells>
  <phoneticPr fontId="2" type="noConversion"/>
  <pageMargins left="0.75" right="0.75" top="1" bottom="1" header="0" footer="0"/>
  <headerFooter alignWithMargins="0"/>
  <drawing r:id="rId1"/>
  <legacyDrawing r:id="rId2"/>
  <controls>
    <mc:AlternateContent xmlns:mc="http://schemas.openxmlformats.org/markup-compatibility/2006">
      <mc:Choice Requires="x14">
        <control shapeId="49153" r:id="rId3" name="cmbRegresar">
          <controlPr defaultSize="0" autoLine="0" r:id="rId4">
            <anchor>
              <from>
                <xdr:col>0</xdr:col>
                <xdr:colOff>295275</xdr:colOff>
                <xdr:row>1</xdr:row>
                <xdr:rowOff>85725</xdr:rowOff>
              </from>
              <to>
                <xdr:col>0</xdr:col>
                <xdr:colOff>1581150</xdr:colOff>
                <xdr:row>3</xdr:row>
                <xdr:rowOff>19050</xdr:rowOff>
              </to>
            </anchor>
          </controlPr>
        </control>
      </mc:Choice>
      <mc:Fallback>
        <control shapeId="49153" r:id="rId3" name="cmbRegresar"/>
      </mc:Fallback>
    </mc:AlternateContent>
  </control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ValEspeciales"/>
  <dimension ref="A1:C56"/>
  <sheetViews>
    <sheetView topLeftCell="A40" workbookViewId="0">
      <selection activeCell="C72" sqref="C72"/>
    </sheetView>
  </sheetViews>
  <sheetFormatPr baseColWidth="10" defaultRowHeight="12.75" x14ac:dyDescent="0.2"/>
  <cols>
    <col min="2" max="2" width="17.42578125" bestFit="1" customWidth="1"/>
    <col min="3" max="3" width="97" bestFit="1" customWidth="1"/>
  </cols>
  <sheetData>
    <row r="1" spans="1:3" x14ac:dyDescent="0.2">
      <c r="A1" t="s">
        <v>2623</v>
      </c>
      <c r="B1" t="s">
        <v>2626</v>
      </c>
      <c r="C1" t="s">
        <v>2622</v>
      </c>
    </row>
    <row r="2" spans="1:3" x14ac:dyDescent="0.2">
      <c r="A2" t="s">
        <v>2624</v>
      </c>
      <c r="B2" t="s">
        <v>1985</v>
      </c>
      <c r="C2" t="s">
        <v>1986</v>
      </c>
    </row>
    <row r="3" spans="1:3" x14ac:dyDescent="0.2">
      <c r="A3" t="s">
        <v>2696</v>
      </c>
      <c r="B3" t="s">
        <v>3890</v>
      </c>
      <c r="C3" t="s">
        <v>1987</v>
      </c>
    </row>
    <row r="4" spans="1:3" x14ac:dyDescent="0.2">
      <c r="A4" t="s">
        <v>2761</v>
      </c>
      <c r="B4" t="s">
        <v>3891</v>
      </c>
      <c r="C4" t="s">
        <v>1793</v>
      </c>
    </row>
    <row r="5" spans="1:3" x14ac:dyDescent="0.2">
      <c r="A5" t="s">
        <v>2762</v>
      </c>
      <c r="B5" t="s">
        <v>3776</v>
      </c>
      <c r="C5" t="s">
        <v>3775</v>
      </c>
    </row>
    <row r="6" spans="1:3" x14ac:dyDescent="0.2">
      <c r="A6" t="s">
        <v>2763</v>
      </c>
      <c r="B6" t="s">
        <v>1794</v>
      </c>
      <c r="C6" t="s">
        <v>1795</v>
      </c>
    </row>
    <row r="7" spans="1:3" x14ac:dyDescent="0.2">
      <c r="A7" t="s">
        <v>2764</v>
      </c>
      <c r="B7" t="s">
        <v>1796</v>
      </c>
      <c r="C7" t="s">
        <v>1797</v>
      </c>
    </row>
    <row r="8" spans="1:3" x14ac:dyDescent="0.2">
      <c r="A8" t="s">
        <v>2765</v>
      </c>
      <c r="B8" t="s">
        <v>3127</v>
      </c>
      <c r="C8" t="s">
        <v>3128</v>
      </c>
    </row>
    <row r="9" spans="1:3" x14ac:dyDescent="0.2">
      <c r="A9" t="s">
        <v>2766</v>
      </c>
      <c r="B9" t="s">
        <v>3535</v>
      </c>
      <c r="C9" t="s">
        <v>3857</v>
      </c>
    </row>
    <row r="10" spans="1:3" x14ac:dyDescent="0.2">
      <c r="A10" t="s">
        <v>2767</v>
      </c>
      <c r="B10" t="s">
        <v>3536</v>
      </c>
      <c r="C10" t="s">
        <v>4032</v>
      </c>
    </row>
    <row r="11" spans="1:3" x14ac:dyDescent="0.2">
      <c r="A11" t="s">
        <v>2768</v>
      </c>
      <c r="B11" t="s">
        <v>3697</v>
      </c>
      <c r="C11" t="s">
        <v>2625</v>
      </c>
    </row>
    <row r="12" spans="1:3" x14ac:dyDescent="0.2">
      <c r="A12" t="s">
        <v>3260</v>
      </c>
      <c r="B12" t="s">
        <v>3698</v>
      </c>
      <c r="C12" t="s">
        <v>4042</v>
      </c>
    </row>
    <row r="13" spans="1:3" x14ac:dyDescent="0.2">
      <c r="A13" t="s">
        <v>3261</v>
      </c>
      <c r="B13" t="s">
        <v>4043</v>
      </c>
      <c r="C13" t="s">
        <v>4044</v>
      </c>
    </row>
    <row r="14" spans="1:3" x14ac:dyDescent="0.2">
      <c r="A14" t="s">
        <v>3262</v>
      </c>
      <c r="B14" t="s">
        <v>3608</v>
      </c>
      <c r="C14" t="s">
        <v>3609</v>
      </c>
    </row>
    <row r="15" spans="1:3" x14ac:dyDescent="0.2">
      <c r="A15" t="s">
        <v>3263</v>
      </c>
      <c r="B15" t="s">
        <v>3610</v>
      </c>
      <c r="C15" t="s">
        <v>2625</v>
      </c>
    </row>
    <row r="16" spans="1:3" x14ac:dyDescent="0.2">
      <c r="A16" t="s">
        <v>4156</v>
      </c>
      <c r="B16" t="s">
        <v>4045</v>
      </c>
      <c r="C16" t="s">
        <v>4046</v>
      </c>
    </row>
    <row r="17" spans="1:3" x14ac:dyDescent="0.2">
      <c r="A17" t="s">
        <v>4157</v>
      </c>
      <c r="B17" t="s">
        <v>3611</v>
      </c>
      <c r="C17" t="s">
        <v>3720</v>
      </c>
    </row>
    <row r="18" spans="1:3" x14ac:dyDescent="0.2">
      <c r="A18" t="s">
        <v>4158</v>
      </c>
      <c r="B18" t="s">
        <v>3612</v>
      </c>
      <c r="C18" t="s">
        <v>3919</v>
      </c>
    </row>
    <row r="19" spans="1:3" x14ac:dyDescent="0.2">
      <c r="A19" t="s">
        <v>4159</v>
      </c>
      <c r="B19" t="s">
        <v>3613</v>
      </c>
      <c r="C19" t="s">
        <v>4209</v>
      </c>
    </row>
    <row r="20" spans="1:3" x14ac:dyDescent="0.2">
      <c r="A20" t="s">
        <v>4160</v>
      </c>
      <c r="B20" t="s">
        <v>3719</v>
      </c>
      <c r="C20" t="s">
        <v>3923</v>
      </c>
    </row>
    <row r="21" spans="1:3" x14ac:dyDescent="0.2">
      <c r="A21" t="s">
        <v>4161</v>
      </c>
      <c r="B21" t="s">
        <v>2509</v>
      </c>
      <c r="C21" t="s">
        <v>3183</v>
      </c>
    </row>
    <row r="22" spans="1:3" x14ac:dyDescent="0.2">
      <c r="A22" t="s">
        <v>4227</v>
      </c>
      <c r="B22" t="s">
        <v>2699</v>
      </c>
      <c r="C22" t="s">
        <v>3881</v>
      </c>
    </row>
    <row r="23" spans="1:3" x14ac:dyDescent="0.2">
      <c r="A23" t="s">
        <v>4228</v>
      </c>
      <c r="B23" t="s">
        <v>2695</v>
      </c>
      <c r="C23" t="s">
        <v>2611</v>
      </c>
    </row>
    <row r="24" spans="1:3" x14ac:dyDescent="0.2">
      <c r="A24" t="s">
        <v>2832</v>
      </c>
      <c r="B24" t="s">
        <v>2612</v>
      </c>
      <c r="C24" t="s">
        <v>1798</v>
      </c>
    </row>
    <row r="25" spans="1:3" x14ac:dyDescent="0.2">
      <c r="A25" t="s">
        <v>2833</v>
      </c>
      <c r="B25" t="s">
        <v>2613</v>
      </c>
      <c r="C25" t="s">
        <v>2614</v>
      </c>
    </row>
    <row r="26" spans="1:3" x14ac:dyDescent="0.2">
      <c r="A26" t="s">
        <v>3888</v>
      </c>
      <c r="B26" t="s">
        <v>3774</v>
      </c>
      <c r="C26" t="s">
        <v>4112</v>
      </c>
    </row>
    <row r="27" spans="1:3" x14ac:dyDescent="0.2">
      <c r="A27" t="s">
        <v>3889</v>
      </c>
      <c r="B27" t="s">
        <v>3455</v>
      </c>
      <c r="C27" t="s">
        <v>2588</v>
      </c>
    </row>
    <row r="28" spans="1:3" x14ac:dyDescent="0.2">
      <c r="A28" t="s">
        <v>2589</v>
      </c>
      <c r="B28" t="s">
        <v>3106</v>
      </c>
      <c r="C28" t="s">
        <v>3107</v>
      </c>
    </row>
    <row r="29" spans="1:3" x14ac:dyDescent="0.2">
      <c r="A29" t="s">
        <v>3108</v>
      </c>
      <c r="B29" t="s">
        <v>3109</v>
      </c>
      <c r="C29" t="s">
        <v>3110</v>
      </c>
    </row>
    <row r="30" spans="1:3" x14ac:dyDescent="0.2">
      <c r="A30" t="s">
        <v>3111</v>
      </c>
      <c r="B30" t="s">
        <v>3112</v>
      </c>
      <c r="C30" t="s">
        <v>3113</v>
      </c>
    </row>
    <row r="31" spans="1:3" x14ac:dyDescent="0.2">
      <c r="A31" t="s">
        <v>3114</v>
      </c>
      <c r="B31" t="s">
        <v>3115</v>
      </c>
      <c r="C31" t="s">
        <v>4106</v>
      </c>
    </row>
    <row r="32" spans="1:3" x14ac:dyDescent="0.2">
      <c r="A32" t="s">
        <v>4107</v>
      </c>
      <c r="B32" t="s">
        <v>4108</v>
      </c>
      <c r="C32" t="s">
        <v>4109</v>
      </c>
    </row>
    <row r="33" spans="1:3" x14ac:dyDescent="0.2">
      <c r="A33" t="s">
        <v>4110</v>
      </c>
      <c r="B33" t="s">
        <v>4111</v>
      </c>
      <c r="C33" t="s">
        <v>2586</v>
      </c>
    </row>
    <row r="34" spans="1:3" x14ac:dyDescent="0.2">
      <c r="A34" t="s">
        <v>4040</v>
      </c>
      <c r="B34" t="s">
        <v>4041</v>
      </c>
      <c r="C34" t="s">
        <v>3102</v>
      </c>
    </row>
    <row r="35" spans="1:3" x14ac:dyDescent="0.2">
      <c r="A35" t="s">
        <v>3312</v>
      </c>
      <c r="B35" t="s">
        <v>3313</v>
      </c>
      <c r="C35" t="s">
        <v>3314</v>
      </c>
    </row>
    <row r="36" spans="1:3" x14ac:dyDescent="0.2">
      <c r="A36" t="s">
        <v>3315</v>
      </c>
      <c r="B36" t="s">
        <v>3316</v>
      </c>
      <c r="C36" t="s">
        <v>4023</v>
      </c>
    </row>
    <row r="37" spans="1:3" x14ac:dyDescent="0.2">
      <c r="A37" t="s">
        <v>4024</v>
      </c>
      <c r="B37" t="s">
        <v>2716</v>
      </c>
      <c r="C37" t="s">
        <v>3386</v>
      </c>
    </row>
    <row r="38" spans="1:3" x14ac:dyDescent="0.2">
      <c r="A38" t="s">
        <v>4025</v>
      </c>
      <c r="B38" s="91" t="s">
        <v>3856</v>
      </c>
    </row>
    <row r="39" spans="1:3" x14ac:dyDescent="0.2">
      <c r="A39" t="s">
        <v>4026</v>
      </c>
      <c r="B39" s="91" t="s">
        <v>3856</v>
      </c>
    </row>
    <row r="40" spans="1:3" x14ac:dyDescent="0.2">
      <c r="A40" t="s">
        <v>4027</v>
      </c>
      <c r="B40" t="s">
        <v>1924</v>
      </c>
      <c r="C40" t="s">
        <v>1925</v>
      </c>
    </row>
    <row r="41" spans="1:3" x14ac:dyDescent="0.2">
      <c r="A41" t="s">
        <v>4028</v>
      </c>
      <c r="B41" t="s">
        <v>2399</v>
      </c>
      <c r="C41" t="s">
        <v>1799</v>
      </c>
    </row>
    <row r="42" spans="1:3" x14ac:dyDescent="0.2">
      <c r="A42" t="s">
        <v>4029</v>
      </c>
      <c r="B42" t="s">
        <v>3142</v>
      </c>
      <c r="C42" t="s">
        <v>1800</v>
      </c>
    </row>
    <row r="43" spans="1:3" x14ac:dyDescent="0.2">
      <c r="A43" t="s">
        <v>4030</v>
      </c>
      <c r="B43" t="s">
        <v>2400</v>
      </c>
      <c r="C43" t="s">
        <v>2401</v>
      </c>
    </row>
    <row r="44" spans="1:3" x14ac:dyDescent="0.2">
      <c r="A44" t="s">
        <v>3246</v>
      </c>
      <c r="B44" t="s">
        <v>2778</v>
      </c>
      <c r="C44" t="s">
        <v>2779</v>
      </c>
    </row>
    <row r="45" spans="1:3" x14ac:dyDescent="0.2">
      <c r="A45" t="s">
        <v>2773</v>
      </c>
      <c r="B45" t="s">
        <v>2775</v>
      </c>
      <c r="C45" t="s">
        <v>2776</v>
      </c>
    </row>
    <row r="46" spans="1:3" x14ac:dyDescent="0.2">
      <c r="A46" t="s">
        <v>2774</v>
      </c>
      <c r="B46" t="s">
        <v>2777</v>
      </c>
      <c r="C46" t="s">
        <v>1801</v>
      </c>
    </row>
    <row r="47" spans="1:3" x14ac:dyDescent="0.2">
      <c r="A47" t="s">
        <v>1802</v>
      </c>
      <c r="B47" t="s">
        <v>1803</v>
      </c>
    </row>
    <row r="48" spans="1:3" x14ac:dyDescent="0.2">
      <c r="A48" t="s">
        <v>2813</v>
      </c>
      <c r="B48" t="s">
        <v>1804</v>
      </c>
    </row>
    <row r="49" spans="1:3" x14ac:dyDescent="0.2">
      <c r="A49" t="s">
        <v>3534</v>
      </c>
      <c r="B49" t="s">
        <v>1805</v>
      </c>
    </row>
    <row r="50" spans="1:3" x14ac:dyDescent="0.2">
      <c r="A50" t="s">
        <v>4039</v>
      </c>
      <c r="B50" t="s">
        <v>1806</v>
      </c>
    </row>
    <row r="51" spans="1:3" x14ac:dyDescent="0.2">
      <c r="A51" t="s">
        <v>4038</v>
      </c>
      <c r="B51" t="s">
        <v>1807</v>
      </c>
    </row>
    <row r="52" spans="1:3" x14ac:dyDescent="0.2">
      <c r="A52" t="s">
        <v>2402</v>
      </c>
      <c r="B52" t="s">
        <v>1808</v>
      </c>
    </row>
    <row r="53" spans="1:3" x14ac:dyDescent="0.2">
      <c r="A53" t="s">
        <v>4037</v>
      </c>
      <c r="B53" t="s">
        <v>1809</v>
      </c>
    </row>
    <row r="54" spans="1:3" x14ac:dyDescent="0.2">
      <c r="A54" t="s">
        <v>4254</v>
      </c>
      <c r="B54" t="s">
        <v>2187</v>
      </c>
      <c r="C54" t="s">
        <v>2188</v>
      </c>
    </row>
    <row r="55" spans="1:3" x14ac:dyDescent="0.2">
      <c r="A55" t="s">
        <v>4253</v>
      </c>
      <c r="B55" t="s">
        <v>4255</v>
      </c>
      <c r="C55" t="s">
        <v>4256</v>
      </c>
    </row>
    <row r="56" spans="1:3" x14ac:dyDescent="0.2">
      <c r="A56" t="s">
        <v>4384</v>
      </c>
      <c r="B56" t="s">
        <v>4366</v>
      </c>
    </row>
  </sheetData>
  <sheetProtection selectLockedCells="1" selectUnlockedCells="1"/>
  <phoneticPr fontId="2" type="noConversion"/>
  <pageMargins left="0.39370078740157483" right="0.39370078740157483" top="0.59055118110236227" bottom="0.59055118110236227" header="0" footer="0"/>
  <pageSetup scale="75"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GeneraXML"/>
  <dimension ref="A1:M50"/>
  <sheetViews>
    <sheetView showGridLines="0" topLeftCell="C1" workbookViewId="0">
      <selection activeCell="D4" sqref="D4"/>
    </sheetView>
  </sheetViews>
  <sheetFormatPr baseColWidth="10" defaultRowHeight="12.75" x14ac:dyDescent="0.2"/>
  <cols>
    <col min="1" max="1" width="15.7109375" style="43" hidden="1" customWidth="1"/>
    <col min="2" max="2" width="7" style="43" hidden="1" customWidth="1"/>
    <col min="3" max="3" width="27.140625" style="43" customWidth="1"/>
    <col min="4" max="4" width="31.7109375" style="43" customWidth="1"/>
    <col min="5" max="5" width="8.140625" style="43" customWidth="1"/>
    <col min="6" max="6" width="6.7109375" style="43" customWidth="1"/>
    <col min="7" max="7" width="41.140625" style="43" customWidth="1"/>
    <col min="8" max="8" width="20.42578125" style="43" customWidth="1"/>
    <col min="9" max="16384" width="11.42578125" style="43"/>
  </cols>
  <sheetData>
    <row r="1" spans="1:13" x14ac:dyDescent="0.2">
      <c r="A1" s="11"/>
    </row>
    <row r="2" spans="1:13" ht="13.5" thickBot="1" x14ac:dyDescent="0.25">
      <c r="A2" s="11">
        <v>2532</v>
      </c>
    </row>
    <row r="3" spans="1:13" x14ac:dyDescent="0.2">
      <c r="A3" s="11" t="s">
        <v>4496</v>
      </c>
      <c r="C3" s="174" t="s">
        <v>2834</v>
      </c>
      <c r="D3" s="175"/>
      <c r="F3" s="174" t="s">
        <v>2836</v>
      </c>
      <c r="G3" s="176"/>
      <c r="H3" s="175"/>
    </row>
    <row r="4" spans="1:13" ht="13.5" thickBot="1" x14ac:dyDescent="0.25">
      <c r="A4" s="12" t="s">
        <v>2540</v>
      </c>
      <c r="B4" s="44"/>
      <c r="C4" s="59" t="s">
        <v>2541</v>
      </c>
      <c r="D4" s="96">
        <v>2018</v>
      </c>
      <c r="E4" s="44"/>
      <c r="F4" s="9" t="s">
        <v>2837</v>
      </c>
      <c r="G4" s="13" t="s">
        <v>2835</v>
      </c>
      <c r="H4" s="10" t="s">
        <v>4000</v>
      </c>
      <c r="M4" s="92">
        <v>3</v>
      </c>
    </row>
    <row r="5" spans="1:13" x14ac:dyDescent="0.2">
      <c r="A5" s="12" t="s">
        <v>2587</v>
      </c>
      <c r="B5" s="44"/>
      <c r="C5" s="59" t="s">
        <v>3164</v>
      </c>
      <c r="D5" s="67">
        <v>1</v>
      </c>
      <c r="E5" s="44"/>
      <c r="F5" s="45">
        <v>1</v>
      </c>
      <c r="G5" s="46" t="s">
        <v>4660</v>
      </c>
      <c r="H5" s="47">
        <v>3</v>
      </c>
    </row>
    <row r="6" spans="1:13" x14ac:dyDescent="0.2">
      <c r="A6" s="12" t="s">
        <v>2995</v>
      </c>
      <c r="B6" s="44"/>
      <c r="C6" s="59" t="s">
        <v>3165</v>
      </c>
      <c r="D6" s="58">
        <f>A2</f>
        <v>2532</v>
      </c>
      <c r="E6" s="44"/>
      <c r="F6" s="48"/>
      <c r="G6" s="49"/>
      <c r="H6" s="50"/>
    </row>
    <row r="7" spans="1:13" x14ac:dyDescent="0.2">
      <c r="A7" s="12" t="s">
        <v>3166</v>
      </c>
      <c r="B7" s="44"/>
      <c r="C7" s="59" t="s">
        <v>3167</v>
      </c>
      <c r="D7" s="58" t="str">
        <f>version(A2)</f>
        <v>1</v>
      </c>
      <c r="E7" s="44"/>
      <c r="F7" s="48"/>
      <c r="G7" s="49"/>
      <c r="H7" s="50"/>
    </row>
    <row r="8" spans="1:13" x14ac:dyDescent="0.2">
      <c r="A8" s="12" t="s">
        <v>3168</v>
      </c>
      <c r="B8" s="44"/>
      <c r="C8" s="59" t="s">
        <v>3169</v>
      </c>
      <c r="D8" s="67">
        <v>1</v>
      </c>
      <c r="E8" s="44"/>
      <c r="F8" s="48"/>
      <c r="G8" s="49"/>
      <c r="H8" s="50"/>
    </row>
    <row r="9" spans="1:13" x14ac:dyDescent="0.2">
      <c r="A9" s="12" t="s">
        <v>3170</v>
      </c>
      <c r="B9" s="44"/>
      <c r="C9" s="59" t="s">
        <v>3171</v>
      </c>
      <c r="D9" s="68" t="s">
        <v>4662</v>
      </c>
      <c r="E9" s="44"/>
      <c r="F9" s="48"/>
      <c r="G9" s="49"/>
      <c r="H9" s="50"/>
    </row>
    <row r="10" spans="1:13" x14ac:dyDescent="0.2">
      <c r="A10" s="12" t="s">
        <v>3172</v>
      </c>
      <c r="B10" s="44"/>
      <c r="C10" s="59" t="s">
        <v>3173</v>
      </c>
      <c r="D10" s="68" t="s">
        <v>4402</v>
      </c>
      <c r="E10" s="44"/>
      <c r="F10" s="48"/>
      <c r="G10" s="49"/>
      <c r="H10" s="50"/>
    </row>
    <row r="11" spans="1:13" ht="13.5" thickBot="1" x14ac:dyDescent="0.25">
      <c r="A11" s="12" t="s">
        <v>3995</v>
      </c>
      <c r="B11" s="44"/>
      <c r="C11" s="76" t="s">
        <v>3996</v>
      </c>
      <c r="D11" s="90" t="s">
        <v>4403</v>
      </c>
      <c r="E11" s="44"/>
      <c r="F11" s="48"/>
      <c r="G11" s="49"/>
      <c r="H11" s="50"/>
    </row>
    <row r="12" spans="1:13" x14ac:dyDescent="0.2">
      <c r="A12" s="12" t="s">
        <v>3997</v>
      </c>
      <c r="B12" s="44"/>
      <c r="C12" s="89" t="s">
        <v>3998</v>
      </c>
      <c r="D12" s="89">
        <v>231792684</v>
      </c>
      <c r="E12" s="44"/>
      <c r="F12" s="48"/>
      <c r="G12" s="49"/>
      <c r="H12" s="50"/>
    </row>
    <row r="13" spans="1:13" x14ac:dyDescent="0.2">
      <c r="A13" s="12" t="s">
        <v>3999</v>
      </c>
      <c r="B13" s="44"/>
      <c r="C13" s="89" t="s">
        <v>3875</v>
      </c>
      <c r="D13" s="89">
        <v>500</v>
      </c>
      <c r="E13" s="44"/>
      <c r="F13" s="48"/>
      <c r="G13" s="49"/>
      <c r="H13" s="50"/>
    </row>
    <row r="14" spans="1:13" x14ac:dyDescent="0.2">
      <c r="A14" s="11"/>
      <c r="C14" s="77" t="s">
        <v>2828</v>
      </c>
      <c r="D14" s="78">
        <v>5000</v>
      </c>
      <c r="F14" s="51"/>
      <c r="G14" s="49"/>
      <c r="H14" s="50"/>
    </row>
    <row r="15" spans="1:13" x14ac:dyDescent="0.2">
      <c r="A15" s="11"/>
      <c r="F15" s="51"/>
      <c r="G15" s="49"/>
      <c r="H15" s="50"/>
    </row>
    <row r="16" spans="1:13" x14ac:dyDescent="0.2">
      <c r="A16" s="11"/>
      <c r="F16" s="51"/>
      <c r="G16" s="49"/>
      <c r="H16" s="50"/>
    </row>
    <row r="17" spans="1:8" x14ac:dyDescent="0.2">
      <c r="A17" s="11"/>
      <c r="F17" s="51"/>
      <c r="G17" s="49"/>
      <c r="H17" s="50"/>
    </row>
    <row r="18" spans="1:8" x14ac:dyDescent="0.2">
      <c r="A18" s="11"/>
      <c r="F18" s="51"/>
      <c r="G18" s="49"/>
      <c r="H18" s="50"/>
    </row>
    <row r="19" spans="1:8" x14ac:dyDescent="0.2">
      <c r="A19" s="11"/>
      <c r="F19" s="51"/>
      <c r="G19" s="49"/>
      <c r="H19" s="50"/>
    </row>
    <row r="20" spans="1:8" x14ac:dyDescent="0.2">
      <c r="A20" s="11"/>
      <c r="F20" s="51"/>
      <c r="G20" s="49"/>
      <c r="H20" s="50"/>
    </row>
    <row r="21" spans="1:8" x14ac:dyDescent="0.2">
      <c r="F21" s="51"/>
      <c r="G21" s="49"/>
      <c r="H21" s="50"/>
    </row>
    <row r="22" spans="1:8" x14ac:dyDescent="0.2">
      <c r="F22" s="51"/>
      <c r="G22" s="49"/>
      <c r="H22" s="50"/>
    </row>
    <row r="23" spans="1:8" x14ac:dyDescent="0.2">
      <c r="F23" s="51"/>
      <c r="G23" s="49"/>
      <c r="H23" s="50"/>
    </row>
    <row r="24" spans="1:8" x14ac:dyDescent="0.2">
      <c r="F24" s="51"/>
      <c r="G24" s="49"/>
      <c r="H24" s="50"/>
    </row>
    <row r="25" spans="1:8" x14ac:dyDescent="0.2">
      <c r="F25" s="51"/>
      <c r="G25" s="49"/>
      <c r="H25" s="50"/>
    </row>
    <row r="26" spans="1:8" x14ac:dyDescent="0.2">
      <c r="F26" s="51"/>
      <c r="G26" s="49"/>
      <c r="H26" s="50"/>
    </row>
    <row r="27" spans="1:8" x14ac:dyDescent="0.2">
      <c r="F27" s="51"/>
      <c r="G27" s="49"/>
      <c r="H27" s="50"/>
    </row>
    <row r="28" spans="1:8" x14ac:dyDescent="0.2">
      <c r="F28" s="51"/>
      <c r="G28" s="49"/>
      <c r="H28" s="50"/>
    </row>
    <row r="29" spans="1:8" x14ac:dyDescent="0.2">
      <c r="F29" s="52"/>
      <c r="G29" s="53"/>
      <c r="H29" s="54"/>
    </row>
    <row r="30" spans="1:8" x14ac:dyDescent="0.2">
      <c r="F30" s="51"/>
      <c r="G30" s="49"/>
      <c r="H30" s="50"/>
    </row>
    <row r="31" spans="1:8" x14ac:dyDescent="0.2">
      <c r="F31" s="51"/>
      <c r="G31" s="49"/>
      <c r="H31" s="50"/>
    </row>
    <row r="32" spans="1:8" x14ac:dyDescent="0.2">
      <c r="F32" s="51"/>
      <c r="G32" s="49"/>
      <c r="H32" s="50"/>
    </row>
    <row r="33" spans="6:8" x14ac:dyDescent="0.2">
      <c r="F33" s="51"/>
      <c r="G33" s="49"/>
      <c r="H33" s="50"/>
    </row>
    <row r="34" spans="6:8" x14ac:dyDescent="0.2">
      <c r="F34" s="51"/>
      <c r="G34" s="49"/>
      <c r="H34" s="50"/>
    </row>
    <row r="35" spans="6:8" x14ac:dyDescent="0.2">
      <c r="F35" s="51"/>
      <c r="G35" s="49"/>
      <c r="H35" s="50"/>
    </row>
    <row r="36" spans="6:8" x14ac:dyDescent="0.2">
      <c r="F36" s="51"/>
      <c r="G36" s="49"/>
      <c r="H36" s="50"/>
    </row>
    <row r="37" spans="6:8" x14ac:dyDescent="0.2">
      <c r="F37" s="51"/>
      <c r="G37" s="49"/>
      <c r="H37" s="50"/>
    </row>
    <row r="38" spans="6:8" x14ac:dyDescent="0.2">
      <c r="F38" s="51"/>
      <c r="G38" s="49"/>
      <c r="H38" s="50"/>
    </row>
    <row r="39" spans="6:8" x14ac:dyDescent="0.2">
      <c r="F39" s="51"/>
      <c r="G39" s="49"/>
      <c r="H39" s="50"/>
    </row>
    <row r="40" spans="6:8" x14ac:dyDescent="0.2">
      <c r="F40" s="51"/>
      <c r="G40" s="49"/>
      <c r="H40" s="50"/>
    </row>
    <row r="41" spans="6:8" x14ac:dyDescent="0.2">
      <c r="F41" s="51"/>
      <c r="G41" s="49"/>
      <c r="H41" s="50"/>
    </row>
    <row r="42" spans="6:8" x14ac:dyDescent="0.2">
      <c r="F42" s="51"/>
      <c r="G42" s="49"/>
      <c r="H42" s="50"/>
    </row>
    <row r="43" spans="6:8" x14ac:dyDescent="0.2">
      <c r="F43" s="51"/>
      <c r="G43" s="49"/>
      <c r="H43" s="50"/>
    </row>
    <row r="44" spans="6:8" x14ac:dyDescent="0.2">
      <c r="F44" s="51"/>
      <c r="G44" s="49"/>
      <c r="H44" s="50"/>
    </row>
    <row r="45" spans="6:8" x14ac:dyDescent="0.2">
      <c r="F45" s="51"/>
      <c r="G45" s="49"/>
      <c r="H45" s="50"/>
    </row>
    <row r="46" spans="6:8" x14ac:dyDescent="0.2">
      <c r="F46" s="51"/>
      <c r="G46" s="49"/>
      <c r="H46" s="50"/>
    </row>
    <row r="47" spans="6:8" x14ac:dyDescent="0.2">
      <c r="F47" s="51"/>
      <c r="G47" s="49"/>
      <c r="H47" s="50"/>
    </row>
    <row r="48" spans="6:8" x14ac:dyDescent="0.2">
      <c r="F48" s="51"/>
      <c r="G48" s="49"/>
      <c r="H48" s="50"/>
    </row>
    <row r="49" spans="6:8" x14ac:dyDescent="0.2">
      <c r="F49" s="51"/>
      <c r="G49" s="49"/>
      <c r="H49" s="50"/>
    </row>
    <row r="50" spans="6:8" ht="13.5" thickBot="1" x14ac:dyDescent="0.25">
      <c r="F50" s="55"/>
      <c r="G50" s="56"/>
      <c r="H50" s="57"/>
    </row>
  </sheetData>
  <sheetProtection sheet="1" objects="1" scenarios="1" selectLockedCells="1"/>
  <mergeCells count="2">
    <mergeCell ref="C3:D3"/>
    <mergeCell ref="F3:H3"/>
  </mergeCells>
  <phoneticPr fontId="2" type="noConversion"/>
  <dataValidations xWindow="508" yWindow="170" count="6">
    <dataValidation allowBlank="1" showInputMessage="1" showErrorMessage="1" promptTitle="Año de envío" prompt="El año a incluir debe corresponder al año vigente al momento del envío de los archivos." sqref="D4"/>
    <dataValidation allowBlank="1" showInputMessage="1" showErrorMessage="1" promptTitle="Concepto" prompt="Utilice los siguientes conceptos:_x000a_1 - Inserción/Nuevo_x000a_2 - Reemplazo" sqref="D5"/>
    <dataValidation allowBlank="1" showInputMessage="1" showErrorMessage="1" promptTitle="Número de envío" prompt="Relacione el número consecutivo del archivo a enviar dependiendo del orden que le corresponda. Si es el primer archivo, inicie en 1, aumentando manualmente en una unidad cada vez que envíe un nuevo archivo." sqref="D8"/>
    <dataValidation allowBlank="1" showInputMessage="1" showErrorMessage="1" promptTitle="Fecha de envío" prompt="Valor calculado por el sistema, puede modificarlo pero debe mantener el formato _x000a_AAAA-MM-DDTHH:MM:SS" sqref="D9"/>
    <dataValidation allowBlank="1" showInputMessage="1" showErrorMessage="1" promptTitle="Fecha inicial" prompt="Ingrese la fecha inicial del periodo reportado en la información a presentar. Debe mantener el formato AAAA-MM-DD" sqref="D10"/>
    <dataValidation allowBlank="1" showInputMessage="1" showErrorMessage="1" promptTitle="Fecha final" prompt="Ingrese la fecha final del periodo reportado en la información a presentar. No debe ser menor a la fecha inicial diligenciada. Debe mantener el formato _x000a_AAAA-MM-DD." sqref="D11"/>
  </dataValidations>
  <pageMargins left="0.75" right="0.75" top="1" bottom="1" header="0" footer="0"/>
  <pageSetup paperSize="9" orientation="portrait" horizontalDpi="1200" verticalDpi="1200" r:id="rId1"/>
  <headerFooter alignWithMargins="0"/>
  <drawing r:id="rId2"/>
  <legacyDrawing r:id="rId3"/>
  <controls>
    <mc:AlternateContent xmlns:mc="http://schemas.openxmlformats.org/markup-compatibility/2006">
      <mc:Choice Requires="x14">
        <control shapeId="19458" r:id="rId4" name="cmbCancelar">
          <controlPr defaultSize="0" autoLine="0" r:id="rId5">
            <anchor moveWithCells="1">
              <from>
                <xdr:col>2</xdr:col>
                <xdr:colOff>1609725</xdr:colOff>
                <xdr:row>13</xdr:row>
                <xdr:rowOff>114300</xdr:rowOff>
              </from>
              <to>
                <xdr:col>3</xdr:col>
                <xdr:colOff>885825</xdr:colOff>
                <xdr:row>15</xdr:row>
                <xdr:rowOff>76200</xdr:rowOff>
              </to>
            </anchor>
          </controlPr>
        </control>
      </mc:Choice>
      <mc:Fallback>
        <control shapeId="19458" r:id="rId4" name="cmbCancelar"/>
      </mc:Fallback>
    </mc:AlternateContent>
    <mc:AlternateContent xmlns:mc="http://schemas.openxmlformats.org/markup-compatibility/2006">
      <mc:Choice Requires="x14">
        <control shapeId="19457" r:id="rId6" name="cmbGenerar">
          <controlPr defaultSize="0" autoLine="0" r:id="rId7">
            <anchor moveWithCells="1">
              <from>
                <xdr:col>3</xdr:col>
                <xdr:colOff>876300</xdr:colOff>
                <xdr:row>13</xdr:row>
                <xdr:rowOff>104775</xdr:rowOff>
              </from>
              <to>
                <xdr:col>3</xdr:col>
                <xdr:colOff>2105025</xdr:colOff>
                <xdr:row>15</xdr:row>
                <xdr:rowOff>76200</xdr:rowOff>
              </to>
            </anchor>
          </controlPr>
        </control>
      </mc:Choice>
      <mc:Fallback>
        <control shapeId="19457" r:id="rId6" name="cmbGenerar"/>
      </mc:Fallback>
    </mc:AlternateContent>
  </control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H60"/>
  <sheetViews>
    <sheetView workbookViewId="0">
      <selection activeCell="F5" sqref="F5"/>
    </sheetView>
  </sheetViews>
  <sheetFormatPr baseColWidth="10" defaultRowHeight="12.75" x14ac:dyDescent="0.2"/>
  <cols>
    <col min="5" max="5" width="15.5703125" customWidth="1"/>
  </cols>
  <sheetData>
    <row r="1" spans="1:8" x14ac:dyDescent="0.2">
      <c r="H1">
        <v>59</v>
      </c>
    </row>
    <row r="2" spans="1:8" x14ac:dyDescent="0.2">
      <c r="A2" t="s">
        <v>4358</v>
      </c>
      <c r="B2" t="s">
        <v>3129</v>
      </c>
      <c r="C2" t="s">
        <v>4332</v>
      </c>
      <c r="D2">
        <v>2</v>
      </c>
      <c r="E2" t="s">
        <v>4379</v>
      </c>
    </row>
    <row r="3" spans="1:8" x14ac:dyDescent="0.2">
      <c r="A3" t="s">
        <v>4358</v>
      </c>
      <c r="B3" t="s">
        <v>3877</v>
      </c>
      <c r="C3" t="s">
        <v>31</v>
      </c>
      <c r="D3">
        <v>3</v>
      </c>
      <c r="E3" t="s">
        <v>2701</v>
      </c>
    </row>
    <row r="4" spans="1:8" x14ac:dyDescent="0.2">
      <c r="A4" t="s">
        <v>4358</v>
      </c>
      <c r="B4" t="s">
        <v>4033</v>
      </c>
      <c r="C4" t="s">
        <v>4333</v>
      </c>
      <c r="D4">
        <v>4</v>
      </c>
      <c r="F4" t="s">
        <v>3614</v>
      </c>
    </row>
    <row r="5" spans="1:8" x14ac:dyDescent="0.2">
      <c r="A5" t="s">
        <v>4358</v>
      </c>
      <c r="B5" t="s">
        <v>2950</v>
      </c>
      <c r="C5" t="s">
        <v>4334</v>
      </c>
      <c r="D5">
        <v>5</v>
      </c>
      <c r="F5" t="s">
        <v>2275</v>
      </c>
    </row>
    <row r="6" spans="1:8" x14ac:dyDescent="0.2">
      <c r="A6" t="s">
        <v>4358</v>
      </c>
      <c r="B6" t="s">
        <v>3660</v>
      </c>
      <c r="C6" t="s">
        <v>4335</v>
      </c>
      <c r="D6">
        <v>6</v>
      </c>
    </row>
    <row r="7" spans="1:8" x14ac:dyDescent="0.2">
      <c r="A7" t="s">
        <v>4358</v>
      </c>
      <c r="B7" t="s">
        <v>4020</v>
      </c>
      <c r="C7" t="s">
        <v>4336</v>
      </c>
      <c r="D7">
        <v>7</v>
      </c>
      <c r="F7" t="s">
        <v>2275</v>
      </c>
    </row>
    <row r="8" spans="1:8" x14ac:dyDescent="0.2">
      <c r="A8" t="s">
        <v>4358</v>
      </c>
      <c r="B8" t="s">
        <v>3332</v>
      </c>
      <c r="C8" t="s">
        <v>4337</v>
      </c>
      <c r="D8">
        <v>8</v>
      </c>
    </row>
    <row r="9" spans="1:8" x14ac:dyDescent="0.2">
      <c r="A9" t="s">
        <v>4358</v>
      </c>
      <c r="B9" t="s">
        <v>3334</v>
      </c>
      <c r="C9" t="s">
        <v>4338</v>
      </c>
      <c r="D9">
        <v>9</v>
      </c>
      <c r="F9" t="s">
        <v>1085</v>
      </c>
    </row>
    <row r="10" spans="1:8" x14ac:dyDescent="0.2">
      <c r="A10" t="s">
        <v>4358</v>
      </c>
      <c r="B10" t="s">
        <v>2616</v>
      </c>
      <c r="C10" t="s">
        <v>4339</v>
      </c>
      <c r="D10">
        <v>10</v>
      </c>
      <c r="F10" t="s">
        <v>1086</v>
      </c>
    </row>
    <row r="11" spans="1:8" x14ac:dyDescent="0.2">
      <c r="A11" t="s">
        <v>4358</v>
      </c>
      <c r="B11" t="s">
        <v>2617</v>
      </c>
      <c r="C11" t="s">
        <v>4340</v>
      </c>
      <c r="D11">
        <v>11</v>
      </c>
      <c r="E11" t="s">
        <v>1330</v>
      </c>
    </row>
    <row r="12" spans="1:8" x14ac:dyDescent="0.2">
      <c r="A12" t="s">
        <v>4358</v>
      </c>
      <c r="B12" t="s">
        <v>2618</v>
      </c>
      <c r="C12" t="s">
        <v>4341</v>
      </c>
      <c r="D12">
        <v>12</v>
      </c>
      <c r="E12" t="s">
        <v>1332</v>
      </c>
    </row>
    <row r="13" spans="1:8" x14ac:dyDescent="0.2">
      <c r="A13" t="s">
        <v>4358</v>
      </c>
      <c r="B13" t="s">
        <v>2619</v>
      </c>
      <c r="C13" t="s">
        <v>4342</v>
      </c>
      <c r="D13">
        <v>13</v>
      </c>
      <c r="F13" t="s">
        <v>1086</v>
      </c>
    </row>
    <row r="14" spans="1:8" x14ac:dyDescent="0.2">
      <c r="A14" t="s">
        <v>4358</v>
      </c>
      <c r="B14" t="s">
        <v>3398</v>
      </c>
      <c r="C14" t="s">
        <v>4343</v>
      </c>
      <c r="D14">
        <v>14</v>
      </c>
      <c r="E14" t="s">
        <v>1330</v>
      </c>
    </row>
    <row r="15" spans="1:8" x14ac:dyDescent="0.2">
      <c r="A15" t="s">
        <v>4358</v>
      </c>
      <c r="B15" t="s">
        <v>4125</v>
      </c>
      <c r="C15" t="s">
        <v>4344</v>
      </c>
      <c r="D15">
        <v>15</v>
      </c>
      <c r="E15" t="s">
        <v>1332</v>
      </c>
    </row>
    <row r="16" spans="1:8" x14ac:dyDescent="0.2">
      <c r="A16" t="s">
        <v>4358</v>
      </c>
      <c r="B16" t="s">
        <v>2591</v>
      </c>
      <c r="C16" t="s">
        <v>4345</v>
      </c>
      <c r="D16">
        <v>16</v>
      </c>
      <c r="F16" t="s">
        <v>4264</v>
      </c>
    </row>
    <row r="17" spans="1:6" x14ac:dyDescent="0.2">
      <c r="A17" t="s">
        <v>4358</v>
      </c>
      <c r="B17">
        <v>39</v>
      </c>
      <c r="C17" t="s">
        <v>4346</v>
      </c>
      <c r="D17">
        <v>17</v>
      </c>
      <c r="F17" t="s">
        <v>4264</v>
      </c>
    </row>
    <row r="18" spans="1:6" x14ac:dyDescent="0.2">
      <c r="A18" t="s">
        <v>4358</v>
      </c>
      <c r="B18">
        <v>40</v>
      </c>
      <c r="C18" t="s">
        <v>4347</v>
      </c>
      <c r="D18">
        <v>18</v>
      </c>
      <c r="F18" t="s">
        <v>4264</v>
      </c>
    </row>
    <row r="19" spans="1:6" ht="51" x14ac:dyDescent="0.2">
      <c r="A19" t="s">
        <v>4358</v>
      </c>
      <c r="B19" t="s">
        <v>3160</v>
      </c>
      <c r="C19" s="100" t="s">
        <v>4348</v>
      </c>
      <c r="D19">
        <v>19</v>
      </c>
      <c r="F19" t="s">
        <v>4381</v>
      </c>
    </row>
    <row r="20" spans="1:6" x14ac:dyDescent="0.2">
      <c r="A20" t="s">
        <v>4358</v>
      </c>
      <c r="B20" t="s">
        <v>3529</v>
      </c>
      <c r="C20" t="s">
        <v>4349</v>
      </c>
      <c r="D20">
        <v>20</v>
      </c>
      <c r="F20" t="s">
        <v>4399</v>
      </c>
    </row>
    <row r="21" spans="1:6" x14ac:dyDescent="0.2">
      <c r="A21" t="s">
        <v>4358</v>
      </c>
      <c r="B21" t="s">
        <v>3530</v>
      </c>
      <c r="C21" t="s">
        <v>4350</v>
      </c>
      <c r="D21">
        <v>21</v>
      </c>
    </row>
    <row r="22" spans="1:6" x14ac:dyDescent="0.2">
      <c r="A22" t="s">
        <v>4358</v>
      </c>
      <c r="B22" t="s">
        <v>3161</v>
      </c>
      <c r="C22" t="s">
        <v>4351</v>
      </c>
      <c r="D22">
        <v>22</v>
      </c>
    </row>
    <row r="23" spans="1:6" x14ac:dyDescent="0.2">
      <c r="A23" t="s">
        <v>4358</v>
      </c>
      <c r="B23" t="s">
        <v>4069</v>
      </c>
      <c r="C23" t="s">
        <v>4352</v>
      </c>
      <c r="D23">
        <v>23</v>
      </c>
      <c r="E23" t="s">
        <v>4382</v>
      </c>
    </row>
    <row r="24" spans="1:6" x14ac:dyDescent="0.2">
      <c r="A24" t="s">
        <v>4358</v>
      </c>
      <c r="B24" t="s">
        <v>3105</v>
      </c>
      <c r="C24" t="s">
        <v>4353</v>
      </c>
      <c r="D24">
        <v>24</v>
      </c>
      <c r="F24" t="s">
        <v>4264</v>
      </c>
    </row>
    <row r="25" spans="1:6" x14ac:dyDescent="0.2">
      <c r="A25" t="s">
        <v>4359</v>
      </c>
      <c r="B25" t="s">
        <v>3129</v>
      </c>
      <c r="C25" t="s">
        <v>4360</v>
      </c>
      <c r="D25">
        <v>2</v>
      </c>
      <c r="E25" t="s">
        <v>4386</v>
      </c>
    </row>
    <row r="26" spans="1:6" x14ac:dyDescent="0.2">
      <c r="A26" t="s">
        <v>4359</v>
      </c>
      <c r="B26" t="s">
        <v>3877</v>
      </c>
      <c r="C26" t="s">
        <v>31</v>
      </c>
      <c r="D26">
        <v>3</v>
      </c>
      <c r="E26" t="s">
        <v>2701</v>
      </c>
    </row>
    <row r="27" spans="1:6" x14ac:dyDescent="0.2">
      <c r="A27" t="s">
        <v>4359</v>
      </c>
      <c r="B27" t="s">
        <v>4033</v>
      </c>
      <c r="C27" t="s">
        <v>4333</v>
      </c>
      <c r="D27">
        <v>4</v>
      </c>
      <c r="F27" t="s">
        <v>4384</v>
      </c>
    </row>
    <row r="28" spans="1:6" x14ac:dyDescent="0.2">
      <c r="A28" t="s">
        <v>4359</v>
      </c>
      <c r="B28" t="s">
        <v>2950</v>
      </c>
      <c r="C28" t="s">
        <v>356</v>
      </c>
      <c r="D28">
        <v>5</v>
      </c>
      <c r="F28" t="s">
        <v>2275</v>
      </c>
    </row>
    <row r="29" spans="1:6" x14ac:dyDescent="0.2">
      <c r="A29" t="s">
        <v>4359</v>
      </c>
      <c r="B29" t="s">
        <v>3660</v>
      </c>
      <c r="C29" t="s">
        <v>358</v>
      </c>
      <c r="D29">
        <v>6</v>
      </c>
    </row>
    <row r="30" spans="1:6" x14ac:dyDescent="0.2">
      <c r="A30" t="s">
        <v>4359</v>
      </c>
      <c r="B30" t="s">
        <v>4020</v>
      </c>
      <c r="C30" t="s">
        <v>359</v>
      </c>
      <c r="D30">
        <v>7</v>
      </c>
      <c r="F30" t="s">
        <v>2275</v>
      </c>
    </row>
    <row r="31" spans="1:6" x14ac:dyDescent="0.2">
      <c r="A31" t="s">
        <v>4359</v>
      </c>
      <c r="B31" t="s">
        <v>3332</v>
      </c>
      <c r="C31" t="s">
        <v>4337</v>
      </c>
      <c r="D31">
        <v>8</v>
      </c>
    </row>
    <row r="32" spans="1:6" x14ac:dyDescent="0.2">
      <c r="A32" t="s">
        <v>4359</v>
      </c>
      <c r="B32" t="s">
        <v>3334</v>
      </c>
      <c r="C32" t="s">
        <v>360</v>
      </c>
      <c r="D32">
        <v>9</v>
      </c>
      <c r="F32" t="s">
        <v>1085</v>
      </c>
    </row>
    <row r="33" spans="1:6" x14ac:dyDescent="0.2">
      <c r="A33" t="s">
        <v>4359</v>
      </c>
      <c r="B33" t="s">
        <v>2616</v>
      </c>
      <c r="C33" t="s">
        <v>2648</v>
      </c>
      <c r="D33">
        <v>10</v>
      </c>
      <c r="F33" t="s">
        <v>1086</v>
      </c>
    </row>
    <row r="34" spans="1:6" x14ac:dyDescent="0.2">
      <c r="A34" t="s">
        <v>4359</v>
      </c>
      <c r="B34" t="s">
        <v>2617</v>
      </c>
      <c r="C34" t="s">
        <v>1926</v>
      </c>
      <c r="D34">
        <v>11</v>
      </c>
      <c r="E34" t="s">
        <v>1330</v>
      </c>
    </row>
    <row r="35" spans="1:6" x14ac:dyDescent="0.2">
      <c r="A35" t="s">
        <v>4359</v>
      </c>
      <c r="B35" t="s">
        <v>2618</v>
      </c>
      <c r="C35" t="s">
        <v>1927</v>
      </c>
      <c r="D35">
        <v>12</v>
      </c>
      <c r="E35" t="s">
        <v>1332</v>
      </c>
    </row>
    <row r="36" spans="1:6" x14ac:dyDescent="0.2">
      <c r="A36" t="s">
        <v>4359</v>
      </c>
      <c r="B36" t="s">
        <v>4257</v>
      </c>
      <c r="C36" t="s">
        <v>4361</v>
      </c>
      <c r="D36">
        <v>13</v>
      </c>
    </row>
    <row r="37" spans="1:6" x14ac:dyDescent="0.2">
      <c r="A37" t="s">
        <v>4359</v>
      </c>
      <c r="B37" t="s">
        <v>3398</v>
      </c>
      <c r="C37" t="s">
        <v>4362</v>
      </c>
      <c r="D37">
        <v>14</v>
      </c>
    </row>
    <row r="38" spans="1:6" x14ac:dyDescent="0.2">
      <c r="A38" t="s">
        <v>4359</v>
      </c>
      <c r="B38" t="s">
        <v>4125</v>
      </c>
      <c r="C38" t="s">
        <v>1344</v>
      </c>
      <c r="D38">
        <v>15</v>
      </c>
    </row>
    <row r="39" spans="1:6" x14ac:dyDescent="0.2">
      <c r="A39" t="s">
        <v>4359</v>
      </c>
      <c r="B39" t="s">
        <v>2591</v>
      </c>
      <c r="C39" t="s">
        <v>4363</v>
      </c>
      <c r="D39">
        <v>16</v>
      </c>
      <c r="F39" t="s">
        <v>4385</v>
      </c>
    </row>
    <row r="40" spans="1:6" x14ac:dyDescent="0.2">
      <c r="A40" t="s">
        <v>4359</v>
      </c>
      <c r="B40" t="s">
        <v>3876</v>
      </c>
      <c r="C40" t="s">
        <v>4364</v>
      </c>
      <c r="D40">
        <v>17</v>
      </c>
      <c r="E40" t="s">
        <v>4387</v>
      </c>
    </row>
    <row r="41" spans="1:6" x14ac:dyDescent="0.2">
      <c r="A41" t="s">
        <v>4359</v>
      </c>
      <c r="B41" t="s">
        <v>2814</v>
      </c>
      <c r="C41" t="s">
        <v>4394</v>
      </c>
      <c r="D41">
        <v>18</v>
      </c>
      <c r="F41" t="s">
        <v>4264</v>
      </c>
    </row>
    <row r="42" spans="1:6" x14ac:dyDescent="0.2">
      <c r="A42" t="s">
        <v>4359</v>
      </c>
      <c r="B42" t="s">
        <v>3160</v>
      </c>
      <c r="C42" t="s">
        <v>4365</v>
      </c>
      <c r="D42">
        <v>19</v>
      </c>
      <c r="F42" t="s">
        <v>4264</v>
      </c>
    </row>
    <row r="43" spans="1:6" x14ac:dyDescent="0.2">
      <c r="A43" t="s">
        <v>4367</v>
      </c>
      <c r="B43" t="s">
        <v>2921</v>
      </c>
      <c r="C43" t="s">
        <v>31</v>
      </c>
      <c r="D43">
        <v>2</v>
      </c>
      <c r="E43" t="s">
        <v>1411</v>
      </c>
    </row>
    <row r="44" spans="1:6" x14ac:dyDescent="0.2">
      <c r="A44" t="s">
        <v>4367</v>
      </c>
      <c r="B44" t="s">
        <v>3877</v>
      </c>
      <c r="C44" t="s">
        <v>4333</v>
      </c>
      <c r="D44">
        <v>3</v>
      </c>
      <c r="F44" t="s">
        <v>4384</v>
      </c>
    </row>
    <row r="45" spans="1:6" x14ac:dyDescent="0.2">
      <c r="A45" t="s">
        <v>4367</v>
      </c>
      <c r="B45" t="s">
        <v>2755</v>
      </c>
      <c r="C45" t="s">
        <v>4334</v>
      </c>
      <c r="D45">
        <v>4</v>
      </c>
      <c r="F45" t="s">
        <v>2275</v>
      </c>
    </row>
    <row r="46" spans="1:6" x14ac:dyDescent="0.2">
      <c r="A46" t="s">
        <v>4367</v>
      </c>
      <c r="B46" t="s">
        <v>2950</v>
      </c>
      <c r="C46" t="s">
        <v>4335</v>
      </c>
      <c r="D46">
        <v>5</v>
      </c>
    </row>
    <row r="47" spans="1:6" x14ac:dyDescent="0.2">
      <c r="A47" t="s">
        <v>4367</v>
      </c>
      <c r="B47" t="s">
        <v>3660</v>
      </c>
      <c r="C47" t="s">
        <v>4336</v>
      </c>
      <c r="D47">
        <v>6</v>
      </c>
      <c r="F47" t="s">
        <v>2275</v>
      </c>
    </row>
    <row r="48" spans="1:6" x14ac:dyDescent="0.2">
      <c r="A48" t="s">
        <v>4367</v>
      </c>
      <c r="B48" t="s">
        <v>4020</v>
      </c>
      <c r="C48" t="s">
        <v>4337</v>
      </c>
      <c r="D48">
        <v>7</v>
      </c>
    </row>
    <row r="49" spans="1:6" x14ac:dyDescent="0.2">
      <c r="A49" t="s">
        <v>4367</v>
      </c>
      <c r="B49" t="s">
        <v>3332</v>
      </c>
      <c r="C49" t="s">
        <v>4338</v>
      </c>
      <c r="D49">
        <v>8</v>
      </c>
      <c r="F49" t="s">
        <v>1085</v>
      </c>
    </row>
    <row r="50" spans="1:6" x14ac:dyDescent="0.2">
      <c r="A50" t="s">
        <v>4367</v>
      </c>
      <c r="B50" t="s">
        <v>3334</v>
      </c>
      <c r="C50" t="s">
        <v>2648</v>
      </c>
      <c r="D50">
        <v>9</v>
      </c>
      <c r="F50" t="s">
        <v>1086</v>
      </c>
    </row>
    <row r="51" spans="1:6" x14ac:dyDescent="0.2">
      <c r="A51" t="s">
        <v>4367</v>
      </c>
      <c r="B51" t="s">
        <v>2616</v>
      </c>
      <c r="C51" t="s">
        <v>1926</v>
      </c>
      <c r="D51">
        <v>10</v>
      </c>
      <c r="E51" t="s">
        <v>1330</v>
      </c>
    </row>
    <row r="52" spans="1:6" x14ac:dyDescent="0.2">
      <c r="A52" t="s">
        <v>4367</v>
      </c>
      <c r="B52" t="s">
        <v>2617</v>
      </c>
      <c r="C52" t="s">
        <v>1927</v>
      </c>
      <c r="D52">
        <v>11</v>
      </c>
      <c r="E52" t="s">
        <v>1332</v>
      </c>
    </row>
    <row r="53" spans="1:6" x14ac:dyDescent="0.2">
      <c r="A53" t="s">
        <v>4367</v>
      </c>
      <c r="B53" t="s">
        <v>2618</v>
      </c>
      <c r="C53" t="s">
        <v>4369</v>
      </c>
      <c r="D53">
        <v>12</v>
      </c>
      <c r="E53" t="s">
        <v>4400</v>
      </c>
    </row>
    <row r="54" spans="1:6" x14ac:dyDescent="0.2">
      <c r="A54" t="s">
        <v>4367</v>
      </c>
      <c r="B54" t="s">
        <v>2619</v>
      </c>
      <c r="C54" t="s">
        <v>4370</v>
      </c>
      <c r="D54">
        <v>13</v>
      </c>
      <c r="F54" t="s">
        <v>4264</v>
      </c>
    </row>
    <row r="55" spans="1:6" x14ac:dyDescent="0.2">
      <c r="A55" t="s">
        <v>4367</v>
      </c>
      <c r="B55" t="s">
        <v>3398</v>
      </c>
      <c r="C55" t="s">
        <v>4371</v>
      </c>
      <c r="D55">
        <v>14</v>
      </c>
      <c r="F55" t="s">
        <v>4264</v>
      </c>
    </row>
    <row r="56" spans="1:6" x14ac:dyDescent="0.2">
      <c r="A56" t="s">
        <v>4367</v>
      </c>
      <c r="B56" t="s">
        <v>4125</v>
      </c>
      <c r="C56" t="s">
        <v>4372</v>
      </c>
      <c r="D56">
        <v>15</v>
      </c>
      <c r="F56" t="s">
        <v>4264</v>
      </c>
    </row>
    <row r="57" spans="1:6" x14ac:dyDescent="0.2">
      <c r="A57" t="s">
        <v>4367</v>
      </c>
      <c r="B57" t="s">
        <v>2591</v>
      </c>
      <c r="C57" t="s">
        <v>4373</v>
      </c>
      <c r="D57">
        <v>16</v>
      </c>
      <c r="F57" t="s">
        <v>4264</v>
      </c>
    </row>
    <row r="58" spans="1:6" x14ac:dyDescent="0.2">
      <c r="A58" t="s">
        <v>4367</v>
      </c>
      <c r="B58" t="s">
        <v>3876</v>
      </c>
      <c r="C58" t="s">
        <v>4374</v>
      </c>
      <c r="D58">
        <v>17</v>
      </c>
      <c r="F58" t="s">
        <v>4264</v>
      </c>
    </row>
    <row r="59" spans="1:6" x14ac:dyDescent="0.2">
      <c r="A59" t="s">
        <v>4367</v>
      </c>
      <c r="B59" t="s">
        <v>2814</v>
      </c>
      <c r="C59" t="s">
        <v>4375</v>
      </c>
      <c r="D59">
        <v>18</v>
      </c>
      <c r="F59" t="s">
        <v>4264</v>
      </c>
    </row>
    <row r="60" spans="1:6" x14ac:dyDescent="0.2">
      <c r="A60" t="s">
        <v>4367</v>
      </c>
      <c r="B60">
        <v>41</v>
      </c>
      <c r="C60" t="s">
        <v>4376</v>
      </c>
      <c r="D60">
        <v>19</v>
      </c>
      <c r="F60" t="s">
        <v>4264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efinicionFormatos"/>
  <dimension ref="A1:H6"/>
  <sheetViews>
    <sheetView showGridLines="0" workbookViewId="0">
      <selection activeCell="D22" sqref="D22"/>
    </sheetView>
  </sheetViews>
  <sheetFormatPr baseColWidth="10" defaultRowHeight="12.75" x14ac:dyDescent="0.2"/>
  <cols>
    <col min="1" max="1" width="7.85546875" style="8" bestFit="1" customWidth="1"/>
    <col min="2" max="2" width="113.28515625" style="8" customWidth="1"/>
    <col min="3" max="3" width="10" style="8" customWidth="1"/>
    <col min="4" max="16384" width="11.42578125" style="8"/>
  </cols>
  <sheetData>
    <row r="1" spans="1:8" x14ac:dyDescent="0.2">
      <c r="A1" s="8" t="s">
        <v>2700</v>
      </c>
      <c r="B1" s="8">
        <v>4</v>
      </c>
      <c r="C1" s="8" t="s">
        <v>2498</v>
      </c>
      <c r="G1" s="8" t="s">
        <v>1344</v>
      </c>
      <c r="H1" s="8" t="s">
        <v>1345</v>
      </c>
    </row>
    <row r="2" spans="1:8" x14ac:dyDescent="0.2">
      <c r="A2" s="8" t="s">
        <v>2995</v>
      </c>
      <c r="B2" s="8" t="s">
        <v>2996</v>
      </c>
      <c r="C2" s="8" t="s">
        <v>2997</v>
      </c>
      <c r="D2" s="8" t="s">
        <v>3699</v>
      </c>
      <c r="E2" s="8" t="s">
        <v>3700</v>
      </c>
      <c r="G2" s="8" t="s">
        <v>1344</v>
      </c>
      <c r="H2" s="8" t="s">
        <v>1346</v>
      </c>
    </row>
    <row r="3" spans="1:8" x14ac:dyDescent="0.2">
      <c r="A3" s="130">
        <v>2530</v>
      </c>
      <c r="B3" s="109" t="s">
        <v>4404</v>
      </c>
      <c r="C3" s="8" t="str">
        <f>CONCATENATE("F",A3)</f>
        <v>F2530</v>
      </c>
      <c r="D3" s="8" t="s">
        <v>4428</v>
      </c>
      <c r="E3" s="122" t="s">
        <v>4419</v>
      </c>
    </row>
    <row r="4" spans="1:8" x14ac:dyDescent="0.2">
      <c r="A4" s="130">
        <v>2531</v>
      </c>
      <c r="B4" s="109" t="s">
        <v>4405</v>
      </c>
      <c r="C4" s="8" t="str">
        <f>CONCATENATE("F",A4)</f>
        <v>F2531</v>
      </c>
      <c r="D4" s="109" t="s">
        <v>4452</v>
      </c>
      <c r="E4" s="123" t="s">
        <v>3631</v>
      </c>
    </row>
    <row r="5" spans="1:8" x14ac:dyDescent="0.2">
      <c r="A5" s="130">
        <v>2532</v>
      </c>
      <c r="B5" s="109" t="s">
        <v>4406</v>
      </c>
      <c r="C5" s="8" t="str">
        <f>CONCATENATE("F",A5)</f>
        <v>F2532</v>
      </c>
      <c r="D5" s="8" t="s">
        <v>4463</v>
      </c>
      <c r="E5" s="123" t="s">
        <v>3631</v>
      </c>
    </row>
    <row r="6" spans="1:8" x14ac:dyDescent="0.2">
      <c r="A6" s="130">
        <v>2533</v>
      </c>
      <c r="B6" s="109" t="s">
        <v>4407</v>
      </c>
      <c r="C6" s="8" t="str">
        <f>CONCATENATE("F",A6)</f>
        <v>F2533</v>
      </c>
      <c r="D6" s="8" t="s">
        <v>4476</v>
      </c>
      <c r="E6" s="123" t="s">
        <v>4417</v>
      </c>
    </row>
  </sheetData>
  <phoneticPr fontId="2" type="noConversion"/>
  <pageMargins left="0.75" right="0.75" top="1" bottom="1" header="0" footer="0"/>
  <pageSetup paperSize="9" orientation="portrait" horizontalDpi="1200" verticalDpi="1200" r:id="rId1"/>
  <headerFooter alignWithMargins="0"/>
  <drawing r:id="rId2"/>
  <legacyDrawing r:id="rId3"/>
  <controls>
    <mc:AlternateContent xmlns:mc="http://schemas.openxmlformats.org/markup-compatibility/2006">
      <mc:Choice Requires="x14">
        <control shapeId="4102" r:id="rId4" name="imgMuisca">
          <controlPr defaultSize="0" autoLine="0" r:id="rId5">
            <anchor moveWithCells="1">
              <from>
                <xdr:col>1</xdr:col>
                <xdr:colOff>3028950</xdr:colOff>
                <xdr:row>0</xdr:row>
                <xdr:rowOff>47625</xdr:rowOff>
              </from>
              <to>
                <xdr:col>1</xdr:col>
                <xdr:colOff>3409950</xdr:colOff>
                <xdr:row>2</xdr:row>
                <xdr:rowOff>19050</xdr:rowOff>
              </to>
            </anchor>
          </controlPr>
        </control>
      </mc:Choice>
      <mc:Fallback>
        <control shapeId="4102" r:id="rId4" name="imgMuisca"/>
      </mc:Fallback>
    </mc:AlternateContent>
    <mc:AlternateContent xmlns:mc="http://schemas.openxmlformats.org/markup-compatibility/2006">
      <mc:Choice Requires="x14">
        <control shapeId="4099" r:id="rId6" name="cmbMostrar">
          <controlPr defaultSize="0" autoLine="0" r:id="rId7">
            <anchor moveWithCells="1">
              <from>
                <xdr:col>1</xdr:col>
                <xdr:colOff>3419475</xdr:colOff>
                <xdr:row>0</xdr:row>
                <xdr:rowOff>47625</xdr:rowOff>
              </from>
              <to>
                <xdr:col>1</xdr:col>
                <xdr:colOff>4191000</xdr:colOff>
                <xdr:row>2</xdr:row>
                <xdr:rowOff>0</xdr:rowOff>
              </to>
            </anchor>
          </controlPr>
        </control>
      </mc:Choice>
      <mc:Fallback>
        <control shapeId="4099" r:id="rId6" name="cmbMostrar"/>
      </mc:Fallback>
    </mc:AlternateContent>
    <mc:AlternateContent xmlns:mc="http://schemas.openxmlformats.org/markup-compatibility/2006">
      <mc:Choice Requires="x14">
        <control shapeId="4097" r:id="rId8" name="cmbOcultar">
          <controlPr defaultSize="0" autoLine="0" r:id="rId9">
            <anchor moveWithCells="1">
              <from>
                <xdr:col>1</xdr:col>
                <xdr:colOff>2200275</xdr:colOff>
                <xdr:row>0</xdr:row>
                <xdr:rowOff>57150</xdr:rowOff>
              </from>
              <to>
                <xdr:col>1</xdr:col>
                <xdr:colOff>3019425</xdr:colOff>
                <xdr:row>1</xdr:row>
                <xdr:rowOff>152400</xdr:rowOff>
              </to>
            </anchor>
          </controlPr>
        </control>
      </mc:Choice>
      <mc:Fallback>
        <control shapeId="4097" r:id="rId8" name="cmbOcultar"/>
      </mc:Fallback>
    </mc:AlternateContent>
  </control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las"/>
  <dimension ref="A1:B124"/>
  <sheetViews>
    <sheetView topLeftCell="A85" workbookViewId="0">
      <selection activeCell="C108" sqref="C108"/>
    </sheetView>
  </sheetViews>
  <sheetFormatPr baseColWidth="10" defaultRowHeight="12.75" x14ac:dyDescent="0.2"/>
  <cols>
    <col min="1" max="1" width="15.7109375" style="107" customWidth="1"/>
    <col min="2" max="2" width="40.7109375" customWidth="1"/>
    <col min="3" max="4" width="11.7109375" bestFit="1" customWidth="1"/>
  </cols>
  <sheetData>
    <row r="1" spans="1:2" x14ac:dyDescent="0.2">
      <c r="B1">
        <v>120</v>
      </c>
    </row>
    <row r="2" spans="1:2" x14ac:dyDescent="0.2">
      <c r="A2" s="107" t="s">
        <v>4500</v>
      </c>
      <c r="B2">
        <v>4</v>
      </c>
    </row>
    <row r="3" spans="1:2" x14ac:dyDescent="0.2">
      <c r="A3" s="107">
        <v>1</v>
      </c>
      <c r="B3" t="s">
        <v>4507</v>
      </c>
    </row>
    <row r="4" spans="1:2" x14ac:dyDescent="0.2">
      <c r="A4" s="107">
        <v>2</v>
      </c>
      <c r="B4" t="s">
        <v>4508</v>
      </c>
    </row>
    <row r="5" spans="1:2" x14ac:dyDescent="0.2">
      <c r="A5" s="107">
        <v>3</v>
      </c>
      <c r="B5" t="s">
        <v>4509</v>
      </c>
    </row>
    <row r="6" spans="1:2" x14ac:dyDescent="0.2">
      <c r="A6" s="107">
        <v>4</v>
      </c>
      <c r="B6" t="s">
        <v>4510</v>
      </c>
    </row>
    <row r="8" spans="1:2" x14ac:dyDescent="0.2">
      <c r="A8" s="107" t="s">
        <v>4501</v>
      </c>
      <c r="B8">
        <v>42</v>
      </c>
    </row>
    <row r="9" spans="1:2" x14ac:dyDescent="0.2">
      <c r="A9" s="107">
        <v>101</v>
      </c>
      <c r="B9" t="s">
        <v>4511</v>
      </c>
    </row>
    <row r="10" spans="1:2" x14ac:dyDescent="0.2">
      <c r="A10" s="107">
        <v>102</v>
      </c>
      <c r="B10" t="s">
        <v>4512</v>
      </c>
    </row>
    <row r="11" spans="1:2" x14ac:dyDescent="0.2">
      <c r="A11" s="107">
        <v>103</v>
      </c>
      <c r="B11" t="s">
        <v>4513</v>
      </c>
    </row>
    <row r="12" spans="1:2" x14ac:dyDescent="0.2">
      <c r="A12" s="107">
        <v>104</v>
      </c>
      <c r="B12" t="s">
        <v>4514</v>
      </c>
    </row>
    <row r="13" spans="1:2" x14ac:dyDescent="0.2">
      <c r="A13" s="107">
        <v>105</v>
      </c>
      <c r="B13" t="s">
        <v>4515</v>
      </c>
    </row>
    <row r="14" spans="1:2" x14ac:dyDescent="0.2">
      <c r="A14" s="107">
        <v>201</v>
      </c>
      <c r="B14" t="s">
        <v>4516</v>
      </c>
    </row>
    <row r="15" spans="1:2" x14ac:dyDescent="0.2">
      <c r="A15" s="107">
        <v>301</v>
      </c>
      <c r="B15" t="s">
        <v>4517</v>
      </c>
    </row>
    <row r="16" spans="1:2" x14ac:dyDescent="0.2">
      <c r="A16" s="107">
        <v>302</v>
      </c>
      <c r="B16" t="s">
        <v>4518</v>
      </c>
    </row>
    <row r="17" spans="1:2" x14ac:dyDescent="0.2">
      <c r="A17" s="107">
        <v>401</v>
      </c>
      <c r="B17" t="s">
        <v>4519</v>
      </c>
    </row>
    <row r="18" spans="1:2" x14ac:dyDescent="0.2">
      <c r="A18" s="107">
        <v>402</v>
      </c>
      <c r="B18" t="s">
        <v>4520</v>
      </c>
    </row>
    <row r="19" spans="1:2" x14ac:dyDescent="0.2">
      <c r="A19" s="107">
        <v>403</v>
      </c>
      <c r="B19" t="s">
        <v>4521</v>
      </c>
    </row>
    <row r="20" spans="1:2" x14ac:dyDescent="0.2">
      <c r="A20" s="107">
        <v>501</v>
      </c>
      <c r="B20" t="s">
        <v>4522</v>
      </c>
    </row>
    <row r="21" spans="1:2" x14ac:dyDescent="0.2">
      <c r="A21" s="107">
        <v>502</v>
      </c>
      <c r="B21" t="s">
        <v>4523</v>
      </c>
    </row>
    <row r="22" spans="1:2" x14ac:dyDescent="0.2">
      <c r="A22" s="107">
        <v>503</v>
      </c>
      <c r="B22" t="s">
        <v>4524</v>
      </c>
    </row>
    <row r="23" spans="1:2" x14ac:dyDescent="0.2">
      <c r="A23" s="107">
        <v>504</v>
      </c>
      <c r="B23" t="s">
        <v>4525</v>
      </c>
    </row>
    <row r="24" spans="1:2" x14ac:dyDescent="0.2">
      <c r="A24" s="107">
        <v>505</v>
      </c>
      <c r="B24" t="s">
        <v>4526</v>
      </c>
    </row>
    <row r="25" spans="1:2" x14ac:dyDescent="0.2">
      <c r="A25" s="107">
        <v>506</v>
      </c>
      <c r="B25" t="s">
        <v>4527</v>
      </c>
    </row>
    <row r="26" spans="1:2" x14ac:dyDescent="0.2">
      <c r="A26" s="107">
        <v>507</v>
      </c>
      <c r="B26" t="s">
        <v>4528</v>
      </c>
    </row>
    <row r="27" spans="1:2" x14ac:dyDescent="0.2">
      <c r="A27" s="107">
        <v>508</v>
      </c>
      <c r="B27" t="s">
        <v>4529</v>
      </c>
    </row>
    <row r="28" spans="1:2" x14ac:dyDescent="0.2">
      <c r="A28" s="107">
        <v>509</v>
      </c>
      <c r="B28" t="s">
        <v>4530</v>
      </c>
    </row>
    <row r="29" spans="1:2" x14ac:dyDescent="0.2">
      <c r="A29" s="107">
        <v>510</v>
      </c>
      <c r="B29" t="s">
        <v>4619</v>
      </c>
    </row>
    <row r="30" spans="1:2" x14ac:dyDescent="0.2">
      <c r="A30" s="107">
        <v>511</v>
      </c>
      <c r="B30" t="s">
        <v>4531</v>
      </c>
    </row>
    <row r="31" spans="1:2" x14ac:dyDescent="0.2">
      <c r="A31" s="107">
        <v>512</v>
      </c>
      <c r="B31" t="s">
        <v>4532</v>
      </c>
    </row>
    <row r="32" spans="1:2" x14ac:dyDescent="0.2">
      <c r="A32" s="107">
        <v>513</v>
      </c>
      <c r="B32" t="s">
        <v>4533</v>
      </c>
    </row>
    <row r="33" spans="1:2" x14ac:dyDescent="0.2">
      <c r="A33" s="107">
        <v>514</v>
      </c>
      <c r="B33" t="s">
        <v>4534</v>
      </c>
    </row>
    <row r="34" spans="1:2" x14ac:dyDescent="0.2">
      <c r="A34" s="107">
        <v>515</v>
      </c>
      <c r="B34" t="s">
        <v>4535</v>
      </c>
    </row>
    <row r="35" spans="1:2" x14ac:dyDescent="0.2">
      <c r="A35" s="107">
        <v>516</v>
      </c>
      <c r="B35" t="s">
        <v>4536</v>
      </c>
    </row>
    <row r="36" spans="1:2" x14ac:dyDescent="0.2">
      <c r="A36" s="107">
        <v>517</v>
      </c>
      <c r="B36" t="s">
        <v>4537</v>
      </c>
    </row>
    <row r="37" spans="1:2" x14ac:dyDescent="0.2">
      <c r="A37" s="107">
        <v>518</v>
      </c>
      <c r="B37" t="s">
        <v>4538</v>
      </c>
    </row>
    <row r="38" spans="1:2" x14ac:dyDescent="0.2">
      <c r="A38" s="107">
        <v>519</v>
      </c>
      <c r="B38" t="s">
        <v>4539</v>
      </c>
    </row>
    <row r="39" spans="1:2" x14ac:dyDescent="0.2">
      <c r="A39" s="107">
        <v>520</v>
      </c>
      <c r="B39" t="s">
        <v>4540</v>
      </c>
    </row>
    <row r="40" spans="1:2" x14ac:dyDescent="0.2">
      <c r="A40" s="107">
        <v>601</v>
      </c>
      <c r="B40" t="s">
        <v>4541</v>
      </c>
    </row>
    <row r="41" spans="1:2" x14ac:dyDescent="0.2">
      <c r="A41" s="107">
        <v>602</v>
      </c>
      <c r="B41" t="s">
        <v>4542</v>
      </c>
    </row>
    <row r="42" spans="1:2" x14ac:dyDescent="0.2">
      <c r="A42" s="107">
        <v>701</v>
      </c>
      <c r="B42" t="s">
        <v>4543</v>
      </c>
    </row>
    <row r="43" spans="1:2" x14ac:dyDescent="0.2">
      <c r="A43" s="107">
        <v>702</v>
      </c>
      <c r="B43" t="s">
        <v>4544</v>
      </c>
    </row>
    <row r="44" spans="1:2" x14ac:dyDescent="0.2">
      <c r="A44" s="107">
        <v>801</v>
      </c>
      <c r="B44" t="s">
        <v>4545</v>
      </c>
    </row>
    <row r="45" spans="1:2" x14ac:dyDescent="0.2">
      <c r="A45" s="107">
        <v>901</v>
      </c>
      <c r="B45" t="s">
        <v>4620</v>
      </c>
    </row>
    <row r="46" spans="1:2" x14ac:dyDescent="0.2">
      <c r="A46" s="107">
        <v>1001</v>
      </c>
      <c r="B46" t="s">
        <v>4546</v>
      </c>
    </row>
    <row r="47" spans="1:2" x14ac:dyDescent="0.2">
      <c r="A47" s="107">
        <v>1002</v>
      </c>
      <c r="B47" t="s">
        <v>4547</v>
      </c>
    </row>
    <row r="48" spans="1:2" x14ac:dyDescent="0.2">
      <c r="A48" s="107">
        <v>1101</v>
      </c>
      <c r="B48" t="s">
        <v>4548</v>
      </c>
    </row>
    <row r="49" spans="1:2" x14ac:dyDescent="0.2">
      <c r="A49" s="107">
        <v>1201</v>
      </c>
      <c r="B49" t="s">
        <v>4549</v>
      </c>
    </row>
    <row r="50" spans="1:2" x14ac:dyDescent="0.2">
      <c r="A50" s="107">
        <v>1301</v>
      </c>
      <c r="B50" t="s">
        <v>4550</v>
      </c>
    </row>
    <row r="52" spans="1:2" x14ac:dyDescent="0.2">
      <c r="A52" s="107" t="s">
        <v>4502</v>
      </c>
      <c r="B52">
        <v>3</v>
      </c>
    </row>
    <row r="53" spans="1:2" x14ac:dyDescent="0.2">
      <c r="A53" s="107">
        <v>1</v>
      </c>
      <c r="B53" t="s">
        <v>4551</v>
      </c>
    </row>
    <row r="54" spans="1:2" x14ac:dyDescent="0.2">
      <c r="A54" s="107">
        <v>2</v>
      </c>
      <c r="B54" t="s">
        <v>4552</v>
      </c>
    </row>
    <row r="55" spans="1:2" x14ac:dyDescent="0.2">
      <c r="A55" s="107">
        <v>3</v>
      </c>
      <c r="B55" t="s">
        <v>4553</v>
      </c>
    </row>
    <row r="57" spans="1:2" x14ac:dyDescent="0.2">
      <c r="A57" s="107" t="s">
        <v>4503</v>
      </c>
      <c r="B57">
        <v>12</v>
      </c>
    </row>
    <row r="58" spans="1:2" x14ac:dyDescent="0.2">
      <c r="A58" s="107">
        <v>1</v>
      </c>
      <c r="B58" t="s">
        <v>4554</v>
      </c>
    </row>
    <row r="59" spans="1:2" x14ac:dyDescent="0.2">
      <c r="A59" s="107">
        <v>3</v>
      </c>
      <c r="B59" t="s">
        <v>4555</v>
      </c>
    </row>
    <row r="60" spans="1:2" x14ac:dyDescent="0.2">
      <c r="A60" s="107">
        <v>4</v>
      </c>
      <c r="B60" t="s">
        <v>4556</v>
      </c>
    </row>
    <row r="61" spans="1:2" x14ac:dyDescent="0.2">
      <c r="A61" s="107">
        <v>5</v>
      </c>
      <c r="B61" t="s">
        <v>4557</v>
      </c>
    </row>
    <row r="62" spans="1:2" x14ac:dyDescent="0.2">
      <c r="A62" s="107">
        <v>6</v>
      </c>
      <c r="B62" t="s">
        <v>4558</v>
      </c>
    </row>
    <row r="63" spans="1:2" x14ac:dyDescent="0.2">
      <c r="A63" s="107">
        <v>8</v>
      </c>
      <c r="B63" t="s">
        <v>4559</v>
      </c>
    </row>
    <row r="64" spans="1:2" x14ac:dyDescent="0.2">
      <c r="A64" s="107">
        <v>9</v>
      </c>
      <c r="B64" t="s">
        <v>4560</v>
      </c>
    </row>
    <row r="65" spans="1:2" x14ac:dyDescent="0.2">
      <c r="A65" s="107">
        <v>10</v>
      </c>
      <c r="B65" t="s">
        <v>4561</v>
      </c>
    </row>
    <row r="66" spans="1:2" x14ac:dyDescent="0.2">
      <c r="A66" s="107">
        <v>11</v>
      </c>
      <c r="B66" t="s">
        <v>4562</v>
      </c>
    </row>
    <row r="67" spans="1:2" x14ac:dyDescent="0.2">
      <c r="A67" s="107">
        <v>12</v>
      </c>
      <c r="B67" t="s">
        <v>4563</v>
      </c>
    </row>
    <row r="68" spans="1:2" x14ac:dyDescent="0.2">
      <c r="A68" s="107">
        <v>13</v>
      </c>
      <c r="B68" t="s">
        <v>4564</v>
      </c>
    </row>
    <row r="69" spans="1:2" x14ac:dyDescent="0.2">
      <c r="A69" s="107">
        <v>14</v>
      </c>
      <c r="B69" t="s">
        <v>4621</v>
      </c>
    </row>
    <row r="71" spans="1:2" x14ac:dyDescent="0.2">
      <c r="A71" s="107" t="s">
        <v>4504</v>
      </c>
      <c r="B71">
        <v>3</v>
      </c>
    </row>
    <row r="72" spans="1:2" x14ac:dyDescent="0.2">
      <c r="A72" s="107">
        <v>1</v>
      </c>
      <c r="B72" t="s">
        <v>4565</v>
      </c>
    </row>
    <row r="73" spans="1:2" x14ac:dyDescent="0.2">
      <c r="A73" s="107">
        <v>2</v>
      </c>
      <c r="B73" t="s">
        <v>4566</v>
      </c>
    </row>
    <row r="74" spans="1:2" x14ac:dyDescent="0.2">
      <c r="A74" s="107">
        <v>3</v>
      </c>
      <c r="B74" t="s">
        <v>4567</v>
      </c>
    </row>
    <row r="77" spans="1:2" x14ac:dyDescent="0.2">
      <c r="A77" s="107" t="s">
        <v>4505</v>
      </c>
      <c r="B77">
        <v>6</v>
      </c>
    </row>
    <row r="78" spans="1:2" x14ac:dyDescent="0.2">
      <c r="A78" s="107">
        <v>1</v>
      </c>
      <c r="B78" t="s">
        <v>4568</v>
      </c>
    </row>
    <row r="79" spans="1:2" x14ac:dyDescent="0.2">
      <c r="A79" s="107">
        <v>2</v>
      </c>
      <c r="B79" t="s">
        <v>4569</v>
      </c>
    </row>
    <row r="80" spans="1:2" x14ac:dyDescent="0.2">
      <c r="A80" s="107">
        <v>3</v>
      </c>
      <c r="B80" t="s">
        <v>4570</v>
      </c>
    </row>
    <row r="81" spans="1:2" x14ac:dyDescent="0.2">
      <c r="A81" s="107">
        <v>4</v>
      </c>
      <c r="B81" t="s">
        <v>4571</v>
      </c>
    </row>
    <row r="82" spans="1:2" x14ac:dyDescent="0.2">
      <c r="A82" s="107">
        <v>5</v>
      </c>
      <c r="B82" t="s">
        <v>4572</v>
      </c>
    </row>
    <row r="83" spans="1:2" x14ac:dyDescent="0.2">
      <c r="A83" s="107">
        <v>6</v>
      </c>
      <c r="B83" t="s">
        <v>4573</v>
      </c>
    </row>
    <row r="85" spans="1:2" x14ac:dyDescent="0.2">
      <c r="A85" s="107" t="s">
        <v>4506</v>
      </c>
      <c r="B85">
        <v>8</v>
      </c>
    </row>
    <row r="86" spans="1:2" x14ac:dyDescent="0.2">
      <c r="A86" s="107">
        <v>11</v>
      </c>
      <c r="B86" t="s">
        <v>4574</v>
      </c>
    </row>
    <row r="87" spans="1:2" x14ac:dyDescent="0.2">
      <c r="A87" s="107">
        <v>12</v>
      </c>
      <c r="B87" t="s">
        <v>4393</v>
      </c>
    </row>
    <row r="88" spans="1:2" x14ac:dyDescent="0.2">
      <c r="A88" s="107">
        <v>13</v>
      </c>
      <c r="B88" t="s">
        <v>4575</v>
      </c>
    </row>
    <row r="89" spans="1:2" x14ac:dyDescent="0.2">
      <c r="A89" s="107">
        <v>21</v>
      </c>
      <c r="B89" t="s">
        <v>4392</v>
      </c>
    </row>
    <row r="90" spans="1:2" x14ac:dyDescent="0.2">
      <c r="A90" s="107">
        <v>22</v>
      </c>
      <c r="B90" t="s">
        <v>4391</v>
      </c>
    </row>
    <row r="91" spans="1:2" x14ac:dyDescent="0.2">
      <c r="A91" s="107">
        <v>31</v>
      </c>
      <c r="B91" t="s">
        <v>4576</v>
      </c>
    </row>
    <row r="92" spans="1:2" x14ac:dyDescent="0.2">
      <c r="A92" s="107">
        <v>41</v>
      </c>
      <c r="B92" t="s">
        <v>4390</v>
      </c>
    </row>
    <row r="93" spans="1:2" x14ac:dyDescent="0.2">
      <c r="A93" s="107">
        <v>42</v>
      </c>
      <c r="B93" t="s">
        <v>4577</v>
      </c>
    </row>
    <row r="95" spans="1:2" x14ac:dyDescent="0.2">
      <c r="A95" s="107" t="s">
        <v>4578</v>
      </c>
      <c r="B95">
        <v>5</v>
      </c>
    </row>
    <row r="96" spans="1:2" x14ac:dyDescent="0.2">
      <c r="A96" s="107">
        <v>4</v>
      </c>
      <c r="B96" t="s">
        <v>4579</v>
      </c>
    </row>
    <row r="97" spans="1:2" x14ac:dyDescent="0.2">
      <c r="A97" s="107">
        <v>6</v>
      </c>
      <c r="B97" t="s">
        <v>4580</v>
      </c>
    </row>
    <row r="98" spans="1:2" x14ac:dyDescent="0.2">
      <c r="A98" s="107">
        <v>7</v>
      </c>
      <c r="B98" t="s">
        <v>4581</v>
      </c>
    </row>
    <row r="99" spans="1:2" x14ac:dyDescent="0.2">
      <c r="A99" s="107">
        <v>18</v>
      </c>
      <c r="B99" t="s">
        <v>4582</v>
      </c>
    </row>
    <row r="100" spans="1:2" x14ac:dyDescent="0.2">
      <c r="A100" s="107">
        <v>19</v>
      </c>
      <c r="B100" t="s">
        <v>4583</v>
      </c>
    </row>
    <row r="102" spans="1:2" x14ac:dyDescent="0.2">
      <c r="A102" s="107" t="s">
        <v>4598</v>
      </c>
      <c r="B102">
        <v>7</v>
      </c>
    </row>
    <row r="103" spans="1:2" x14ac:dyDescent="0.2">
      <c r="A103" s="107">
        <v>11</v>
      </c>
      <c r="B103" t="s">
        <v>4574</v>
      </c>
    </row>
    <row r="104" spans="1:2" x14ac:dyDescent="0.2">
      <c r="A104" s="107">
        <v>12</v>
      </c>
      <c r="B104" t="s">
        <v>4393</v>
      </c>
    </row>
    <row r="105" spans="1:2" x14ac:dyDescent="0.2">
      <c r="A105" s="107">
        <v>13</v>
      </c>
      <c r="B105" t="s">
        <v>4575</v>
      </c>
    </row>
    <row r="106" spans="1:2" x14ac:dyDescent="0.2">
      <c r="A106" s="107">
        <v>21</v>
      </c>
      <c r="B106" t="s">
        <v>4392</v>
      </c>
    </row>
    <row r="107" spans="1:2" x14ac:dyDescent="0.2">
      <c r="A107" s="107">
        <v>22</v>
      </c>
      <c r="B107" t="s">
        <v>4391</v>
      </c>
    </row>
    <row r="108" spans="1:2" x14ac:dyDescent="0.2">
      <c r="A108" s="107">
        <v>41</v>
      </c>
      <c r="B108" t="s">
        <v>4390</v>
      </c>
    </row>
    <row r="109" spans="1:2" x14ac:dyDescent="0.2">
      <c r="A109" s="107">
        <v>42</v>
      </c>
      <c r="B109" t="s">
        <v>4577</v>
      </c>
    </row>
    <row r="111" spans="1:2" x14ac:dyDescent="0.2">
      <c r="A111" s="107" t="s">
        <v>4617</v>
      </c>
      <c r="B111">
        <v>2</v>
      </c>
    </row>
    <row r="112" spans="1:2" x14ac:dyDescent="0.2">
      <c r="A112" s="107">
        <v>1</v>
      </c>
      <c r="B112" t="s">
        <v>4622</v>
      </c>
    </row>
    <row r="113" spans="1:2" x14ac:dyDescent="0.2">
      <c r="A113" s="107">
        <v>2</v>
      </c>
      <c r="B113" t="s">
        <v>4618</v>
      </c>
    </row>
    <row r="115" spans="1:2" x14ac:dyDescent="0.2">
      <c r="A115" s="107" t="s">
        <v>4649</v>
      </c>
      <c r="B115">
        <v>9</v>
      </c>
    </row>
    <row r="116" spans="1:2" x14ac:dyDescent="0.2">
      <c r="A116" s="107">
        <v>11</v>
      </c>
      <c r="B116" t="s">
        <v>4574</v>
      </c>
    </row>
    <row r="117" spans="1:2" x14ac:dyDescent="0.2">
      <c r="A117" s="107">
        <v>12</v>
      </c>
      <c r="B117" t="s">
        <v>4393</v>
      </c>
    </row>
    <row r="118" spans="1:2" x14ac:dyDescent="0.2">
      <c r="A118" s="107">
        <v>13</v>
      </c>
      <c r="B118" t="s">
        <v>4575</v>
      </c>
    </row>
    <row r="119" spans="1:2" x14ac:dyDescent="0.2">
      <c r="A119" s="107">
        <v>21</v>
      </c>
      <c r="B119" t="s">
        <v>4392</v>
      </c>
    </row>
    <row r="120" spans="1:2" x14ac:dyDescent="0.2">
      <c r="A120" s="107">
        <v>22</v>
      </c>
      <c r="B120" t="s">
        <v>4391</v>
      </c>
    </row>
    <row r="121" spans="1:2" x14ac:dyDescent="0.2">
      <c r="A121" s="107">
        <v>31</v>
      </c>
      <c r="B121" t="s">
        <v>4576</v>
      </c>
    </row>
    <row r="122" spans="1:2" x14ac:dyDescent="0.2">
      <c r="A122" s="107">
        <v>41</v>
      </c>
      <c r="B122" t="s">
        <v>4390</v>
      </c>
    </row>
    <row r="123" spans="1:2" x14ac:dyDescent="0.2">
      <c r="A123" s="107">
        <v>42</v>
      </c>
      <c r="B123" t="s">
        <v>4577</v>
      </c>
    </row>
    <row r="124" spans="1:2" x14ac:dyDescent="0.2">
      <c r="A124" s="107">
        <v>43</v>
      </c>
      <c r="B124" t="s">
        <v>4573</v>
      </c>
    </row>
  </sheetData>
  <phoneticPr fontId="2" type="noConversion"/>
  <pageMargins left="0.75" right="0.75" top="1" bottom="1" header="0" footer="0"/>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60"/>
  <sheetViews>
    <sheetView topLeftCell="A25" workbookViewId="0">
      <selection activeCell="A60" sqref="A60"/>
    </sheetView>
  </sheetViews>
  <sheetFormatPr baseColWidth="10" defaultRowHeight="12.75" x14ac:dyDescent="0.2"/>
  <cols>
    <col min="1" max="1" width="14.28515625" bestFit="1" customWidth="1"/>
    <col min="2" max="2" width="42.28515625" customWidth="1"/>
    <col min="3" max="3" width="30" bestFit="1" customWidth="1"/>
    <col min="4" max="4" width="34.85546875" bestFit="1" customWidth="1"/>
    <col min="5" max="5" width="23.85546875" bestFit="1" customWidth="1"/>
  </cols>
  <sheetData>
    <row r="1" spans="1:5" x14ac:dyDescent="0.2">
      <c r="A1" t="s">
        <v>2148</v>
      </c>
      <c r="B1">
        <v>58</v>
      </c>
      <c r="C1">
        <v>17</v>
      </c>
    </row>
    <row r="2" spans="1:5" x14ac:dyDescent="0.2">
      <c r="A2" t="s">
        <v>2149</v>
      </c>
      <c r="B2" t="s">
        <v>2150</v>
      </c>
      <c r="C2" t="s">
        <v>663</v>
      </c>
      <c r="D2" t="s">
        <v>664</v>
      </c>
      <c r="E2" t="s">
        <v>665</v>
      </c>
    </row>
    <row r="3" spans="1:5" ht="25.5" x14ac:dyDescent="0.2">
      <c r="A3" t="s">
        <v>1337</v>
      </c>
      <c r="B3" s="100" t="s">
        <v>2395</v>
      </c>
      <c r="C3" t="s">
        <v>666</v>
      </c>
      <c r="D3" t="s">
        <v>667</v>
      </c>
      <c r="E3" t="s">
        <v>668</v>
      </c>
    </row>
    <row r="4" spans="1:5" x14ac:dyDescent="0.2">
      <c r="A4" t="s">
        <v>2701</v>
      </c>
      <c r="B4" t="s">
        <v>1336</v>
      </c>
      <c r="C4" t="s">
        <v>666</v>
      </c>
      <c r="D4" t="s">
        <v>667</v>
      </c>
      <c r="E4" t="s">
        <v>668</v>
      </c>
    </row>
    <row r="5" spans="1:5" x14ac:dyDescent="0.2">
      <c r="A5" t="s">
        <v>1328</v>
      </c>
      <c r="B5" t="s">
        <v>1329</v>
      </c>
      <c r="C5" t="s">
        <v>666</v>
      </c>
      <c r="D5" t="s">
        <v>667</v>
      </c>
      <c r="E5" t="s">
        <v>668</v>
      </c>
    </row>
    <row r="6" spans="1:5" x14ac:dyDescent="0.2">
      <c r="A6" t="s">
        <v>1330</v>
      </c>
      <c r="B6" t="s">
        <v>1331</v>
      </c>
      <c r="C6" t="s">
        <v>666</v>
      </c>
      <c r="D6" t="s">
        <v>667</v>
      </c>
      <c r="E6" t="s">
        <v>668</v>
      </c>
    </row>
    <row r="7" spans="1:5" x14ac:dyDescent="0.2">
      <c r="A7" t="s">
        <v>1332</v>
      </c>
      <c r="B7" t="s">
        <v>1333</v>
      </c>
      <c r="C7" t="s">
        <v>669</v>
      </c>
      <c r="D7" t="s">
        <v>1833</v>
      </c>
      <c r="E7" t="s">
        <v>1834</v>
      </c>
    </row>
    <row r="8" spans="1:5" ht="25.5" x14ac:dyDescent="0.2">
      <c r="A8" t="s">
        <v>1338</v>
      </c>
      <c r="B8" s="100" t="s">
        <v>2396</v>
      </c>
      <c r="C8" t="s">
        <v>666</v>
      </c>
      <c r="D8" t="s">
        <v>667</v>
      </c>
      <c r="E8" t="s">
        <v>668</v>
      </c>
    </row>
    <row r="9" spans="1:5" x14ac:dyDescent="0.2">
      <c r="A9" t="s">
        <v>1339</v>
      </c>
      <c r="B9" t="s">
        <v>1340</v>
      </c>
      <c r="C9" t="s">
        <v>666</v>
      </c>
      <c r="D9" t="s">
        <v>667</v>
      </c>
      <c r="E9" t="s">
        <v>668</v>
      </c>
    </row>
    <row r="10" spans="1:5" x14ac:dyDescent="0.2">
      <c r="A10" t="s">
        <v>1341</v>
      </c>
      <c r="B10" t="s">
        <v>1342</v>
      </c>
      <c r="C10" t="s">
        <v>666</v>
      </c>
      <c r="D10" t="s">
        <v>667</v>
      </c>
      <c r="E10" t="s">
        <v>668</v>
      </c>
    </row>
    <row r="11" spans="1:5" x14ac:dyDescent="0.2">
      <c r="A11" t="s">
        <v>1413</v>
      </c>
      <c r="B11" t="s">
        <v>1414</v>
      </c>
      <c r="C11" t="s">
        <v>666</v>
      </c>
      <c r="D11" t="s">
        <v>667</v>
      </c>
      <c r="E11" t="s">
        <v>668</v>
      </c>
    </row>
    <row r="12" spans="1:5" x14ac:dyDescent="0.2">
      <c r="A12" t="s">
        <v>1415</v>
      </c>
      <c r="B12" t="s">
        <v>1416</v>
      </c>
      <c r="C12" t="s">
        <v>666</v>
      </c>
      <c r="D12" t="s">
        <v>667</v>
      </c>
      <c r="E12" t="s">
        <v>668</v>
      </c>
    </row>
    <row r="13" spans="1:5" x14ac:dyDescent="0.2">
      <c r="A13" t="s">
        <v>1334</v>
      </c>
      <c r="B13" t="s">
        <v>1335</v>
      </c>
      <c r="C13" t="s">
        <v>666</v>
      </c>
      <c r="D13" t="s">
        <v>667</v>
      </c>
      <c r="E13" t="s">
        <v>668</v>
      </c>
    </row>
    <row r="14" spans="1:5" x14ac:dyDescent="0.2">
      <c r="A14" t="s">
        <v>1417</v>
      </c>
      <c r="B14" t="s">
        <v>1418</v>
      </c>
      <c r="C14" t="s">
        <v>666</v>
      </c>
      <c r="D14" t="s">
        <v>667</v>
      </c>
      <c r="E14" t="s">
        <v>668</v>
      </c>
    </row>
    <row r="15" spans="1:5" x14ac:dyDescent="0.2">
      <c r="A15" t="s">
        <v>1419</v>
      </c>
      <c r="B15" t="s">
        <v>731</v>
      </c>
      <c r="C15" t="s">
        <v>666</v>
      </c>
      <c r="D15" t="s">
        <v>667</v>
      </c>
      <c r="E15" t="s">
        <v>668</v>
      </c>
    </row>
    <row r="16" spans="1:5" x14ac:dyDescent="0.2">
      <c r="A16" t="s">
        <v>1420</v>
      </c>
      <c r="B16" t="s">
        <v>730</v>
      </c>
      <c r="C16" t="s">
        <v>666</v>
      </c>
      <c r="D16" t="s">
        <v>667</v>
      </c>
      <c r="E16" t="s">
        <v>668</v>
      </c>
    </row>
    <row r="17" spans="1:5" x14ac:dyDescent="0.2">
      <c r="A17" t="s">
        <v>728</v>
      </c>
      <c r="B17" t="s">
        <v>729</v>
      </c>
      <c r="C17" t="s">
        <v>666</v>
      </c>
      <c r="D17" t="s">
        <v>667</v>
      </c>
      <c r="E17" t="s">
        <v>668</v>
      </c>
    </row>
    <row r="18" spans="1:5" x14ac:dyDescent="0.2">
      <c r="A18" t="s">
        <v>2376</v>
      </c>
      <c r="B18" t="s">
        <v>2377</v>
      </c>
      <c r="C18" t="s">
        <v>666</v>
      </c>
      <c r="D18" t="s">
        <v>667</v>
      </c>
      <c r="E18" t="s">
        <v>668</v>
      </c>
    </row>
    <row r="19" spans="1:5" x14ac:dyDescent="0.2">
      <c r="A19" t="s">
        <v>2378</v>
      </c>
      <c r="B19" t="s">
        <v>1488</v>
      </c>
      <c r="C19" t="s">
        <v>666</v>
      </c>
      <c r="D19" t="s">
        <v>667</v>
      </c>
      <c r="E19" t="s">
        <v>668</v>
      </c>
    </row>
    <row r="20" spans="1:5" x14ac:dyDescent="0.2">
      <c r="A20" t="s">
        <v>1486</v>
      </c>
      <c r="B20" t="s">
        <v>1487</v>
      </c>
      <c r="C20" t="s">
        <v>666</v>
      </c>
      <c r="D20" t="s">
        <v>667</v>
      </c>
      <c r="E20" t="s">
        <v>668</v>
      </c>
    </row>
    <row r="21" spans="1:5" x14ac:dyDescent="0.2">
      <c r="A21" t="s">
        <v>2729</v>
      </c>
      <c r="B21" t="s">
        <v>727</v>
      </c>
      <c r="C21" t="s">
        <v>666</v>
      </c>
      <c r="D21" t="s">
        <v>667</v>
      </c>
      <c r="E21" t="s">
        <v>668</v>
      </c>
    </row>
    <row r="22" spans="1:5" x14ac:dyDescent="0.2">
      <c r="A22" t="s">
        <v>136</v>
      </c>
      <c r="B22" t="s">
        <v>1489</v>
      </c>
      <c r="C22" t="s">
        <v>666</v>
      </c>
      <c r="D22" t="s">
        <v>667</v>
      </c>
      <c r="E22" t="s">
        <v>668</v>
      </c>
    </row>
    <row r="23" spans="1:5" x14ac:dyDescent="0.2">
      <c r="A23" t="s">
        <v>1490</v>
      </c>
      <c r="B23" t="s">
        <v>1491</v>
      </c>
      <c r="C23" t="s">
        <v>666</v>
      </c>
      <c r="D23" t="s">
        <v>667</v>
      </c>
      <c r="E23" t="s">
        <v>668</v>
      </c>
    </row>
    <row r="24" spans="1:5" x14ac:dyDescent="0.2">
      <c r="A24" t="s">
        <v>1492</v>
      </c>
      <c r="B24" t="s">
        <v>1587</v>
      </c>
      <c r="C24" t="s">
        <v>666</v>
      </c>
      <c r="D24" t="s">
        <v>667</v>
      </c>
      <c r="E24" t="s">
        <v>668</v>
      </c>
    </row>
    <row r="25" spans="1:5" x14ac:dyDescent="0.2">
      <c r="A25" t="s">
        <v>1588</v>
      </c>
      <c r="B25" t="s">
        <v>1589</v>
      </c>
      <c r="C25" t="s">
        <v>666</v>
      </c>
      <c r="D25" t="s">
        <v>667</v>
      </c>
      <c r="E25" t="s">
        <v>668</v>
      </c>
    </row>
    <row r="26" spans="1:5" x14ac:dyDescent="0.2">
      <c r="A26" t="s">
        <v>3045</v>
      </c>
      <c r="B26" t="s">
        <v>2436</v>
      </c>
      <c r="C26" t="s">
        <v>666</v>
      </c>
      <c r="D26" t="s">
        <v>667</v>
      </c>
      <c r="E26" t="s">
        <v>668</v>
      </c>
    </row>
    <row r="27" spans="1:5" x14ac:dyDescent="0.2">
      <c r="A27" t="s">
        <v>2437</v>
      </c>
      <c r="B27" t="s">
        <v>2438</v>
      </c>
      <c r="C27" t="s">
        <v>666</v>
      </c>
      <c r="D27" t="s">
        <v>667</v>
      </c>
      <c r="E27" t="s">
        <v>668</v>
      </c>
    </row>
    <row r="28" spans="1:5" x14ac:dyDescent="0.2">
      <c r="A28" t="s">
        <v>3406</v>
      </c>
      <c r="B28" t="s">
        <v>2439</v>
      </c>
      <c r="C28" t="s">
        <v>666</v>
      </c>
      <c r="D28" t="s">
        <v>667</v>
      </c>
      <c r="E28" t="s">
        <v>668</v>
      </c>
    </row>
    <row r="29" spans="1:5" x14ac:dyDescent="0.2">
      <c r="A29" t="s">
        <v>329</v>
      </c>
      <c r="B29" t="s">
        <v>330</v>
      </c>
      <c r="C29" t="s">
        <v>666</v>
      </c>
      <c r="D29" t="s">
        <v>667</v>
      </c>
      <c r="E29" t="s">
        <v>668</v>
      </c>
    </row>
    <row r="30" spans="1:5" x14ac:dyDescent="0.2">
      <c r="A30" t="s">
        <v>2389</v>
      </c>
      <c r="B30" t="s">
        <v>2390</v>
      </c>
      <c r="C30" t="s">
        <v>666</v>
      </c>
      <c r="D30" t="s">
        <v>667</v>
      </c>
      <c r="E30" t="s">
        <v>668</v>
      </c>
    </row>
    <row r="31" spans="1:5" x14ac:dyDescent="0.2">
      <c r="A31" t="s">
        <v>2391</v>
      </c>
      <c r="B31" t="s">
        <v>2392</v>
      </c>
      <c r="C31" t="s">
        <v>666</v>
      </c>
      <c r="D31" t="s">
        <v>667</v>
      </c>
      <c r="E31" t="s">
        <v>668</v>
      </c>
    </row>
    <row r="32" spans="1:5" x14ac:dyDescent="0.2">
      <c r="A32" t="s">
        <v>2393</v>
      </c>
      <c r="B32" t="s">
        <v>2394</v>
      </c>
      <c r="C32" t="s">
        <v>666</v>
      </c>
      <c r="D32" t="s">
        <v>667</v>
      </c>
      <c r="E32" t="s">
        <v>668</v>
      </c>
    </row>
    <row r="33" spans="1:5" x14ac:dyDescent="0.2">
      <c r="A33" t="s">
        <v>2397</v>
      </c>
      <c r="B33" t="s">
        <v>2398</v>
      </c>
      <c r="C33" t="s">
        <v>666</v>
      </c>
      <c r="D33" t="s">
        <v>667</v>
      </c>
      <c r="E33" t="s">
        <v>668</v>
      </c>
    </row>
    <row r="34" spans="1:5" x14ac:dyDescent="0.2">
      <c r="A34" t="s">
        <v>2649</v>
      </c>
      <c r="B34" t="s">
        <v>4221</v>
      </c>
      <c r="C34" t="s">
        <v>666</v>
      </c>
      <c r="D34" t="s">
        <v>667</v>
      </c>
      <c r="E34" t="s">
        <v>668</v>
      </c>
    </row>
    <row r="35" spans="1:5" x14ac:dyDescent="0.2">
      <c r="A35" t="s">
        <v>4265</v>
      </c>
      <c r="B35" t="s">
        <v>4266</v>
      </c>
      <c r="C35" t="s">
        <v>666</v>
      </c>
      <c r="D35" t="s">
        <v>667</v>
      </c>
      <c r="E35" t="s">
        <v>668</v>
      </c>
    </row>
    <row r="36" spans="1:5" x14ac:dyDescent="0.2">
      <c r="A36" t="s">
        <v>4267</v>
      </c>
      <c r="B36" t="s">
        <v>4268</v>
      </c>
      <c r="C36" t="s">
        <v>666</v>
      </c>
      <c r="D36" t="s">
        <v>667</v>
      </c>
      <c r="E36" t="s">
        <v>668</v>
      </c>
    </row>
    <row r="37" spans="1:5" x14ac:dyDescent="0.2">
      <c r="A37" t="s">
        <v>1411</v>
      </c>
      <c r="B37" t="s">
        <v>4268</v>
      </c>
      <c r="C37" t="s">
        <v>666</v>
      </c>
      <c r="D37" t="s">
        <v>667</v>
      </c>
      <c r="E37" t="s">
        <v>668</v>
      </c>
    </row>
    <row r="38" spans="1:5" x14ac:dyDescent="0.2">
      <c r="A38" t="s">
        <v>48</v>
      </c>
      <c r="B38" t="s">
        <v>50</v>
      </c>
      <c r="C38" t="s">
        <v>666</v>
      </c>
      <c r="D38" t="s">
        <v>667</v>
      </c>
      <c r="E38" t="s">
        <v>668</v>
      </c>
    </row>
    <row r="39" spans="1:5" x14ac:dyDescent="0.2">
      <c r="A39" t="s">
        <v>49</v>
      </c>
      <c r="B39" t="s">
        <v>51</v>
      </c>
      <c r="C39" t="s">
        <v>666</v>
      </c>
      <c r="D39" t="s">
        <v>667</v>
      </c>
      <c r="E39" t="s">
        <v>668</v>
      </c>
    </row>
    <row r="40" spans="1:5" x14ac:dyDescent="0.2">
      <c r="A40" t="s">
        <v>4278</v>
      </c>
      <c r="B40" t="s">
        <v>4279</v>
      </c>
      <c r="C40" t="s">
        <v>666</v>
      </c>
      <c r="D40" t="s">
        <v>667</v>
      </c>
      <c r="E40" t="s">
        <v>668</v>
      </c>
    </row>
    <row r="41" spans="1:5" x14ac:dyDescent="0.2">
      <c r="A41" t="s">
        <v>4262</v>
      </c>
      <c r="B41" t="s">
        <v>4263</v>
      </c>
      <c r="C41" t="s">
        <v>666</v>
      </c>
      <c r="D41" t="s">
        <v>667</v>
      </c>
      <c r="E41" t="s">
        <v>668</v>
      </c>
    </row>
    <row r="42" spans="1:5" x14ac:dyDescent="0.2">
      <c r="A42" s="125" t="s">
        <v>4296</v>
      </c>
      <c r="B42" s="125" t="s">
        <v>4297</v>
      </c>
      <c r="C42" t="s">
        <v>666</v>
      </c>
      <c r="D42" t="s">
        <v>667</v>
      </c>
      <c r="E42" t="s">
        <v>668</v>
      </c>
    </row>
    <row r="43" spans="1:5" x14ac:dyDescent="0.2">
      <c r="A43" s="125" t="s">
        <v>4295</v>
      </c>
      <c r="B43" s="125" t="s">
        <v>4298</v>
      </c>
      <c r="C43" t="s">
        <v>669</v>
      </c>
      <c r="D43" t="s">
        <v>1833</v>
      </c>
      <c r="E43" t="s">
        <v>1834</v>
      </c>
    </row>
    <row r="44" spans="1:5" x14ac:dyDescent="0.2">
      <c r="A44" s="125" t="s">
        <v>4299</v>
      </c>
      <c r="B44" s="125" t="s">
        <v>4300</v>
      </c>
      <c r="C44" t="s">
        <v>666</v>
      </c>
      <c r="D44" t="s">
        <v>667</v>
      </c>
      <c r="E44" t="s">
        <v>668</v>
      </c>
    </row>
    <row r="45" spans="1:5" x14ac:dyDescent="0.2">
      <c r="A45" s="125" t="s">
        <v>4301</v>
      </c>
      <c r="B45" s="125" t="s">
        <v>4303</v>
      </c>
      <c r="C45" t="s">
        <v>666</v>
      </c>
      <c r="D45" t="s">
        <v>667</v>
      </c>
      <c r="E45" t="s">
        <v>668</v>
      </c>
    </row>
    <row r="46" spans="1:5" x14ac:dyDescent="0.2">
      <c r="A46" s="125" t="s">
        <v>4302</v>
      </c>
      <c r="B46" s="125" t="s">
        <v>4304</v>
      </c>
      <c r="C46" t="s">
        <v>666</v>
      </c>
      <c r="D46" t="s">
        <v>667</v>
      </c>
      <c r="E46" t="s">
        <v>668</v>
      </c>
    </row>
    <row r="47" spans="1:5" x14ac:dyDescent="0.2">
      <c r="A47" s="125" t="s">
        <v>4305</v>
      </c>
      <c r="B47" s="125" t="s">
        <v>4306</v>
      </c>
      <c r="C47" t="s">
        <v>666</v>
      </c>
      <c r="D47" t="s">
        <v>667</v>
      </c>
      <c r="E47" t="s">
        <v>668</v>
      </c>
    </row>
    <row r="48" spans="1:5" x14ac:dyDescent="0.2">
      <c r="A48" s="125" t="s">
        <v>4330</v>
      </c>
      <c r="B48" s="125" t="s">
        <v>4331</v>
      </c>
      <c r="C48" t="s">
        <v>666</v>
      </c>
      <c r="D48" t="s">
        <v>667</v>
      </c>
      <c r="E48" t="s">
        <v>668</v>
      </c>
    </row>
    <row r="49" spans="1:5" x14ac:dyDescent="0.2">
      <c r="A49" s="125" t="s">
        <v>4377</v>
      </c>
      <c r="B49" s="125" t="s">
        <v>4378</v>
      </c>
      <c r="C49" t="s">
        <v>666</v>
      </c>
      <c r="D49" t="s">
        <v>667</v>
      </c>
      <c r="E49" t="s">
        <v>668</v>
      </c>
    </row>
    <row r="50" spans="1:5" x14ac:dyDescent="0.2">
      <c r="A50" s="125" t="s">
        <v>4382</v>
      </c>
      <c r="B50" s="125" t="s">
        <v>4383</v>
      </c>
      <c r="C50" s="125" t="s">
        <v>666</v>
      </c>
      <c r="D50" s="125" t="s">
        <v>667</v>
      </c>
      <c r="E50" s="125" t="s">
        <v>668</v>
      </c>
    </row>
    <row r="51" spans="1:5" x14ac:dyDescent="0.2">
      <c r="A51" s="125" t="s">
        <v>4387</v>
      </c>
      <c r="B51" s="125" t="s">
        <v>4388</v>
      </c>
      <c r="C51" s="125" t="s">
        <v>666</v>
      </c>
      <c r="D51" s="125" t="s">
        <v>667</v>
      </c>
      <c r="E51" s="125" t="s">
        <v>668</v>
      </c>
    </row>
    <row r="52" spans="1:5" x14ac:dyDescent="0.2">
      <c r="A52" s="125" t="s">
        <v>4386</v>
      </c>
      <c r="B52" s="125" t="s">
        <v>4389</v>
      </c>
      <c r="C52" s="125" t="s">
        <v>666</v>
      </c>
      <c r="D52" s="125" t="s">
        <v>667</v>
      </c>
      <c r="E52" s="125" t="s">
        <v>668</v>
      </c>
    </row>
    <row r="53" spans="1:5" x14ac:dyDescent="0.2">
      <c r="A53" s="125" t="s">
        <v>4400</v>
      </c>
      <c r="B53" s="125" t="s">
        <v>4401</v>
      </c>
      <c r="C53" t="s">
        <v>666</v>
      </c>
      <c r="D53" t="s">
        <v>667</v>
      </c>
      <c r="E53" t="s">
        <v>668</v>
      </c>
    </row>
    <row r="54" spans="1:5" x14ac:dyDescent="0.2">
      <c r="A54" s="125" t="s">
        <v>4506</v>
      </c>
      <c r="B54" s="125" t="s">
        <v>4590</v>
      </c>
      <c r="C54" t="s">
        <v>666</v>
      </c>
      <c r="D54" t="s">
        <v>667</v>
      </c>
      <c r="E54" t="s">
        <v>668</v>
      </c>
    </row>
    <row r="55" spans="1:5" x14ac:dyDescent="0.2">
      <c r="A55" s="125" t="s">
        <v>4598</v>
      </c>
      <c r="B55" s="125" t="s">
        <v>4590</v>
      </c>
      <c r="C55" t="s">
        <v>666</v>
      </c>
      <c r="D55" t="s">
        <v>667</v>
      </c>
      <c r="E55" t="s">
        <v>668</v>
      </c>
    </row>
    <row r="56" spans="1:5" x14ac:dyDescent="0.2">
      <c r="A56" s="125" t="s">
        <v>4502</v>
      </c>
      <c r="B56" s="125" t="s">
        <v>4602</v>
      </c>
      <c r="C56" t="s">
        <v>666</v>
      </c>
      <c r="D56" t="s">
        <v>667</v>
      </c>
      <c r="E56" t="s">
        <v>668</v>
      </c>
    </row>
    <row r="57" spans="1:5" x14ac:dyDescent="0.2">
      <c r="A57" s="125" t="s">
        <v>4504</v>
      </c>
      <c r="B57" s="125" t="s">
        <v>4603</v>
      </c>
      <c r="C57" t="s">
        <v>666</v>
      </c>
      <c r="D57" t="s">
        <v>667</v>
      </c>
      <c r="E57" t="s">
        <v>668</v>
      </c>
    </row>
    <row r="58" spans="1:5" x14ac:dyDescent="0.2">
      <c r="A58" s="125" t="s">
        <v>4505</v>
      </c>
      <c r="B58" s="125" t="s">
        <v>4604</v>
      </c>
      <c r="C58" t="s">
        <v>666</v>
      </c>
      <c r="D58" t="s">
        <v>667</v>
      </c>
      <c r="E58" t="s">
        <v>668</v>
      </c>
    </row>
    <row r="59" spans="1:5" x14ac:dyDescent="0.2">
      <c r="A59" s="125" t="s">
        <v>4617</v>
      </c>
      <c r="B59" s="125" t="s">
        <v>4623</v>
      </c>
      <c r="C59" t="s">
        <v>666</v>
      </c>
      <c r="D59" t="s">
        <v>667</v>
      </c>
      <c r="E59" t="s">
        <v>668</v>
      </c>
    </row>
    <row r="60" spans="1:5" x14ac:dyDescent="0.2">
      <c r="A60" t="s">
        <v>4649</v>
      </c>
      <c r="B60" t="s">
        <v>4590</v>
      </c>
      <c r="C60" t="s">
        <v>666</v>
      </c>
      <c r="D60" t="s">
        <v>667</v>
      </c>
      <c r="E60" t="s">
        <v>668</v>
      </c>
    </row>
  </sheetData>
  <phoneticPr fontId="2"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revalidador"/>
  <dimension ref="A1"/>
  <sheetViews>
    <sheetView showGridLines="0" showRowColHeaders="0" topLeftCell="A25" workbookViewId="0">
      <selection activeCell="M1" sqref="M1"/>
    </sheetView>
  </sheetViews>
  <sheetFormatPr baseColWidth="10" defaultRowHeight="12.75" x14ac:dyDescent="0.2"/>
  <sheetData/>
  <sheetProtection sheet="1" objects="1" scenarios="1" selectLockedCells="1"/>
  <phoneticPr fontId="2" type="noConversion"/>
  <pageMargins left="0.75" right="0.75" top="1" bottom="1" header="0" footer="0"/>
  <pageSetup orientation="portrait" r:id="rId1"/>
  <headerFooter alignWithMargins="0"/>
  <drawing r:id="rId2"/>
  <legacyDrawing r:id="rId3"/>
  <controls>
    <mc:AlternateContent xmlns:mc="http://schemas.openxmlformats.org/markup-compatibility/2006">
      <mc:Choice Requires="x14">
        <control shapeId="116739" r:id="rId4" name="cmbSiguiente">
          <controlPr defaultSize="0" autoLine="0" r:id="rId5">
            <anchor>
              <from>
                <xdr:col>7</xdr:col>
                <xdr:colOff>514350</xdr:colOff>
                <xdr:row>29</xdr:row>
                <xdr:rowOff>152400</xdr:rowOff>
              </from>
              <to>
                <xdr:col>9</xdr:col>
                <xdr:colOff>142875</xdr:colOff>
                <xdr:row>31</xdr:row>
                <xdr:rowOff>142875</xdr:rowOff>
              </to>
            </anchor>
          </controlPr>
        </control>
      </mc:Choice>
      <mc:Fallback>
        <control shapeId="116739" r:id="rId4" name="cmbSiguiente"/>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Municipios"/>
  <dimension ref="A1:D1134"/>
  <sheetViews>
    <sheetView topLeftCell="A70" workbookViewId="0">
      <selection activeCell="A1133" sqref="A1133"/>
    </sheetView>
  </sheetViews>
  <sheetFormatPr baseColWidth="10" defaultColWidth="9.140625" defaultRowHeight="12.75" x14ac:dyDescent="0.2"/>
  <cols>
    <col min="1" max="1" width="16.42578125" style="98" customWidth="1"/>
    <col min="2" max="2" width="19.5703125" style="98" customWidth="1"/>
    <col min="3" max="3" width="25.7109375" style="98" customWidth="1"/>
    <col min="4" max="4" width="17.5703125" style="98" customWidth="1"/>
    <col min="5" max="16384" width="9.140625" style="98"/>
  </cols>
  <sheetData>
    <row r="1" spans="1:4" x14ac:dyDescent="0.2">
      <c r="A1" s="97" t="s">
        <v>4329</v>
      </c>
      <c r="B1" s="97"/>
      <c r="C1" s="97"/>
      <c r="D1" s="97"/>
    </row>
    <row r="2" spans="1:4" x14ac:dyDescent="0.2">
      <c r="A2" s="97" t="s">
        <v>1332</v>
      </c>
      <c r="B2" s="97" t="s">
        <v>4220</v>
      </c>
      <c r="C2" s="97"/>
      <c r="D2" s="97"/>
    </row>
    <row r="3" spans="1:4" x14ac:dyDescent="0.2">
      <c r="A3" s="99" t="s">
        <v>3138</v>
      </c>
      <c r="B3" s="99" t="s">
        <v>2548</v>
      </c>
      <c r="C3" s="99" t="s">
        <v>2652</v>
      </c>
      <c r="D3" s="99" t="s">
        <v>1078</v>
      </c>
    </row>
    <row r="4" spans="1:4" x14ac:dyDescent="0.2">
      <c r="A4" s="99" t="s">
        <v>3335</v>
      </c>
      <c r="B4" s="99" t="s">
        <v>2549</v>
      </c>
      <c r="C4" s="99" t="s">
        <v>2652</v>
      </c>
      <c r="D4" s="99" t="s">
        <v>1079</v>
      </c>
    </row>
    <row r="5" spans="1:4" x14ac:dyDescent="0.2">
      <c r="A5" s="99" t="s">
        <v>3336</v>
      </c>
      <c r="B5" s="99" t="s">
        <v>2550</v>
      </c>
      <c r="C5" s="99" t="s">
        <v>2652</v>
      </c>
      <c r="D5" s="99" t="s">
        <v>1080</v>
      </c>
    </row>
    <row r="6" spans="1:4" x14ac:dyDescent="0.2">
      <c r="A6" s="99" t="s">
        <v>3843</v>
      </c>
      <c r="B6" s="99" t="s">
        <v>2551</v>
      </c>
      <c r="C6" s="99" t="s">
        <v>2652</v>
      </c>
      <c r="D6" s="99" t="s">
        <v>1081</v>
      </c>
    </row>
    <row r="7" spans="1:4" x14ac:dyDescent="0.2">
      <c r="A7" s="99" t="s">
        <v>3844</v>
      </c>
      <c r="B7" s="99" t="s">
        <v>2552</v>
      </c>
      <c r="C7" s="99" t="s">
        <v>2652</v>
      </c>
      <c r="D7" s="99" t="s">
        <v>1614</v>
      </c>
    </row>
    <row r="8" spans="1:4" x14ac:dyDescent="0.2">
      <c r="A8" s="99" t="s">
        <v>2961</v>
      </c>
      <c r="B8" s="99" t="s">
        <v>2553</v>
      </c>
      <c r="C8" s="99" t="s">
        <v>2652</v>
      </c>
      <c r="D8" s="99" t="s">
        <v>312</v>
      </c>
    </row>
    <row r="9" spans="1:4" x14ac:dyDescent="0.2">
      <c r="A9" s="99" t="s">
        <v>3845</v>
      </c>
      <c r="B9" s="99" t="s">
        <v>2554</v>
      </c>
      <c r="C9" s="99" t="s">
        <v>2652</v>
      </c>
      <c r="D9" s="99" t="s">
        <v>313</v>
      </c>
    </row>
    <row r="10" spans="1:4" x14ac:dyDescent="0.2">
      <c r="A10" s="99" t="s">
        <v>3846</v>
      </c>
      <c r="B10" s="99" t="s">
        <v>2555</v>
      </c>
      <c r="C10" s="99" t="s">
        <v>2652</v>
      </c>
      <c r="D10" s="99" t="s">
        <v>712</v>
      </c>
    </row>
    <row r="11" spans="1:4" x14ac:dyDescent="0.2">
      <c r="A11" s="99" t="s">
        <v>3847</v>
      </c>
      <c r="B11" s="99" t="s">
        <v>2556</v>
      </c>
      <c r="C11" s="99" t="s">
        <v>2652</v>
      </c>
      <c r="D11" s="99" t="s">
        <v>713</v>
      </c>
    </row>
    <row r="12" spans="1:4" x14ac:dyDescent="0.2">
      <c r="A12" s="99" t="s">
        <v>2510</v>
      </c>
      <c r="B12" s="99" t="s">
        <v>2557</v>
      </c>
      <c r="C12" s="99" t="s">
        <v>2652</v>
      </c>
      <c r="D12" s="99" t="s">
        <v>714</v>
      </c>
    </row>
    <row r="13" spans="1:4" x14ac:dyDescent="0.2">
      <c r="A13" s="99" t="s">
        <v>3848</v>
      </c>
      <c r="B13" s="99" t="s">
        <v>715</v>
      </c>
      <c r="C13" s="99" t="s">
        <v>2652</v>
      </c>
      <c r="D13" s="99" t="s">
        <v>716</v>
      </c>
    </row>
    <row r="14" spans="1:4" x14ac:dyDescent="0.2">
      <c r="A14" s="99" t="s">
        <v>3849</v>
      </c>
      <c r="B14" s="99" t="s">
        <v>2558</v>
      </c>
      <c r="C14" s="99" t="s">
        <v>2652</v>
      </c>
      <c r="D14" s="99" t="s">
        <v>717</v>
      </c>
    </row>
    <row r="15" spans="1:4" x14ac:dyDescent="0.2">
      <c r="A15" s="99" t="s">
        <v>3850</v>
      </c>
      <c r="B15" s="99" t="s">
        <v>2559</v>
      </c>
      <c r="C15" s="99" t="s">
        <v>2652</v>
      </c>
      <c r="D15" s="99" t="s">
        <v>718</v>
      </c>
    </row>
    <row r="16" spans="1:4" x14ac:dyDescent="0.2">
      <c r="A16" s="99" t="s">
        <v>3851</v>
      </c>
      <c r="B16" s="99" t="s">
        <v>2560</v>
      </c>
      <c r="C16" s="99" t="s">
        <v>2652</v>
      </c>
      <c r="D16" s="99" t="s">
        <v>719</v>
      </c>
    </row>
    <row r="17" spans="1:4" x14ac:dyDescent="0.2">
      <c r="A17" s="99" t="s">
        <v>3852</v>
      </c>
      <c r="B17" s="99" t="s">
        <v>2561</v>
      </c>
      <c r="C17" s="99" t="s">
        <v>2652</v>
      </c>
      <c r="D17" s="99" t="s">
        <v>720</v>
      </c>
    </row>
    <row r="18" spans="1:4" x14ac:dyDescent="0.2">
      <c r="A18" s="99" t="s">
        <v>2515</v>
      </c>
      <c r="B18" s="99" t="s">
        <v>2562</v>
      </c>
      <c r="C18" s="99" t="s">
        <v>2652</v>
      </c>
      <c r="D18" s="99" t="s">
        <v>721</v>
      </c>
    </row>
    <row r="19" spans="1:4" x14ac:dyDescent="0.2">
      <c r="A19" s="99" t="s">
        <v>3853</v>
      </c>
      <c r="B19" s="99" t="s">
        <v>2563</v>
      </c>
      <c r="C19" s="99" t="s">
        <v>2652</v>
      </c>
      <c r="D19" s="99" t="s">
        <v>722</v>
      </c>
    </row>
    <row r="20" spans="1:4" x14ac:dyDescent="0.2">
      <c r="A20" s="99" t="s">
        <v>4092</v>
      </c>
      <c r="B20" s="99" t="s">
        <v>2529</v>
      </c>
      <c r="C20" s="99" t="s">
        <v>2652</v>
      </c>
      <c r="D20" s="99" t="s">
        <v>723</v>
      </c>
    </row>
    <row r="21" spans="1:4" x14ac:dyDescent="0.2">
      <c r="A21" s="99" t="s">
        <v>3600</v>
      </c>
      <c r="B21" s="99" t="s">
        <v>3517</v>
      </c>
      <c r="C21" s="99" t="s">
        <v>2652</v>
      </c>
      <c r="D21" s="99" t="s">
        <v>724</v>
      </c>
    </row>
    <row r="22" spans="1:4" x14ac:dyDescent="0.2">
      <c r="A22" s="99" t="s">
        <v>3601</v>
      </c>
      <c r="B22" s="99" t="s">
        <v>3518</v>
      </c>
      <c r="C22" s="99" t="s">
        <v>2652</v>
      </c>
      <c r="D22" s="99" t="s">
        <v>725</v>
      </c>
    </row>
    <row r="23" spans="1:4" x14ac:dyDescent="0.2">
      <c r="A23" s="99" t="s">
        <v>3604</v>
      </c>
      <c r="B23" s="99" t="s">
        <v>3519</v>
      </c>
      <c r="C23" s="99" t="s">
        <v>2652</v>
      </c>
      <c r="D23" s="99" t="s">
        <v>726</v>
      </c>
    </row>
    <row r="24" spans="1:4" x14ac:dyDescent="0.2">
      <c r="A24" s="99" t="s">
        <v>3607</v>
      </c>
      <c r="B24" s="99" t="s">
        <v>1372</v>
      </c>
      <c r="C24" s="99" t="s">
        <v>2652</v>
      </c>
      <c r="D24" s="99" t="s">
        <v>1373</v>
      </c>
    </row>
    <row r="25" spans="1:4" x14ac:dyDescent="0.2">
      <c r="A25" s="99" t="s">
        <v>4093</v>
      </c>
      <c r="B25" s="99" t="s">
        <v>3420</v>
      </c>
      <c r="C25" s="99" t="s">
        <v>2652</v>
      </c>
      <c r="D25" s="99" t="s">
        <v>1374</v>
      </c>
    </row>
    <row r="26" spans="1:4" x14ac:dyDescent="0.2">
      <c r="A26" s="99" t="s">
        <v>4094</v>
      </c>
      <c r="B26" s="99" t="s">
        <v>3421</v>
      </c>
      <c r="C26" s="99" t="s">
        <v>2652</v>
      </c>
      <c r="D26" s="99" t="s">
        <v>1375</v>
      </c>
    </row>
    <row r="27" spans="1:4" x14ac:dyDescent="0.2">
      <c r="A27" s="99" t="s">
        <v>4095</v>
      </c>
      <c r="B27" s="99" t="s">
        <v>3422</v>
      </c>
      <c r="C27" s="99" t="s">
        <v>2652</v>
      </c>
      <c r="D27" s="99" t="s">
        <v>1376</v>
      </c>
    </row>
    <row r="28" spans="1:4" x14ac:dyDescent="0.2">
      <c r="A28" s="99" t="s">
        <v>4096</v>
      </c>
      <c r="B28" s="99" t="s">
        <v>3199</v>
      </c>
      <c r="C28" s="99" t="s">
        <v>2652</v>
      </c>
      <c r="D28" s="99" t="s">
        <v>1377</v>
      </c>
    </row>
    <row r="29" spans="1:4" x14ac:dyDescent="0.2">
      <c r="A29" s="99" t="s">
        <v>4097</v>
      </c>
      <c r="B29" s="99" t="s">
        <v>3894</v>
      </c>
      <c r="C29" s="99" t="s">
        <v>2652</v>
      </c>
      <c r="D29" s="99" t="s">
        <v>137</v>
      </c>
    </row>
    <row r="30" spans="1:4" x14ac:dyDescent="0.2">
      <c r="A30" s="99" t="s">
        <v>4098</v>
      </c>
      <c r="B30" s="99" t="s">
        <v>3716</v>
      </c>
      <c r="C30" s="99" t="s">
        <v>2652</v>
      </c>
      <c r="D30" s="99" t="s">
        <v>138</v>
      </c>
    </row>
    <row r="31" spans="1:4" x14ac:dyDescent="0.2">
      <c r="A31" s="99" t="s">
        <v>4099</v>
      </c>
      <c r="B31" s="99" t="s">
        <v>3717</v>
      </c>
      <c r="C31" s="99" t="s">
        <v>2652</v>
      </c>
      <c r="D31" s="99" t="s">
        <v>139</v>
      </c>
    </row>
    <row r="32" spans="1:4" x14ac:dyDescent="0.2">
      <c r="A32" s="99" t="s">
        <v>3855</v>
      </c>
      <c r="B32" s="99" t="s">
        <v>3575</v>
      </c>
      <c r="C32" s="99" t="s">
        <v>2652</v>
      </c>
      <c r="D32" s="99" t="s">
        <v>140</v>
      </c>
    </row>
    <row r="33" spans="1:4" x14ac:dyDescent="0.2">
      <c r="A33" s="99" t="s">
        <v>3429</v>
      </c>
      <c r="B33" s="99" t="s">
        <v>3576</v>
      </c>
      <c r="C33" s="99" t="s">
        <v>2652</v>
      </c>
      <c r="D33" s="99" t="s">
        <v>141</v>
      </c>
    </row>
    <row r="34" spans="1:4" x14ac:dyDescent="0.2">
      <c r="A34" s="99" t="s">
        <v>2592</v>
      </c>
      <c r="B34" s="99" t="s">
        <v>3577</v>
      </c>
      <c r="C34" s="99" t="s">
        <v>2652</v>
      </c>
      <c r="D34" s="99" t="s">
        <v>142</v>
      </c>
    </row>
    <row r="35" spans="1:4" x14ac:dyDescent="0.2">
      <c r="A35" s="99" t="s">
        <v>2593</v>
      </c>
      <c r="B35" s="99" t="s">
        <v>2134</v>
      </c>
      <c r="C35" s="99" t="s">
        <v>2652</v>
      </c>
      <c r="D35" s="99" t="s">
        <v>2135</v>
      </c>
    </row>
    <row r="36" spans="1:4" x14ac:dyDescent="0.2">
      <c r="A36" s="99" t="s">
        <v>2594</v>
      </c>
      <c r="B36" s="99" t="s">
        <v>3578</v>
      </c>
      <c r="C36" s="99" t="s">
        <v>2652</v>
      </c>
      <c r="D36" s="99" t="s">
        <v>2136</v>
      </c>
    </row>
    <row r="37" spans="1:4" x14ac:dyDescent="0.2">
      <c r="A37" s="99" t="s">
        <v>2595</v>
      </c>
      <c r="B37" s="99" t="s">
        <v>3579</v>
      </c>
      <c r="C37" s="99" t="s">
        <v>2652</v>
      </c>
      <c r="D37" s="99" t="s">
        <v>2137</v>
      </c>
    </row>
    <row r="38" spans="1:4" x14ac:dyDescent="0.2">
      <c r="A38" s="99" t="s">
        <v>2596</v>
      </c>
      <c r="B38" s="99" t="s">
        <v>3580</v>
      </c>
      <c r="C38" s="99" t="s">
        <v>2652</v>
      </c>
      <c r="D38" s="99" t="s">
        <v>143</v>
      </c>
    </row>
    <row r="39" spans="1:4" x14ac:dyDescent="0.2">
      <c r="A39" s="99" t="s">
        <v>2520</v>
      </c>
      <c r="B39" s="99" t="s">
        <v>3581</v>
      </c>
      <c r="C39" s="99" t="s">
        <v>2652</v>
      </c>
      <c r="D39" s="99" t="s">
        <v>144</v>
      </c>
    </row>
    <row r="40" spans="1:4" x14ac:dyDescent="0.2">
      <c r="A40" s="99" t="s">
        <v>2597</v>
      </c>
      <c r="B40" s="99" t="s">
        <v>3582</v>
      </c>
      <c r="C40" s="99" t="s">
        <v>2652</v>
      </c>
      <c r="D40" s="99" t="s">
        <v>145</v>
      </c>
    </row>
    <row r="41" spans="1:4" x14ac:dyDescent="0.2">
      <c r="A41" s="99" t="s">
        <v>2598</v>
      </c>
      <c r="B41" s="99" t="s">
        <v>3583</v>
      </c>
      <c r="C41" s="99" t="s">
        <v>2652</v>
      </c>
      <c r="D41" s="99" t="s">
        <v>146</v>
      </c>
    </row>
    <row r="42" spans="1:4" x14ac:dyDescent="0.2">
      <c r="A42" s="99" t="s">
        <v>2599</v>
      </c>
      <c r="B42" s="99" t="s">
        <v>3584</v>
      </c>
      <c r="C42" s="99" t="s">
        <v>2652</v>
      </c>
      <c r="D42" s="99" t="s">
        <v>147</v>
      </c>
    </row>
    <row r="43" spans="1:4" x14ac:dyDescent="0.2">
      <c r="A43" s="99" t="s">
        <v>2600</v>
      </c>
      <c r="B43" s="99" t="s">
        <v>3585</v>
      </c>
      <c r="C43" s="99" t="s">
        <v>2652</v>
      </c>
      <c r="D43" s="99" t="s">
        <v>148</v>
      </c>
    </row>
    <row r="44" spans="1:4" x14ac:dyDescent="0.2">
      <c r="A44" s="99" t="s">
        <v>2601</v>
      </c>
      <c r="B44" s="99" t="s">
        <v>3586</v>
      </c>
      <c r="C44" s="99" t="s">
        <v>2652</v>
      </c>
      <c r="D44" s="99" t="s">
        <v>149</v>
      </c>
    </row>
    <row r="45" spans="1:4" x14ac:dyDescent="0.2">
      <c r="A45" s="99" t="s">
        <v>2602</v>
      </c>
      <c r="B45" s="99" t="s">
        <v>3587</v>
      </c>
      <c r="C45" s="99" t="s">
        <v>2652</v>
      </c>
      <c r="D45" s="99" t="s">
        <v>150</v>
      </c>
    </row>
    <row r="46" spans="1:4" x14ac:dyDescent="0.2">
      <c r="A46" s="99" t="s">
        <v>2524</v>
      </c>
      <c r="B46" s="99" t="s">
        <v>3588</v>
      </c>
      <c r="C46" s="99" t="s">
        <v>2652</v>
      </c>
      <c r="D46" s="99" t="s">
        <v>151</v>
      </c>
    </row>
    <row r="47" spans="1:4" x14ac:dyDescent="0.2">
      <c r="A47" s="99" t="s">
        <v>2603</v>
      </c>
      <c r="B47" s="99" t="s">
        <v>3589</v>
      </c>
      <c r="C47" s="99" t="s">
        <v>2652</v>
      </c>
      <c r="D47" s="99" t="s">
        <v>152</v>
      </c>
    </row>
    <row r="48" spans="1:4" x14ac:dyDescent="0.2">
      <c r="A48" s="99" t="s">
        <v>2604</v>
      </c>
      <c r="B48" s="99" t="s">
        <v>3590</v>
      </c>
      <c r="C48" s="99" t="s">
        <v>2652</v>
      </c>
      <c r="D48" s="99" t="s">
        <v>153</v>
      </c>
    </row>
    <row r="49" spans="1:4" x14ac:dyDescent="0.2">
      <c r="A49" s="99" t="s">
        <v>2605</v>
      </c>
      <c r="B49" s="99" t="s">
        <v>4193</v>
      </c>
      <c r="C49" s="99" t="s">
        <v>2652</v>
      </c>
      <c r="D49" s="99" t="s">
        <v>154</v>
      </c>
    </row>
    <row r="50" spans="1:4" x14ac:dyDescent="0.2">
      <c r="A50" s="99" t="s">
        <v>2804</v>
      </c>
      <c r="B50" s="99" t="s">
        <v>4194</v>
      </c>
      <c r="C50" s="99" t="s">
        <v>2652</v>
      </c>
      <c r="D50" s="99" t="s">
        <v>155</v>
      </c>
    </row>
    <row r="51" spans="1:4" x14ac:dyDescent="0.2">
      <c r="A51" s="99" t="s">
        <v>2805</v>
      </c>
      <c r="B51" s="99" t="s">
        <v>4195</v>
      </c>
      <c r="C51" s="99" t="s">
        <v>2652</v>
      </c>
      <c r="D51" s="99" t="s">
        <v>156</v>
      </c>
    </row>
    <row r="52" spans="1:4" x14ac:dyDescent="0.2">
      <c r="A52" s="99" t="s">
        <v>2806</v>
      </c>
      <c r="B52" s="99" t="s">
        <v>3946</v>
      </c>
      <c r="C52" s="99" t="s">
        <v>2652</v>
      </c>
      <c r="D52" s="99" t="s">
        <v>157</v>
      </c>
    </row>
    <row r="53" spans="1:4" x14ac:dyDescent="0.2">
      <c r="A53" s="99" t="s">
        <v>2807</v>
      </c>
      <c r="B53" s="99" t="s">
        <v>3947</v>
      </c>
      <c r="C53" s="99" t="s">
        <v>2652</v>
      </c>
      <c r="D53" s="99" t="s">
        <v>158</v>
      </c>
    </row>
    <row r="54" spans="1:4" x14ac:dyDescent="0.2">
      <c r="A54" s="99" t="s">
        <v>2808</v>
      </c>
      <c r="B54" s="99" t="s">
        <v>3948</v>
      </c>
      <c r="C54" s="99" t="s">
        <v>2652</v>
      </c>
      <c r="D54" s="99" t="s">
        <v>159</v>
      </c>
    </row>
    <row r="55" spans="1:4" x14ac:dyDescent="0.2">
      <c r="A55" s="99" t="s">
        <v>3773</v>
      </c>
      <c r="B55" s="99" t="s">
        <v>3949</v>
      </c>
      <c r="C55" s="99" t="s">
        <v>2652</v>
      </c>
      <c r="D55" s="99" t="s">
        <v>160</v>
      </c>
    </row>
    <row r="56" spans="1:4" x14ac:dyDescent="0.2">
      <c r="A56" s="99" t="s">
        <v>2809</v>
      </c>
      <c r="B56" s="99" t="s">
        <v>3950</v>
      </c>
      <c r="C56" s="99" t="s">
        <v>2652</v>
      </c>
      <c r="D56" s="99" t="s">
        <v>161</v>
      </c>
    </row>
    <row r="57" spans="1:4" x14ac:dyDescent="0.2">
      <c r="A57" s="99" t="s">
        <v>2810</v>
      </c>
      <c r="B57" s="99" t="s">
        <v>3944</v>
      </c>
      <c r="C57" s="99" t="s">
        <v>2652</v>
      </c>
      <c r="D57" s="99" t="s">
        <v>162</v>
      </c>
    </row>
    <row r="58" spans="1:4" x14ac:dyDescent="0.2">
      <c r="A58" s="99" t="s">
        <v>2811</v>
      </c>
      <c r="B58" s="99" t="s">
        <v>3945</v>
      </c>
      <c r="C58" s="99" t="s">
        <v>2652</v>
      </c>
      <c r="D58" s="99" t="s">
        <v>163</v>
      </c>
    </row>
    <row r="59" spans="1:4" x14ac:dyDescent="0.2">
      <c r="A59" s="99" t="s">
        <v>3820</v>
      </c>
      <c r="B59" s="99" t="s">
        <v>4177</v>
      </c>
      <c r="C59" s="99" t="s">
        <v>2652</v>
      </c>
      <c r="D59" s="99" t="s">
        <v>164</v>
      </c>
    </row>
    <row r="60" spans="1:4" x14ac:dyDescent="0.2">
      <c r="A60" s="99" t="s">
        <v>3821</v>
      </c>
      <c r="B60" s="99" t="s">
        <v>3480</v>
      </c>
      <c r="C60" s="99" t="s">
        <v>2652</v>
      </c>
      <c r="D60" s="99" t="s">
        <v>165</v>
      </c>
    </row>
    <row r="61" spans="1:4" x14ac:dyDescent="0.2">
      <c r="A61" s="99" t="s">
        <v>3145</v>
      </c>
      <c r="B61" s="99" t="s">
        <v>3481</v>
      </c>
      <c r="C61" s="99" t="s">
        <v>2652</v>
      </c>
      <c r="D61" s="99" t="s">
        <v>166</v>
      </c>
    </row>
    <row r="62" spans="1:4" x14ac:dyDescent="0.2">
      <c r="A62" s="99" t="s">
        <v>3943</v>
      </c>
      <c r="B62" s="99" t="s">
        <v>3482</v>
      </c>
      <c r="C62" s="99" t="s">
        <v>2652</v>
      </c>
      <c r="D62" s="99" t="s">
        <v>167</v>
      </c>
    </row>
    <row r="63" spans="1:4" x14ac:dyDescent="0.2">
      <c r="A63" s="99" t="s">
        <v>3146</v>
      </c>
      <c r="B63" s="99" t="s">
        <v>3483</v>
      </c>
      <c r="C63" s="99" t="s">
        <v>2652</v>
      </c>
      <c r="D63" s="99" t="s">
        <v>168</v>
      </c>
    </row>
    <row r="64" spans="1:4" x14ac:dyDescent="0.2">
      <c r="A64" s="99" t="s">
        <v>3147</v>
      </c>
      <c r="B64" s="99" t="s">
        <v>2678</v>
      </c>
      <c r="C64" s="99" t="s">
        <v>2652</v>
      </c>
      <c r="D64" s="99" t="s">
        <v>169</v>
      </c>
    </row>
    <row r="65" spans="1:4" x14ac:dyDescent="0.2">
      <c r="A65" s="99" t="s">
        <v>3148</v>
      </c>
      <c r="B65" s="99" t="s">
        <v>2679</v>
      </c>
      <c r="C65" s="99" t="s">
        <v>2652</v>
      </c>
      <c r="D65" s="99" t="s">
        <v>170</v>
      </c>
    </row>
    <row r="66" spans="1:4" x14ac:dyDescent="0.2">
      <c r="A66" s="99" t="s">
        <v>3149</v>
      </c>
      <c r="B66" s="99" t="s">
        <v>3258</v>
      </c>
      <c r="C66" s="99" t="s">
        <v>2652</v>
      </c>
      <c r="D66" s="99" t="s">
        <v>171</v>
      </c>
    </row>
    <row r="67" spans="1:4" x14ac:dyDescent="0.2">
      <c r="A67" s="99" t="s">
        <v>3150</v>
      </c>
      <c r="B67" s="99" t="s">
        <v>3259</v>
      </c>
      <c r="C67" s="99" t="s">
        <v>2652</v>
      </c>
      <c r="D67" s="99" t="s">
        <v>1421</v>
      </c>
    </row>
    <row r="68" spans="1:4" x14ac:dyDescent="0.2">
      <c r="A68" s="99" t="s">
        <v>3151</v>
      </c>
      <c r="B68" s="99" t="s">
        <v>4131</v>
      </c>
      <c r="C68" s="99" t="s">
        <v>2652</v>
      </c>
      <c r="D68" s="99" t="s">
        <v>1422</v>
      </c>
    </row>
    <row r="69" spans="1:4" x14ac:dyDescent="0.2">
      <c r="A69" s="99" t="s">
        <v>2962</v>
      </c>
      <c r="B69" s="99" t="s">
        <v>4132</v>
      </c>
      <c r="C69" s="99" t="s">
        <v>2652</v>
      </c>
      <c r="D69" s="99" t="s">
        <v>1423</v>
      </c>
    </row>
    <row r="70" spans="1:4" x14ac:dyDescent="0.2">
      <c r="A70" s="99" t="s">
        <v>3152</v>
      </c>
      <c r="B70" s="99" t="s">
        <v>4133</v>
      </c>
      <c r="C70" s="99" t="s">
        <v>2652</v>
      </c>
      <c r="D70" s="99" t="s">
        <v>1424</v>
      </c>
    </row>
    <row r="71" spans="1:4" x14ac:dyDescent="0.2">
      <c r="A71" s="99" t="s">
        <v>3143</v>
      </c>
      <c r="B71" s="99" t="s">
        <v>4134</v>
      </c>
      <c r="C71" s="99" t="s">
        <v>2652</v>
      </c>
      <c r="D71" s="99" t="s">
        <v>1425</v>
      </c>
    </row>
    <row r="72" spans="1:4" x14ac:dyDescent="0.2">
      <c r="A72" s="99" t="s">
        <v>3658</v>
      </c>
      <c r="B72" s="99" t="s">
        <v>4135</v>
      </c>
      <c r="C72" s="99" t="s">
        <v>2652</v>
      </c>
      <c r="D72" s="99" t="s">
        <v>1426</v>
      </c>
    </row>
    <row r="73" spans="1:4" x14ac:dyDescent="0.2">
      <c r="A73" s="99" t="s">
        <v>3153</v>
      </c>
      <c r="B73" s="99" t="s">
        <v>4136</v>
      </c>
      <c r="C73" s="99" t="s">
        <v>2652</v>
      </c>
      <c r="D73" s="99" t="s">
        <v>1427</v>
      </c>
    </row>
    <row r="74" spans="1:4" x14ac:dyDescent="0.2">
      <c r="A74" s="99" t="s">
        <v>3154</v>
      </c>
      <c r="B74" s="99" t="s">
        <v>4137</v>
      </c>
      <c r="C74" s="99" t="s">
        <v>2652</v>
      </c>
      <c r="D74" s="99" t="s">
        <v>1428</v>
      </c>
    </row>
    <row r="75" spans="1:4" x14ac:dyDescent="0.2">
      <c r="A75" s="99" t="s">
        <v>3155</v>
      </c>
      <c r="B75" s="99" t="s">
        <v>4138</v>
      </c>
      <c r="C75" s="99" t="s">
        <v>2652</v>
      </c>
      <c r="D75" s="99" t="s">
        <v>1429</v>
      </c>
    </row>
    <row r="76" spans="1:4" x14ac:dyDescent="0.2">
      <c r="A76" s="99" t="s">
        <v>2852</v>
      </c>
      <c r="B76" s="99" t="s">
        <v>4139</v>
      </c>
      <c r="C76" s="99" t="s">
        <v>2652</v>
      </c>
      <c r="D76" s="99" t="s">
        <v>1430</v>
      </c>
    </row>
    <row r="77" spans="1:4" x14ac:dyDescent="0.2">
      <c r="A77" s="99" t="s">
        <v>2940</v>
      </c>
      <c r="B77" s="99" t="s">
        <v>4140</v>
      </c>
      <c r="C77" s="99" t="s">
        <v>2652</v>
      </c>
      <c r="D77" s="99" t="s">
        <v>1431</v>
      </c>
    </row>
    <row r="78" spans="1:4" x14ac:dyDescent="0.2">
      <c r="A78" s="99" t="s">
        <v>3132</v>
      </c>
      <c r="B78" s="99" t="s">
        <v>4141</v>
      </c>
      <c r="C78" s="99" t="s">
        <v>2652</v>
      </c>
      <c r="D78" s="99" t="s">
        <v>1432</v>
      </c>
    </row>
    <row r="79" spans="1:4" x14ac:dyDescent="0.2">
      <c r="A79" s="99" t="s">
        <v>2853</v>
      </c>
      <c r="B79" s="99" t="s">
        <v>4142</v>
      </c>
      <c r="C79" s="99" t="s">
        <v>2652</v>
      </c>
      <c r="D79" s="99" t="s">
        <v>1433</v>
      </c>
    </row>
    <row r="80" spans="1:4" x14ac:dyDescent="0.2">
      <c r="A80" s="99" t="s">
        <v>2854</v>
      </c>
      <c r="B80" s="99" t="s">
        <v>4143</v>
      </c>
      <c r="C80" s="99" t="s">
        <v>2652</v>
      </c>
      <c r="D80" s="99" t="s">
        <v>1434</v>
      </c>
    </row>
    <row r="81" spans="1:4" x14ac:dyDescent="0.2">
      <c r="A81" s="99" t="s">
        <v>4022</v>
      </c>
      <c r="B81" s="99" t="s">
        <v>4144</v>
      </c>
      <c r="C81" s="99" t="s">
        <v>2652</v>
      </c>
      <c r="D81" s="99" t="s">
        <v>1435</v>
      </c>
    </row>
    <row r="82" spans="1:4" x14ac:dyDescent="0.2">
      <c r="A82" s="99" t="s">
        <v>2855</v>
      </c>
      <c r="B82" s="99" t="s">
        <v>1436</v>
      </c>
      <c r="C82" s="99" t="s">
        <v>2652</v>
      </c>
      <c r="D82" s="99" t="s">
        <v>1437</v>
      </c>
    </row>
    <row r="83" spans="1:4" x14ac:dyDescent="0.2">
      <c r="A83" s="99" t="s">
        <v>2856</v>
      </c>
      <c r="B83" s="99" t="s">
        <v>3096</v>
      </c>
      <c r="C83" s="99" t="s">
        <v>2652</v>
      </c>
      <c r="D83" s="99" t="s">
        <v>1438</v>
      </c>
    </row>
    <row r="84" spans="1:4" x14ac:dyDescent="0.2">
      <c r="A84" s="99" t="s">
        <v>2857</v>
      </c>
      <c r="B84" s="99" t="s">
        <v>3097</v>
      </c>
      <c r="C84" s="99" t="s">
        <v>2652</v>
      </c>
      <c r="D84" s="99" t="s">
        <v>1439</v>
      </c>
    </row>
    <row r="85" spans="1:4" x14ac:dyDescent="0.2">
      <c r="A85" s="99" t="s">
        <v>2858</v>
      </c>
      <c r="B85" s="99" t="s">
        <v>3098</v>
      </c>
      <c r="C85" s="99" t="s">
        <v>2652</v>
      </c>
      <c r="D85" s="99" t="s">
        <v>1440</v>
      </c>
    </row>
    <row r="86" spans="1:4" x14ac:dyDescent="0.2">
      <c r="A86" s="99" t="s">
        <v>2697</v>
      </c>
      <c r="B86" s="99" t="s">
        <v>2516</v>
      </c>
      <c r="C86" s="99" t="s">
        <v>2652</v>
      </c>
      <c r="D86" s="99" t="s">
        <v>1441</v>
      </c>
    </row>
    <row r="87" spans="1:4" x14ac:dyDescent="0.2">
      <c r="A87" s="99" t="s">
        <v>2859</v>
      </c>
      <c r="B87" s="99" t="s">
        <v>2517</v>
      </c>
      <c r="C87" s="99" t="s">
        <v>2652</v>
      </c>
      <c r="D87" s="99" t="s">
        <v>1442</v>
      </c>
    </row>
    <row r="88" spans="1:4" x14ac:dyDescent="0.2">
      <c r="A88" s="99" t="s">
        <v>2698</v>
      </c>
      <c r="B88" s="99" t="s">
        <v>2518</v>
      </c>
      <c r="C88" s="99" t="s">
        <v>2652</v>
      </c>
      <c r="D88" s="99" t="s">
        <v>1443</v>
      </c>
    </row>
    <row r="89" spans="1:4" x14ac:dyDescent="0.2">
      <c r="A89" s="99" t="s">
        <v>2860</v>
      </c>
      <c r="B89" s="99" t="s">
        <v>2519</v>
      </c>
      <c r="C89" s="99" t="s">
        <v>2652</v>
      </c>
      <c r="D89" s="99" t="s">
        <v>1444</v>
      </c>
    </row>
    <row r="90" spans="1:4" x14ac:dyDescent="0.2">
      <c r="A90" s="99" t="s">
        <v>2861</v>
      </c>
      <c r="B90" s="99" t="s">
        <v>3273</v>
      </c>
      <c r="C90" s="99" t="s">
        <v>2652</v>
      </c>
      <c r="D90" s="99" t="s">
        <v>1445</v>
      </c>
    </row>
    <row r="91" spans="1:4" x14ac:dyDescent="0.2">
      <c r="A91" s="99" t="s">
        <v>2738</v>
      </c>
      <c r="B91" s="99" t="s">
        <v>1446</v>
      </c>
      <c r="C91" s="99" t="s">
        <v>2652</v>
      </c>
      <c r="D91" s="99" t="s">
        <v>1447</v>
      </c>
    </row>
    <row r="92" spans="1:4" x14ac:dyDescent="0.2">
      <c r="A92" s="99" t="s">
        <v>2862</v>
      </c>
      <c r="B92" s="99" t="s">
        <v>3275</v>
      </c>
      <c r="C92" s="99" t="s">
        <v>2652</v>
      </c>
      <c r="D92" s="99" t="s">
        <v>1448</v>
      </c>
    </row>
    <row r="93" spans="1:4" x14ac:dyDescent="0.2">
      <c r="A93" s="99" t="s">
        <v>2872</v>
      </c>
      <c r="B93" s="99" t="s">
        <v>3276</v>
      </c>
      <c r="C93" s="99" t="s">
        <v>2652</v>
      </c>
      <c r="D93" s="99" t="s">
        <v>1449</v>
      </c>
    </row>
    <row r="94" spans="1:4" x14ac:dyDescent="0.2">
      <c r="A94" s="99" t="s">
        <v>2873</v>
      </c>
      <c r="B94" s="99" t="s">
        <v>3277</v>
      </c>
      <c r="C94" s="99" t="s">
        <v>2652</v>
      </c>
      <c r="D94" s="99" t="s">
        <v>1450</v>
      </c>
    </row>
    <row r="95" spans="1:4" x14ac:dyDescent="0.2">
      <c r="A95" s="99" t="s">
        <v>2874</v>
      </c>
      <c r="B95" s="99" t="s">
        <v>3278</v>
      </c>
      <c r="C95" s="99" t="s">
        <v>2652</v>
      </c>
      <c r="D95" s="99" t="s">
        <v>1451</v>
      </c>
    </row>
    <row r="96" spans="1:4" x14ac:dyDescent="0.2">
      <c r="A96" s="99" t="s">
        <v>2875</v>
      </c>
      <c r="B96" s="99" t="s">
        <v>1452</v>
      </c>
      <c r="C96" s="99" t="s">
        <v>2652</v>
      </c>
      <c r="D96" s="99" t="s">
        <v>1453</v>
      </c>
    </row>
    <row r="97" spans="1:4" x14ac:dyDescent="0.2">
      <c r="A97" s="99" t="s">
        <v>3893</v>
      </c>
      <c r="B97" s="99" t="s">
        <v>3279</v>
      </c>
      <c r="C97" s="99" t="s">
        <v>2652</v>
      </c>
      <c r="D97" s="99" t="s">
        <v>1454</v>
      </c>
    </row>
    <row r="98" spans="1:4" x14ac:dyDescent="0.2">
      <c r="A98" s="99" t="s">
        <v>2876</v>
      </c>
      <c r="B98" s="99" t="s">
        <v>3280</v>
      </c>
      <c r="C98" s="99" t="s">
        <v>2652</v>
      </c>
      <c r="D98" s="99" t="s">
        <v>1455</v>
      </c>
    </row>
    <row r="99" spans="1:4" x14ac:dyDescent="0.2">
      <c r="A99" s="99" t="s">
        <v>3330</v>
      </c>
      <c r="B99" s="99" t="s">
        <v>3281</v>
      </c>
      <c r="C99" s="99" t="s">
        <v>2652</v>
      </c>
      <c r="D99" s="99" t="s">
        <v>1456</v>
      </c>
    </row>
    <row r="100" spans="1:4" x14ac:dyDescent="0.2">
      <c r="A100" s="99" t="s">
        <v>2877</v>
      </c>
      <c r="B100" s="99" t="s">
        <v>3282</v>
      </c>
      <c r="C100" s="99" t="s">
        <v>2652</v>
      </c>
      <c r="D100" s="99" t="s">
        <v>1457</v>
      </c>
    </row>
    <row r="101" spans="1:4" x14ac:dyDescent="0.2">
      <c r="A101" s="99" t="s">
        <v>2770</v>
      </c>
      <c r="B101" s="99" t="s">
        <v>3283</v>
      </c>
      <c r="C101" s="99" t="s">
        <v>2652</v>
      </c>
      <c r="D101" s="99" t="s">
        <v>1458</v>
      </c>
    </row>
    <row r="102" spans="1:4" x14ac:dyDescent="0.2">
      <c r="A102" s="99" t="s">
        <v>2878</v>
      </c>
      <c r="B102" s="99" t="s">
        <v>3284</v>
      </c>
      <c r="C102" s="99" t="s">
        <v>2652</v>
      </c>
      <c r="D102" s="99" t="s">
        <v>1283</v>
      </c>
    </row>
    <row r="103" spans="1:4" x14ac:dyDescent="0.2">
      <c r="A103" s="99" t="s">
        <v>2879</v>
      </c>
      <c r="B103" s="99" t="s">
        <v>3285</v>
      </c>
      <c r="C103" s="99" t="s">
        <v>2652</v>
      </c>
      <c r="D103" s="99" t="s">
        <v>1284</v>
      </c>
    </row>
    <row r="104" spans="1:4" x14ac:dyDescent="0.2">
      <c r="A104" s="99" t="s">
        <v>2880</v>
      </c>
      <c r="B104" s="99" t="s">
        <v>3200</v>
      </c>
      <c r="C104" s="99" t="s">
        <v>2652</v>
      </c>
      <c r="D104" s="99" t="s">
        <v>1285</v>
      </c>
    </row>
    <row r="105" spans="1:4" x14ac:dyDescent="0.2">
      <c r="A105" s="99" t="s">
        <v>4207</v>
      </c>
      <c r="B105" s="99" t="s">
        <v>3201</v>
      </c>
      <c r="C105" s="99" t="s">
        <v>2652</v>
      </c>
      <c r="D105" s="99" t="s">
        <v>1286</v>
      </c>
    </row>
    <row r="106" spans="1:4" x14ac:dyDescent="0.2">
      <c r="A106" s="99" t="s">
        <v>3563</v>
      </c>
      <c r="B106" s="99" t="s">
        <v>3202</v>
      </c>
      <c r="C106" s="99" t="s">
        <v>2652</v>
      </c>
      <c r="D106" s="99" t="s">
        <v>1287</v>
      </c>
    </row>
    <row r="107" spans="1:4" x14ac:dyDescent="0.2">
      <c r="A107" s="99" t="s">
        <v>2881</v>
      </c>
      <c r="B107" s="99" t="s">
        <v>3203</v>
      </c>
      <c r="C107" s="99" t="s">
        <v>2652</v>
      </c>
      <c r="D107" s="99" t="s">
        <v>1288</v>
      </c>
    </row>
    <row r="108" spans="1:4" x14ac:dyDescent="0.2">
      <c r="A108" s="99" t="s">
        <v>2672</v>
      </c>
      <c r="B108" s="99" t="s">
        <v>1289</v>
      </c>
      <c r="C108" s="99" t="s">
        <v>2652</v>
      </c>
      <c r="D108" s="99" t="s">
        <v>1290</v>
      </c>
    </row>
    <row r="109" spans="1:4" x14ac:dyDescent="0.2">
      <c r="A109" s="99" t="s">
        <v>2882</v>
      </c>
      <c r="B109" s="99" t="s">
        <v>3204</v>
      </c>
      <c r="C109" s="99" t="s">
        <v>2652</v>
      </c>
      <c r="D109" s="99" t="s">
        <v>1291</v>
      </c>
    </row>
    <row r="110" spans="1:4" x14ac:dyDescent="0.2">
      <c r="A110" s="99" t="s">
        <v>2883</v>
      </c>
      <c r="B110" s="99" t="s">
        <v>3205</v>
      </c>
      <c r="C110" s="99" t="s">
        <v>2652</v>
      </c>
      <c r="D110" s="99" t="s">
        <v>1292</v>
      </c>
    </row>
    <row r="111" spans="1:4" x14ac:dyDescent="0.2">
      <c r="A111" s="99" t="s">
        <v>2633</v>
      </c>
      <c r="B111" s="99" t="s">
        <v>3206</v>
      </c>
      <c r="C111" s="99" t="s">
        <v>2652</v>
      </c>
      <c r="D111" s="99" t="s">
        <v>1293</v>
      </c>
    </row>
    <row r="112" spans="1:4" x14ac:dyDescent="0.2">
      <c r="A112" s="99" t="s">
        <v>2634</v>
      </c>
      <c r="B112" s="99" t="s">
        <v>3207</v>
      </c>
      <c r="C112" s="99" t="s">
        <v>2652</v>
      </c>
      <c r="D112" s="99" t="s">
        <v>1294</v>
      </c>
    </row>
    <row r="113" spans="1:4" x14ac:dyDescent="0.2">
      <c r="A113" s="99" t="s">
        <v>2635</v>
      </c>
      <c r="B113" s="99" t="s">
        <v>3208</v>
      </c>
      <c r="C113" s="99" t="s">
        <v>2652</v>
      </c>
      <c r="D113" s="99" t="s">
        <v>1295</v>
      </c>
    </row>
    <row r="114" spans="1:4" x14ac:dyDescent="0.2">
      <c r="A114" s="99" t="s">
        <v>2636</v>
      </c>
      <c r="B114" s="99" t="s">
        <v>3209</v>
      </c>
      <c r="C114" s="99" t="s">
        <v>2652</v>
      </c>
      <c r="D114" s="99" t="s">
        <v>1296</v>
      </c>
    </row>
    <row r="115" spans="1:4" x14ac:dyDescent="0.2">
      <c r="A115" s="99" t="s">
        <v>2637</v>
      </c>
      <c r="B115" s="99" t="s">
        <v>3210</v>
      </c>
      <c r="C115" s="99" t="s">
        <v>2652</v>
      </c>
      <c r="D115" s="99" t="s">
        <v>1297</v>
      </c>
    </row>
    <row r="116" spans="1:4" x14ac:dyDescent="0.2">
      <c r="A116" s="99" t="s">
        <v>3785</v>
      </c>
      <c r="B116" s="99" t="s">
        <v>3211</v>
      </c>
      <c r="C116" s="99" t="s">
        <v>2652</v>
      </c>
      <c r="D116" s="99" t="s">
        <v>1298</v>
      </c>
    </row>
    <row r="117" spans="1:4" x14ac:dyDescent="0.2">
      <c r="A117" s="99" t="s">
        <v>3782</v>
      </c>
      <c r="B117" s="99" t="s">
        <v>3212</v>
      </c>
      <c r="C117" s="99" t="s">
        <v>2652</v>
      </c>
      <c r="D117" s="99" t="s">
        <v>1299</v>
      </c>
    </row>
    <row r="118" spans="1:4" x14ac:dyDescent="0.2">
      <c r="A118" s="99" t="s">
        <v>3786</v>
      </c>
      <c r="B118" s="99" t="s">
        <v>3213</v>
      </c>
      <c r="C118" s="99" t="s">
        <v>2652</v>
      </c>
      <c r="D118" s="99" t="s">
        <v>1300</v>
      </c>
    </row>
    <row r="119" spans="1:4" x14ac:dyDescent="0.2">
      <c r="A119" s="99" t="s">
        <v>3787</v>
      </c>
      <c r="B119" s="99" t="s">
        <v>3214</v>
      </c>
      <c r="C119" s="99" t="s">
        <v>2652</v>
      </c>
      <c r="D119" s="99" t="s">
        <v>1301</v>
      </c>
    </row>
    <row r="120" spans="1:4" x14ac:dyDescent="0.2">
      <c r="A120" s="99" t="s">
        <v>3788</v>
      </c>
      <c r="B120" s="99" t="s">
        <v>3215</v>
      </c>
      <c r="C120" s="99" t="s">
        <v>2652</v>
      </c>
      <c r="D120" s="99" t="s">
        <v>1302</v>
      </c>
    </row>
    <row r="121" spans="1:4" x14ac:dyDescent="0.2">
      <c r="A121" s="99" t="s">
        <v>3789</v>
      </c>
      <c r="B121" s="99" t="s">
        <v>3216</v>
      </c>
      <c r="C121" s="99" t="s">
        <v>2652</v>
      </c>
      <c r="D121" s="99" t="s">
        <v>1303</v>
      </c>
    </row>
    <row r="122" spans="1:4" x14ac:dyDescent="0.2">
      <c r="A122" s="99" t="s">
        <v>2607</v>
      </c>
      <c r="B122" s="99" t="s">
        <v>3217</v>
      </c>
      <c r="C122" s="99" t="s">
        <v>2652</v>
      </c>
      <c r="D122" s="99" t="s">
        <v>1304</v>
      </c>
    </row>
    <row r="123" spans="1:4" x14ac:dyDescent="0.2">
      <c r="A123" s="99" t="s">
        <v>2609</v>
      </c>
      <c r="B123" s="99" t="s">
        <v>3218</v>
      </c>
      <c r="C123" s="99" t="s">
        <v>2652</v>
      </c>
      <c r="D123" s="99" t="s">
        <v>1305</v>
      </c>
    </row>
    <row r="124" spans="1:4" x14ac:dyDescent="0.2">
      <c r="A124" s="99" t="s">
        <v>3790</v>
      </c>
      <c r="B124" s="99" t="s">
        <v>3219</v>
      </c>
      <c r="C124" s="99" t="s">
        <v>2652</v>
      </c>
      <c r="D124" s="99" t="s">
        <v>1306</v>
      </c>
    </row>
    <row r="125" spans="1:4" x14ac:dyDescent="0.2">
      <c r="A125" s="99" t="s">
        <v>3329</v>
      </c>
      <c r="B125" s="99" t="s">
        <v>3220</v>
      </c>
      <c r="C125" s="99" t="s">
        <v>2652</v>
      </c>
      <c r="D125" s="99" t="s">
        <v>1307</v>
      </c>
    </row>
    <row r="126" spans="1:4" x14ac:dyDescent="0.2">
      <c r="A126" s="99" t="s">
        <v>3791</v>
      </c>
      <c r="B126" s="99" t="s">
        <v>3221</v>
      </c>
      <c r="C126" s="99" t="s">
        <v>2652</v>
      </c>
      <c r="D126" s="99" t="s">
        <v>1308</v>
      </c>
    </row>
    <row r="127" spans="1:4" x14ac:dyDescent="0.2">
      <c r="A127" s="99" t="s">
        <v>3331</v>
      </c>
      <c r="B127" s="99" t="s">
        <v>3222</v>
      </c>
      <c r="C127" s="99" t="s">
        <v>2652</v>
      </c>
      <c r="D127" s="99" t="s">
        <v>1309</v>
      </c>
    </row>
    <row r="128" spans="1:4" x14ac:dyDescent="0.2">
      <c r="A128" s="99" t="s">
        <v>3138</v>
      </c>
      <c r="B128" s="99" t="s">
        <v>3223</v>
      </c>
      <c r="C128" s="99" t="s">
        <v>2653</v>
      </c>
      <c r="D128" s="99" t="s">
        <v>1310</v>
      </c>
    </row>
    <row r="129" spans="1:4" x14ac:dyDescent="0.2">
      <c r="A129" s="99" t="s">
        <v>3792</v>
      </c>
      <c r="B129" s="99" t="s">
        <v>3224</v>
      </c>
      <c r="C129" s="99" t="s">
        <v>2653</v>
      </c>
      <c r="D129" s="99" t="s">
        <v>1311</v>
      </c>
    </row>
    <row r="130" spans="1:4" x14ac:dyDescent="0.2">
      <c r="A130" s="99" t="s">
        <v>3428</v>
      </c>
      <c r="B130" s="99" t="s">
        <v>2684</v>
      </c>
      <c r="C130" s="99" t="s">
        <v>2653</v>
      </c>
      <c r="D130" s="99" t="s">
        <v>1312</v>
      </c>
    </row>
    <row r="131" spans="1:4" x14ac:dyDescent="0.2">
      <c r="A131" s="99" t="s">
        <v>4127</v>
      </c>
      <c r="B131" s="99" t="s">
        <v>2685</v>
      </c>
      <c r="C131" s="99" t="s">
        <v>2653</v>
      </c>
      <c r="D131" s="99" t="s">
        <v>1313</v>
      </c>
    </row>
    <row r="132" spans="1:4" x14ac:dyDescent="0.2">
      <c r="A132" s="99" t="s">
        <v>3793</v>
      </c>
      <c r="B132" s="99" t="s">
        <v>2686</v>
      </c>
      <c r="C132" s="99" t="s">
        <v>2653</v>
      </c>
      <c r="D132" s="99" t="s">
        <v>1314</v>
      </c>
    </row>
    <row r="133" spans="1:4" x14ac:dyDescent="0.2">
      <c r="A133" s="99" t="s">
        <v>2711</v>
      </c>
      <c r="B133" s="99" t="s">
        <v>1315</v>
      </c>
      <c r="C133" s="99" t="s">
        <v>2653</v>
      </c>
      <c r="D133" s="99" t="s">
        <v>1316</v>
      </c>
    </row>
    <row r="134" spans="1:4" x14ac:dyDescent="0.2">
      <c r="A134" s="99" t="s">
        <v>3794</v>
      </c>
      <c r="B134" s="99" t="s">
        <v>2687</v>
      </c>
      <c r="C134" s="99" t="s">
        <v>2653</v>
      </c>
      <c r="D134" s="99" t="s">
        <v>1317</v>
      </c>
    </row>
    <row r="135" spans="1:4" x14ac:dyDescent="0.2">
      <c r="A135" s="99" t="s">
        <v>3795</v>
      </c>
      <c r="B135" s="99" t="s">
        <v>2688</v>
      </c>
      <c r="C135" s="99" t="s">
        <v>2653</v>
      </c>
      <c r="D135" s="99" t="s">
        <v>1318</v>
      </c>
    </row>
    <row r="136" spans="1:4" x14ac:dyDescent="0.2">
      <c r="A136" s="99" t="s">
        <v>4183</v>
      </c>
      <c r="B136" s="99" t="s">
        <v>2689</v>
      </c>
      <c r="C136" s="99" t="s">
        <v>2653</v>
      </c>
      <c r="D136" s="99" t="s">
        <v>1319</v>
      </c>
    </row>
    <row r="137" spans="1:4" x14ac:dyDescent="0.2">
      <c r="A137" s="99" t="s">
        <v>4184</v>
      </c>
      <c r="B137" s="99" t="s">
        <v>2690</v>
      </c>
      <c r="C137" s="99" t="s">
        <v>2653</v>
      </c>
      <c r="D137" s="99" t="s">
        <v>1320</v>
      </c>
    </row>
    <row r="138" spans="1:4" x14ac:dyDescent="0.2">
      <c r="A138" s="99" t="s">
        <v>4185</v>
      </c>
      <c r="B138" s="99" t="s">
        <v>2691</v>
      </c>
      <c r="C138" s="99" t="s">
        <v>2653</v>
      </c>
      <c r="D138" s="99" t="s">
        <v>1321</v>
      </c>
    </row>
    <row r="139" spans="1:4" x14ac:dyDescent="0.2">
      <c r="A139" s="99" t="s">
        <v>4186</v>
      </c>
      <c r="B139" s="99" t="s">
        <v>1322</v>
      </c>
      <c r="C139" s="99" t="s">
        <v>2653</v>
      </c>
      <c r="D139" s="99" t="s">
        <v>1323</v>
      </c>
    </row>
    <row r="140" spans="1:4" x14ac:dyDescent="0.2">
      <c r="A140" s="99" t="s">
        <v>4187</v>
      </c>
      <c r="B140" s="99" t="s">
        <v>2692</v>
      </c>
      <c r="C140" s="99" t="s">
        <v>2653</v>
      </c>
      <c r="D140" s="99" t="s">
        <v>976</v>
      </c>
    </row>
    <row r="141" spans="1:4" x14ac:dyDescent="0.2">
      <c r="A141" s="99" t="s">
        <v>4021</v>
      </c>
      <c r="B141" s="99" t="s">
        <v>2693</v>
      </c>
      <c r="C141" s="99" t="s">
        <v>2653</v>
      </c>
      <c r="D141" s="99" t="s">
        <v>977</v>
      </c>
    </row>
    <row r="142" spans="1:4" x14ac:dyDescent="0.2">
      <c r="A142" s="99" t="s">
        <v>4188</v>
      </c>
      <c r="B142" s="99" t="s">
        <v>4162</v>
      </c>
      <c r="C142" s="99" t="s">
        <v>2653</v>
      </c>
      <c r="D142" s="99" t="s">
        <v>458</v>
      </c>
    </row>
    <row r="143" spans="1:4" x14ac:dyDescent="0.2">
      <c r="A143" s="99" t="s">
        <v>4189</v>
      </c>
      <c r="B143" s="99" t="s">
        <v>4163</v>
      </c>
      <c r="C143" s="99" t="s">
        <v>2653</v>
      </c>
      <c r="D143" s="99" t="s">
        <v>459</v>
      </c>
    </row>
    <row r="144" spans="1:4" x14ac:dyDescent="0.2">
      <c r="A144" s="99" t="s">
        <v>4190</v>
      </c>
      <c r="B144" s="99" t="s">
        <v>2518</v>
      </c>
      <c r="C144" s="99" t="s">
        <v>2653</v>
      </c>
      <c r="D144" s="99" t="s">
        <v>460</v>
      </c>
    </row>
    <row r="145" spans="1:4" x14ac:dyDescent="0.2">
      <c r="A145" s="99" t="s">
        <v>2772</v>
      </c>
      <c r="B145" s="99" t="s">
        <v>4164</v>
      </c>
      <c r="C145" s="99" t="s">
        <v>2653</v>
      </c>
      <c r="D145" s="99" t="s">
        <v>461</v>
      </c>
    </row>
    <row r="146" spans="1:4" x14ac:dyDescent="0.2">
      <c r="A146" s="99" t="s">
        <v>2615</v>
      </c>
      <c r="B146" s="99" t="s">
        <v>3387</v>
      </c>
      <c r="C146" s="99" t="s">
        <v>2653</v>
      </c>
      <c r="D146" s="99" t="s">
        <v>462</v>
      </c>
    </row>
    <row r="147" spans="1:4" x14ac:dyDescent="0.2">
      <c r="A147" s="99" t="s">
        <v>4191</v>
      </c>
      <c r="B147" s="99" t="s">
        <v>3388</v>
      </c>
      <c r="C147" s="99" t="s">
        <v>2653</v>
      </c>
      <c r="D147" s="99" t="s">
        <v>428</v>
      </c>
    </row>
    <row r="148" spans="1:4" x14ac:dyDescent="0.2">
      <c r="A148" s="99" t="s">
        <v>3922</v>
      </c>
      <c r="B148" s="99" t="s">
        <v>3337</v>
      </c>
      <c r="C148" s="99" t="s">
        <v>2653</v>
      </c>
      <c r="D148" s="99" t="s">
        <v>429</v>
      </c>
    </row>
    <row r="149" spans="1:4" x14ac:dyDescent="0.2">
      <c r="A149" s="99" t="s">
        <v>4192</v>
      </c>
      <c r="B149" s="99" t="s">
        <v>3338</v>
      </c>
      <c r="C149" s="99" t="s">
        <v>2653</v>
      </c>
      <c r="D149" s="99" t="s">
        <v>430</v>
      </c>
    </row>
    <row r="150" spans="1:4" x14ac:dyDescent="0.2">
      <c r="A150" s="99" t="s">
        <v>2533</v>
      </c>
      <c r="B150" s="99" t="s">
        <v>3671</v>
      </c>
      <c r="C150" s="99" t="s">
        <v>2653</v>
      </c>
      <c r="D150" s="99" t="s">
        <v>431</v>
      </c>
    </row>
    <row r="151" spans="1:4" x14ac:dyDescent="0.2">
      <c r="A151" s="99" t="s">
        <v>3138</v>
      </c>
      <c r="B151" s="99" t="s">
        <v>2284</v>
      </c>
      <c r="C151" s="99" t="s">
        <v>2654</v>
      </c>
      <c r="D151" s="99" t="s">
        <v>1544</v>
      </c>
    </row>
    <row r="152" spans="1:4" x14ac:dyDescent="0.2">
      <c r="A152" s="99" t="s">
        <v>3138</v>
      </c>
      <c r="B152" s="99" t="s">
        <v>3595</v>
      </c>
      <c r="C152" s="99" t="s">
        <v>2655</v>
      </c>
      <c r="D152" s="99" t="s">
        <v>1545</v>
      </c>
    </row>
    <row r="153" spans="1:4" x14ac:dyDescent="0.2">
      <c r="A153" s="99" t="s">
        <v>2534</v>
      </c>
      <c r="B153" s="99" t="s">
        <v>3596</v>
      </c>
      <c r="C153" s="99" t="s">
        <v>2655</v>
      </c>
      <c r="D153" s="99" t="s">
        <v>1546</v>
      </c>
    </row>
    <row r="154" spans="1:4" x14ac:dyDescent="0.2">
      <c r="A154" s="99" t="s">
        <v>3844</v>
      </c>
      <c r="B154" s="99" t="s">
        <v>3816</v>
      </c>
      <c r="C154" s="99" t="s">
        <v>2655</v>
      </c>
      <c r="D154" s="99" t="s">
        <v>1547</v>
      </c>
    </row>
    <row r="155" spans="1:4" x14ac:dyDescent="0.2">
      <c r="A155" s="99" t="s">
        <v>3848</v>
      </c>
      <c r="B155" s="99" t="s">
        <v>3817</v>
      </c>
      <c r="C155" s="99" t="s">
        <v>2655</v>
      </c>
      <c r="D155" s="99" t="s">
        <v>1548</v>
      </c>
    </row>
    <row r="156" spans="1:4" x14ac:dyDescent="0.2">
      <c r="A156" s="99" t="s">
        <v>2535</v>
      </c>
      <c r="B156" s="99" t="s">
        <v>3818</v>
      </c>
      <c r="C156" s="99" t="s">
        <v>2655</v>
      </c>
      <c r="D156" s="99" t="s">
        <v>1549</v>
      </c>
    </row>
    <row r="157" spans="1:4" x14ac:dyDescent="0.2">
      <c r="A157" s="99" t="s">
        <v>2536</v>
      </c>
      <c r="B157" s="99" t="s">
        <v>3819</v>
      </c>
      <c r="C157" s="99" t="s">
        <v>2655</v>
      </c>
      <c r="D157" s="99" t="s">
        <v>1550</v>
      </c>
    </row>
    <row r="158" spans="1:4" x14ac:dyDescent="0.2">
      <c r="A158" s="99" t="s">
        <v>4216</v>
      </c>
      <c r="B158" s="99" t="s">
        <v>3695</v>
      </c>
      <c r="C158" s="99" t="s">
        <v>2655</v>
      </c>
      <c r="D158" s="99" t="s">
        <v>1551</v>
      </c>
    </row>
    <row r="159" spans="1:4" x14ac:dyDescent="0.2">
      <c r="A159" s="99" t="s">
        <v>2487</v>
      </c>
      <c r="B159" s="99" t="s">
        <v>3696</v>
      </c>
      <c r="C159" s="99" t="s">
        <v>2655</v>
      </c>
      <c r="D159" s="99" t="s">
        <v>1552</v>
      </c>
    </row>
    <row r="160" spans="1:4" x14ac:dyDescent="0.2">
      <c r="A160" s="99" t="s">
        <v>2488</v>
      </c>
      <c r="B160" s="99" t="s">
        <v>2660</v>
      </c>
      <c r="C160" s="99" t="s">
        <v>2655</v>
      </c>
      <c r="D160" s="99" t="s">
        <v>1553</v>
      </c>
    </row>
    <row r="161" spans="1:4" x14ac:dyDescent="0.2">
      <c r="A161" s="99" t="s">
        <v>2489</v>
      </c>
      <c r="B161" s="99" t="s">
        <v>4007</v>
      </c>
      <c r="C161" s="99" t="s">
        <v>2655</v>
      </c>
      <c r="D161" s="99" t="s">
        <v>1554</v>
      </c>
    </row>
    <row r="162" spans="1:4" x14ac:dyDescent="0.2">
      <c r="A162" s="99" t="s">
        <v>2600</v>
      </c>
      <c r="B162" s="99" t="s">
        <v>4008</v>
      </c>
      <c r="C162" s="99" t="s">
        <v>2655</v>
      </c>
      <c r="D162" s="99" t="s">
        <v>1555</v>
      </c>
    </row>
    <row r="163" spans="1:4" x14ac:dyDescent="0.2">
      <c r="A163" s="99" t="s">
        <v>2490</v>
      </c>
      <c r="B163" s="99" t="s">
        <v>4009</v>
      </c>
      <c r="C163" s="99" t="s">
        <v>2655</v>
      </c>
      <c r="D163" s="99" t="s">
        <v>1556</v>
      </c>
    </row>
    <row r="164" spans="1:4" x14ac:dyDescent="0.2">
      <c r="A164" s="99" t="s">
        <v>2525</v>
      </c>
      <c r="B164" s="99" t="s">
        <v>1557</v>
      </c>
      <c r="C164" s="99" t="s">
        <v>2655</v>
      </c>
      <c r="D164" s="99" t="s">
        <v>2379</v>
      </c>
    </row>
    <row r="165" spans="1:4" x14ac:dyDescent="0.2">
      <c r="A165" s="99" t="s">
        <v>2491</v>
      </c>
      <c r="B165" s="99" t="s">
        <v>4010</v>
      </c>
      <c r="C165" s="99" t="s">
        <v>2655</v>
      </c>
      <c r="D165" s="99" t="s">
        <v>2380</v>
      </c>
    </row>
    <row r="166" spans="1:4" x14ac:dyDescent="0.2">
      <c r="A166" s="99" t="s">
        <v>2492</v>
      </c>
      <c r="B166" s="99" t="s">
        <v>3841</v>
      </c>
      <c r="C166" s="99" t="s">
        <v>2655</v>
      </c>
      <c r="D166" s="99" t="s">
        <v>2381</v>
      </c>
    </row>
    <row r="167" spans="1:4" x14ac:dyDescent="0.2">
      <c r="A167" s="99" t="s">
        <v>2493</v>
      </c>
      <c r="B167" s="99" t="s">
        <v>4011</v>
      </c>
      <c r="C167" s="99" t="s">
        <v>2655</v>
      </c>
      <c r="D167" s="99" t="s">
        <v>2382</v>
      </c>
    </row>
    <row r="168" spans="1:4" x14ac:dyDescent="0.2">
      <c r="A168" s="99" t="s">
        <v>2494</v>
      </c>
      <c r="B168" s="99" t="s">
        <v>2383</v>
      </c>
      <c r="C168" s="99" t="s">
        <v>2655</v>
      </c>
      <c r="D168" s="99" t="s">
        <v>2384</v>
      </c>
    </row>
    <row r="169" spans="1:4" x14ac:dyDescent="0.2">
      <c r="A169" s="99" t="s">
        <v>3795</v>
      </c>
      <c r="B169" s="99" t="s">
        <v>3701</v>
      </c>
      <c r="C169" s="99" t="s">
        <v>2655</v>
      </c>
      <c r="D169" s="99" t="s">
        <v>2385</v>
      </c>
    </row>
    <row r="170" spans="1:4" x14ac:dyDescent="0.2">
      <c r="A170" s="99" t="s">
        <v>3143</v>
      </c>
      <c r="B170" s="99" t="s">
        <v>3702</v>
      </c>
      <c r="C170" s="99" t="s">
        <v>2655</v>
      </c>
      <c r="D170" s="99" t="s">
        <v>2386</v>
      </c>
    </row>
    <row r="171" spans="1:4" x14ac:dyDescent="0.2">
      <c r="A171" s="99" t="s">
        <v>2495</v>
      </c>
      <c r="B171" s="99" t="s">
        <v>3703</v>
      </c>
      <c r="C171" s="99" t="s">
        <v>2655</v>
      </c>
      <c r="D171" s="99" t="s">
        <v>2387</v>
      </c>
    </row>
    <row r="172" spans="1:4" x14ac:dyDescent="0.2">
      <c r="A172" s="99" t="s">
        <v>3303</v>
      </c>
      <c r="B172" s="99" t="s">
        <v>3704</v>
      </c>
      <c r="C172" s="99" t="s">
        <v>2655</v>
      </c>
      <c r="D172" s="99" t="s">
        <v>2388</v>
      </c>
    </row>
    <row r="173" spans="1:4" x14ac:dyDescent="0.2">
      <c r="A173" s="99" t="s">
        <v>2496</v>
      </c>
      <c r="B173" s="99" t="s">
        <v>1597</v>
      </c>
      <c r="C173" s="99" t="s">
        <v>2655</v>
      </c>
      <c r="D173" s="99" t="s">
        <v>1598</v>
      </c>
    </row>
    <row r="174" spans="1:4" x14ac:dyDescent="0.2">
      <c r="A174" s="99" t="s">
        <v>2497</v>
      </c>
      <c r="B174" s="99" t="s">
        <v>3705</v>
      </c>
      <c r="C174" s="99" t="s">
        <v>2655</v>
      </c>
      <c r="D174" s="99" t="s">
        <v>1599</v>
      </c>
    </row>
    <row r="175" spans="1:4" x14ac:dyDescent="0.2">
      <c r="A175" s="99" t="s">
        <v>2852</v>
      </c>
      <c r="B175" s="99" t="s">
        <v>1600</v>
      </c>
      <c r="C175" s="99" t="s">
        <v>2655</v>
      </c>
      <c r="D175" s="99" t="s">
        <v>1601</v>
      </c>
    </row>
    <row r="176" spans="1:4" x14ac:dyDescent="0.2">
      <c r="A176" s="99" t="s">
        <v>4185</v>
      </c>
      <c r="B176" s="99" t="s">
        <v>3706</v>
      </c>
      <c r="C176" s="99" t="s">
        <v>2655</v>
      </c>
      <c r="D176" s="99" t="s">
        <v>1602</v>
      </c>
    </row>
    <row r="177" spans="1:4" x14ac:dyDescent="0.2">
      <c r="A177" s="99" t="s">
        <v>4017</v>
      </c>
      <c r="B177" s="99" t="s">
        <v>3527</v>
      </c>
      <c r="C177" s="99" t="s">
        <v>2655</v>
      </c>
      <c r="D177" s="99" t="s">
        <v>1603</v>
      </c>
    </row>
    <row r="178" spans="1:4" x14ac:dyDescent="0.2">
      <c r="A178" s="99" t="s">
        <v>2499</v>
      </c>
      <c r="B178" s="99" t="s">
        <v>4105</v>
      </c>
      <c r="C178" s="99" t="s">
        <v>2655</v>
      </c>
      <c r="D178" s="99" t="s">
        <v>1604</v>
      </c>
    </row>
    <row r="179" spans="1:4" x14ac:dyDescent="0.2">
      <c r="A179" s="99" t="s">
        <v>3727</v>
      </c>
      <c r="B179" s="99" t="s">
        <v>2900</v>
      </c>
      <c r="C179" s="99" t="s">
        <v>2655</v>
      </c>
      <c r="D179" s="99" t="s">
        <v>1605</v>
      </c>
    </row>
    <row r="180" spans="1:4" x14ac:dyDescent="0.2">
      <c r="A180" s="99" t="s">
        <v>2738</v>
      </c>
      <c r="B180" s="99" t="s">
        <v>2901</v>
      </c>
      <c r="C180" s="99" t="s">
        <v>2655</v>
      </c>
      <c r="D180" s="99" t="s">
        <v>1606</v>
      </c>
    </row>
    <row r="181" spans="1:4" x14ac:dyDescent="0.2">
      <c r="A181" s="99" t="s">
        <v>3728</v>
      </c>
      <c r="B181" s="99" t="s">
        <v>2902</v>
      </c>
      <c r="C181" s="99" t="s">
        <v>2655</v>
      </c>
      <c r="D181" s="99" t="s">
        <v>1607</v>
      </c>
    </row>
    <row r="182" spans="1:4" x14ac:dyDescent="0.2">
      <c r="A182" s="99" t="s">
        <v>3729</v>
      </c>
      <c r="B182" s="99" t="s">
        <v>2903</v>
      </c>
      <c r="C182" s="99" t="s">
        <v>2655</v>
      </c>
      <c r="D182" s="99" t="s">
        <v>1608</v>
      </c>
    </row>
    <row r="183" spans="1:4" x14ac:dyDescent="0.2">
      <c r="A183" s="99" t="s">
        <v>3730</v>
      </c>
      <c r="B183" s="99" t="s">
        <v>2904</v>
      </c>
      <c r="C183" s="99" t="s">
        <v>2655</v>
      </c>
      <c r="D183" s="99" t="s">
        <v>1609</v>
      </c>
    </row>
    <row r="184" spans="1:4" x14ac:dyDescent="0.2">
      <c r="A184" s="99" t="s">
        <v>3731</v>
      </c>
      <c r="B184" s="99" t="s">
        <v>2905</v>
      </c>
      <c r="C184" s="99" t="s">
        <v>2655</v>
      </c>
      <c r="D184" s="99" t="s">
        <v>1610</v>
      </c>
    </row>
    <row r="185" spans="1:4" x14ac:dyDescent="0.2">
      <c r="A185" s="99" t="s">
        <v>2877</v>
      </c>
      <c r="B185" s="99" t="s">
        <v>1611</v>
      </c>
      <c r="C185" s="99" t="s">
        <v>2655</v>
      </c>
      <c r="D185" s="99" t="s">
        <v>1612</v>
      </c>
    </row>
    <row r="186" spans="1:4" x14ac:dyDescent="0.2">
      <c r="A186" s="99" t="s">
        <v>2770</v>
      </c>
      <c r="B186" s="99" t="s">
        <v>2906</v>
      </c>
      <c r="C186" s="99" t="s">
        <v>2655</v>
      </c>
      <c r="D186" s="99" t="s">
        <v>1613</v>
      </c>
    </row>
    <row r="187" spans="1:4" x14ac:dyDescent="0.2">
      <c r="A187" s="99" t="s">
        <v>3732</v>
      </c>
      <c r="B187" s="99" t="s">
        <v>1502</v>
      </c>
      <c r="C187" s="99" t="s">
        <v>2655</v>
      </c>
      <c r="D187" s="99" t="s">
        <v>1503</v>
      </c>
    </row>
    <row r="188" spans="1:4" x14ac:dyDescent="0.2">
      <c r="A188" s="99" t="s">
        <v>3733</v>
      </c>
      <c r="B188" s="99" t="s">
        <v>2907</v>
      </c>
      <c r="C188" s="99" t="s">
        <v>2655</v>
      </c>
      <c r="D188" s="99" t="s">
        <v>1504</v>
      </c>
    </row>
    <row r="189" spans="1:4" x14ac:dyDescent="0.2">
      <c r="A189" s="99" t="s">
        <v>3734</v>
      </c>
      <c r="B189" s="99" t="s">
        <v>1505</v>
      </c>
      <c r="C189" s="99" t="s">
        <v>2655</v>
      </c>
      <c r="D189" s="99" t="s">
        <v>1506</v>
      </c>
    </row>
    <row r="190" spans="1:4" x14ac:dyDescent="0.2">
      <c r="A190" s="99" t="s">
        <v>3405</v>
      </c>
      <c r="B190" s="99" t="s">
        <v>1507</v>
      </c>
      <c r="C190" s="99" t="s">
        <v>2655</v>
      </c>
      <c r="D190" s="99" t="s">
        <v>1508</v>
      </c>
    </row>
    <row r="191" spans="1:4" x14ac:dyDescent="0.2">
      <c r="A191" s="99" t="s">
        <v>3735</v>
      </c>
      <c r="B191" s="99" t="s">
        <v>2908</v>
      </c>
      <c r="C191" s="99" t="s">
        <v>2655</v>
      </c>
      <c r="D191" s="99" t="s">
        <v>1509</v>
      </c>
    </row>
    <row r="192" spans="1:4" x14ac:dyDescent="0.2">
      <c r="A192" s="99" t="s">
        <v>4201</v>
      </c>
      <c r="B192" s="99" t="s">
        <v>2909</v>
      </c>
      <c r="C192" s="99" t="s">
        <v>2655</v>
      </c>
      <c r="D192" s="99" t="s">
        <v>1510</v>
      </c>
    </row>
    <row r="193" spans="1:4" x14ac:dyDescent="0.2">
      <c r="A193" s="99" t="s">
        <v>2760</v>
      </c>
      <c r="B193" s="99" t="s">
        <v>1511</v>
      </c>
      <c r="C193" s="99" t="s">
        <v>2655</v>
      </c>
      <c r="D193" s="99" t="s">
        <v>1512</v>
      </c>
    </row>
    <row r="194" spans="1:4" x14ac:dyDescent="0.2">
      <c r="A194" s="99" t="s">
        <v>3736</v>
      </c>
      <c r="B194" s="99" t="s">
        <v>2910</v>
      </c>
      <c r="C194" s="99" t="s">
        <v>2655</v>
      </c>
      <c r="D194" s="99" t="s">
        <v>1513</v>
      </c>
    </row>
    <row r="195" spans="1:4" x14ac:dyDescent="0.2">
      <c r="A195" s="99" t="s">
        <v>3737</v>
      </c>
      <c r="B195" s="99" t="s">
        <v>2911</v>
      </c>
      <c r="C195" s="99" t="s">
        <v>2655</v>
      </c>
      <c r="D195" s="99" t="s">
        <v>1514</v>
      </c>
    </row>
    <row r="196" spans="1:4" x14ac:dyDescent="0.2">
      <c r="A196" s="99" t="s">
        <v>2607</v>
      </c>
      <c r="B196" s="99" t="s">
        <v>2912</v>
      </c>
      <c r="C196" s="99" t="s">
        <v>2655</v>
      </c>
      <c r="D196" s="99" t="s">
        <v>1515</v>
      </c>
    </row>
    <row r="197" spans="1:4" x14ac:dyDescent="0.2">
      <c r="A197" s="99" t="s">
        <v>3738</v>
      </c>
      <c r="B197" s="99" t="s">
        <v>2913</v>
      </c>
      <c r="C197" s="99" t="s">
        <v>2655</v>
      </c>
      <c r="D197" s="99" t="s">
        <v>1516</v>
      </c>
    </row>
    <row r="198" spans="1:4" x14ac:dyDescent="0.2">
      <c r="A198" s="99" t="s">
        <v>3138</v>
      </c>
      <c r="B198" s="99" t="s">
        <v>2914</v>
      </c>
      <c r="C198" s="99" t="s">
        <v>2656</v>
      </c>
      <c r="D198" s="99" t="s">
        <v>1517</v>
      </c>
    </row>
    <row r="199" spans="1:4" x14ac:dyDescent="0.2">
      <c r="A199" s="99" t="s">
        <v>3739</v>
      </c>
      <c r="B199" s="99" t="s">
        <v>2915</v>
      </c>
      <c r="C199" s="99" t="s">
        <v>2656</v>
      </c>
      <c r="D199" s="99" t="s">
        <v>1518</v>
      </c>
    </row>
    <row r="200" spans="1:4" x14ac:dyDescent="0.2">
      <c r="A200" s="99" t="s">
        <v>2513</v>
      </c>
      <c r="B200" s="99" t="s">
        <v>2916</v>
      </c>
      <c r="C200" s="99" t="s">
        <v>2656</v>
      </c>
      <c r="D200" s="99" t="s">
        <v>1519</v>
      </c>
    </row>
    <row r="201" spans="1:4" x14ac:dyDescent="0.2">
      <c r="A201" s="99" t="s">
        <v>3851</v>
      </c>
      <c r="B201" s="99" t="s">
        <v>2917</v>
      </c>
      <c r="C201" s="99" t="s">
        <v>2656</v>
      </c>
      <c r="D201" s="99" t="s">
        <v>1520</v>
      </c>
    </row>
    <row r="202" spans="1:4" x14ac:dyDescent="0.2">
      <c r="A202" s="99" t="s">
        <v>3599</v>
      </c>
      <c r="B202" s="99" t="s">
        <v>2918</v>
      </c>
      <c r="C202" s="99" t="s">
        <v>2656</v>
      </c>
      <c r="D202" s="99" t="s">
        <v>1521</v>
      </c>
    </row>
    <row r="203" spans="1:4" x14ac:dyDescent="0.2">
      <c r="A203" s="99" t="s">
        <v>3603</v>
      </c>
      <c r="B203" s="99" t="s">
        <v>2919</v>
      </c>
      <c r="C203" s="99" t="s">
        <v>2656</v>
      </c>
      <c r="D203" s="99" t="s">
        <v>1522</v>
      </c>
    </row>
    <row r="204" spans="1:4" x14ac:dyDescent="0.2">
      <c r="A204" s="99" t="s">
        <v>3740</v>
      </c>
      <c r="B204" s="99" t="s">
        <v>2920</v>
      </c>
      <c r="C204" s="99" t="s">
        <v>2656</v>
      </c>
      <c r="D204" s="99" t="s">
        <v>1523</v>
      </c>
    </row>
    <row r="205" spans="1:4" x14ac:dyDescent="0.2">
      <c r="A205" s="99" t="s">
        <v>3605</v>
      </c>
      <c r="B205" s="99" t="s">
        <v>2580</v>
      </c>
      <c r="C205" s="99" t="s">
        <v>2656</v>
      </c>
      <c r="D205" s="99" t="s">
        <v>1524</v>
      </c>
    </row>
    <row r="206" spans="1:4" x14ac:dyDescent="0.2">
      <c r="A206" s="99" t="s">
        <v>3345</v>
      </c>
      <c r="B206" s="99" t="s">
        <v>2581</v>
      </c>
      <c r="C206" s="99" t="s">
        <v>2656</v>
      </c>
      <c r="D206" s="99" t="s">
        <v>1525</v>
      </c>
    </row>
    <row r="207" spans="1:4" x14ac:dyDescent="0.2">
      <c r="A207" s="99" t="s">
        <v>3346</v>
      </c>
      <c r="B207" s="99" t="s">
        <v>3420</v>
      </c>
      <c r="C207" s="99" t="s">
        <v>2656</v>
      </c>
      <c r="D207" s="99" t="s">
        <v>1526</v>
      </c>
    </row>
    <row r="208" spans="1:4" x14ac:dyDescent="0.2">
      <c r="A208" s="99" t="s">
        <v>3347</v>
      </c>
      <c r="B208" s="99" t="s">
        <v>3265</v>
      </c>
      <c r="C208" s="99" t="s">
        <v>2656</v>
      </c>
      <c r="D208" s="99" t="s">
        <v>1527</v>
      </c>
    </row>
    <row r="209" spans="1:4" x14ac:dyDescent="0.2">
      <c r="A209" s="99" t="s">
        <v>3348</v>
      </c>
      <c r="B209" s="99" t="s">
        <v>1528</v>
      </c>
      <c r="C209" s="99" t="s">
        <v>2656</v>
      </c>
      <c r="D209" s="99" t="s">
        <v>1529</v>
      </c>
    </row>
    <row r="210" spans="1:4" x14ac:dyDescent="0.2">
      <c r="A210" s="99" t="s">
        <v>3349</v>
      </c>
      <c r="B210" s="99" t="s">
        <v>3894</v>
      </c>
      <c r="C210" s="99" t="s">
        <v>2656</v>
      </c>
      <c r="D210" s="99" t="s">
        <v>1530</v>
      </c>
    </row>
    <row r="211" spans="1:4" x14ac:dyDescent="0.2">
      <c r="A211" s="99" t="s">
        <v>3350</v>
      </c>
      <c r="B211" s="99" t="s">
        <v>3266</v>
      </c>
      <c r="C211" s="99" t="s">
        <v>2656</v>
      </c>
      <c r="D211" s="99" t="s">
        <v>1531</v>
      </c>
    </row>
    <row r="212" spans="1:4" x14ac:dyDescent="0.2">
      <c r="A212" s="99" t="s">
        <v>3351</v>
      </c>
      <c r="B212" s="99" t="s">
        <v>3267</v>
      </c>
      <c r="C212" s="99" t="s">
        <v>2656</v>
      </c>
      <c r="D212" s="99" t="s">
        <v>1532</v>
      </c>
    </row>
    <row r="213" spans="1:4" x14ac:dyDescent="0.2">
      <c r="A213" s="99" t="s">
        <v>2596</v>
      </c>
      <c r="B213" s="99" t="s">
        <v>3268</v>
      </c>
      <c r="C213" s="99" t="s">
        <v>2656</v>
      </c>
      <c r="D213" s="99" t="s">
        <v>1533</v>
      </c>
    </row>
    <row r="214" spans="1:4" x14ac:dyDescent="0.2">
      <c r="A214" s="99" t="s">
        <v>3352</v>
      </c>
      <c r="B214" s="99" t="s">
        <v>3269</v>
      </c>
      <c r="C214" s="99" t="s">
        <v>2656</v>
      </c>
      <c r="D214" s="99" t="s">
        <v>1534</v>
      </c>
    </row>
    <row r="215" spans="1:4" x14ac:dyDescent="0.2">
      <c r="A215" s="99" t="s">
        <v>3353</v>
      </c>
      <c r="B215" s="99" t="s">
        <v>3270</v>
      </c>
      <c r="C215" s="99" t="s">
        <v>2656</v>
      </c>
      <c r="D215" s="99" t="s">
        <v>1535</v>
      </c>
    </row>
    <row r="216" spans="1:4" x14ac:dyDescent="0.2">
      <c r="A216" s="99" t="s">
        <v>2734</v>
      </c>
      <c r="B216" s="99" t="s">
        <v>3271</v>
      </c>
      <c r="C216" s="99" t="s">
        <v>2656</v>
      </c>
      <c r="D216" s="99" t="s">
        <v>1536</v>
      </c>
    </row>
    <row r="217" spans="1:4" x14ac:dyDescent="0.2">
      <c r="A217" s="99" t="s">
        <v>3354</v>
      </c>
      <c r="B217" s="99" t="s">
        <v>3272</v>
      </c>
      <c r="C217" s="99" t="s">
        <v>2656</v>
      </c>
      <c r="D217" s="99" t="s">
        <v>1537</v>
      </c>
    </row>
    <row r="218" spans="1:4" x14ac:dyDescent="0.2">
      <c r="A218" s="99" t="s">
        <v>3941</v>
      </c>
      <c r="B218" s="99" t="s">
        <v>3177</v>
      </c>
      <c r="C218" s="99" t="s">
        <v>2656</v>
      </c>
      <c r="D218" s="99" t="s">
        <v>1538</v>
      </c>
    </row>
    <row r="219" spans="1:4" x14ac:dyDescent="0.2">
      <c r="A219" s="99" t="s">
        <v>3355</v>
      </c>
      <c r="B219" s="99" t="s">
        <v>3178</v>
      </c>
      <c r="C219" s="99" t="s">
        <v>2656</v>
      </c>
      <c r="D219" s="99" t="s">
        <v>1539</v>
      </c>
    </row>
    <row r="220" spans="1:4" x14ac:dyDescent="0.2">
      <c r="A220" s="99" t="s">
        <v>3356</v>
      </c>
      <c r="B220" s="99" t="s">
        <v>3179</v>
      </c>
      <c r="C220" s="99" t="s">
        <v>2656</v>
      </c>
      <c r="D220" s="99" t="s">
        <v>1540</v>
      </c>
    </row>
    <row r="221" spans="1:4" x14ac:dyDescent="0.2">
      <c r="A221" s="99" t="s">
        <v>2600</v>
      </c>
      <c r="B221" s="99" t="s">
        <v>3180</v>
      </c>
      <c r="C221" s="99" t="s">
        <v>2656</v>
      </c>
      <c r="D221" s="99" t="s">
        <v>1541</v>
      </c>
    </row>
    <row r="222" spans="1:4" x14ac:dyDescent="0.2">
      <c r="A222" s="99" t="s">
        <v>3663</v>
      </c>
      <c r="B222" s="99" t="s">
        <v>3181</v>
      </c>
      <c r="C222" s="99" t="s">
        <v>2656</v>
      </c>
      <c r="D222" s="99" t="s">
        <v>1542</v>
      </c>
    </row>
    <row r="223" spans="1:4" x14ac:dyDescent="0.2">
      <c r="A223" s="99" t="s">
        <v>4200</v>
      </c>
      <c r="B223" s="99" t="s">
        <v>3182</v>
      </c>
      <c r="C223" s="99" t="s">
        <v>2656</v>
      </c>
      <c r="D223" s="99" t="s">
        <v>1543</v>
      </c>
    </row>
    <row r="224" spans="1:4" x14ac:dyDescent="0.2">
      <c r="A224" s="99" t="s">
        <v>3357</v>
      </c>
      <c r="B224" s="99" t="s">
        <v>2638</v>
      </c>
      <c r="C224" s="99" t="s">
        <v>2656</v>
      </c>
      <c r="D224" s="99" t="s">
        <v>1347</v>
      </c>
    </row>
    <row r="225" spans="1:4" x14ac:dyDescent="0.2">
      <c r="A225" s="99" t="s">
        <v>3358</v>
      </c>
      <c r="B225" s="99" t="s">
        <v>3264</v>
      </c>
      <c r="C225" s="99" t="s">
        <v>2656</v>
      </c>
      <c r="D225" s="99" t="s">
        <v>1348</v>
      </c>
    </row>
    <row r="226" spans="1:4" x14ac:dyDescent="0.2">
      <c r="A226" s="99" t="s">
        <v>3359</v>
      </c>
      <c r="B226" s="99" t="s">
        <v>3450</v>
      </c>
      <c r="C226" s="99" t="s">
        <v>2656</v>
      </c>
      <c r="D226" s="99" t="s">
        <v>1349</v>
      </c>
    </row>
    <row r="227" spans="1:4" x14ac:dyDescent="0.2">
      <c r="A227" s="99" t="s">
        <v>2521</v>
      </c>
      <c r="B227" s="99" t="s">
        <v>3451</v>
      </c>
      <c r="C227" s="99" t="s">
        <v>2656</v>
      </c>
      <c r="D227" s="99" t="s">
        <v>1350</v>
      </c>
    </row>
    <row r="228" spans="1:4" x14ac:dyDescent="0.2">
      <c r="A228" s="99" t="s">
        <v>3994</v>
      </c>
      <c r="B228" s="99" t="s">
        <v>3452</v>
      </c>
      <c r="C228" s="99" t="s">
        <v>2656</v>
      </c>
      <c r="D228" s="99" t="s">
        <v>1351</v>
      </c>
    </row>
    <row r="229" spans="1:4" x14ac:dyDescent="0.2">
      <c r="A229" s="99" t="s">
        <v>3934</v>
      </c>
      <c r="B229" s="99" t="s">
        <v>3453</v>
      </c>
      <c r="C229" s="99" t="s">
        <v>2656</v>
      </c>
      <c r="D229" s="99" t="s">
        <v>1352</v>
      </c>
    </row>
    <row r="230" spans="1:4" x14ac:dyDescent="0.2">
      <c r="A230" s="99" t="s">
        <v>2525</v>
      </c>
      <c r="B230" s="99" t="s">
        <v>3454</v>
      </c>
      <c r="C230" s="99" t="s">
        <v>2656</v>
      </c>
      <c r="D230" s="99" t="s">
        <v>1353</v>
      </c>
    </row>
    <row r="231" spans="1:4" x14ac:dyDescent="0.2">
      <c r="A231" s="99" t="s">
        <v>2491</v>
      </c>
      <c r="B231" s="99" t="s">
        <v>3320</v>
      </c>
      <c r="C231" s="99" t="s">
        <v>2656</v>
      </c>
      <c r="D231" s="99" t="s">
        <v>1354</v>
      </c>
    </row>
    <row r="232" spans="1:4" x14ac:dyDescent="0.2">
      <c r="A232" s="99" t="s">
        <v>3935</v>
      </c>
      <c r="B232" s="99" t="s">
        <v>3321</v>
      </c>
      <c r="C232" s="99" t="s">
        <v>2656</v>
      </c>
      <c r="D232" s="99" t="s">
        <v>1355</v>
      </c>
    </row>
    <row r="233" spans="1:4" x14ac:dyDescent="0.2">
      <c r="A233" s="99" t="s">
        <v>3936</v>
      </c>
      <c r="B233" s="99" t="s">
        <v>3322</v>
      </c>
      <c r="C233" s="99" t="s">
        <v>2656</v>
      </c>
      <c r="D233" s="99" t="s">
        <v>1356</v>
      </c>
    </row>
    <row r="234" spans="1:4" x14ac:dyDescent="0.2">
      <c r="A234" s="99" t="s">
        <v>3745</v>
      </c>
      <c r="B234" s="99" t="s">
        <v>3323</v>
      </c>
      <c r="C234" s="99" t="s">
        <v>2656</v>
      </c>
      <c r="D234" s="99" t="s">
        <v>1357</v>
      </c>
    </row>
    <row r="235" spans="1:4" x14ac:dyDescent="0.2">
      <c r="A235" s="99" t="s">
        <v>3793</v>
      </c>
      <c r="B235" s="99" t="s">
        <v>3456</v>
      </c>
      <c r="C235" s="99" t="s">
        <v>2656</v>
      </c>
      <c r="D235" s="99" t="s">
        <v>1358</v>
      </c>
    </row>
    <row r="236" spans="1:4" x14ac:dyDescent="0.2">
      <c r="A236" s="99" t="s">
        <v>3937</v>
      </c>
      <c r="B236" s="99" t="s">
        <v>3808</v>
      </c>
      <c r="C236" s="99" t="s">
        <v>2656</v>
      </c>
      <c r="D236" s="99" t="s">
        <v>1459</v>
      </c>
    </row>
    <row r="237" spans="1:4" x14ac:dyDescent="0.2">
      <c r="A237" s="99" t="s">
        <v>3103</v>
      </c>
      <c r="B237" s="99" t="s">
        <v>3809</v>
      </c>
      <c r="C237" s="99" t="s">
        <v>2656</v>
      </c>
      <c r="D237" s="99" t="s">
        <v>1460</v>
      </c>
    </row>
    <row r="238" spans="1:4" x14ac:dyDescent="0.2">
      <c r="A238" s="99" t="s">
        <v>3938</v>
      </c>
      <c r="B238" s="99" t="s">
        <v>4014</v>
      </c>
      <c r="C238" s="99" t="s">
        <v>2656</v>
      </c>
      <c r="D238" s="99" t="s">
        <v>1461</v>
      </c>
    </row>
    <row r="239" spans="1:4" x14ac:dyDescent="0.2">
      <c r="A239" s="99" t="s">
        <v>3104</v>
      </c>
      <c r="B239" s="99" t="s">
        <v>4015</v>
      </c>
      <c r="C239" s="99" t="s">
        <v>2656</v>
      </c>
      <c r="D239" s="99" t="s">
        <v>1462</v>
      </c>
    </row>
    <row r="240" spans="1:4" x14ac:dyDescent="0.2">
      <c r="A240" s="99" t="s">
        <v>3939</v>
      </c>
      <c r="B240" s="99" t="s">
        <v>1463</v>
      </c>
      <c r="C240" s="99" t="s">
        <v>2656</v>
      </c>
      <c r="D240" s="99" t="s">
        <v>1464</v>
      </c>
    </row>
    <row r="241" spans="1:4" x14ac:dyDescent="0.2">
      <c r="A241" s="99" t="s">
        <v>4130</v>
      </c>
      <c r="B241" s="99" t="s">
        <v>3081</v>
      </c>
      <c r="C241" s="99" t="s">
        <v>2656</v>
      </c>
      <c r="D241" s="99" t="s">
        <v>1465</v>
      </c>
    </row>
    <row r="242" spans="1:4" x14ac:dyDescent="0.2">
      <c r="A242" s="99" t="s">
        <v>3457</v>
      </c>
      <c r="B242" s="99" t="s">
        <v>3082</v>
      </c>
      <c r="C242" s="99" t="s">
        <v>2656</v>
      </c>
      <c r="D242" s="99" t="s">
        <v>465</v>
      </c>
    </row>
    <row r="243" spans="1:4" x14ac:dyDescent="0.2">
      <c r="A243" s="99" t="s">
        <v>3147</v>
      </c>
      <c r="B243" s="99" t="s">
        <v>2678</v>
      </c>
      <c r="C243" s="99" t="s">
        <v>2656</v>
      </c>
      <c r="D243" s="99" t="s">
        <v>466</v>
      </c>
    </row>
    <row r="244" spans="1:4" x14ac:dyDescent="0.2">
      <c r="A244" s="99" t="s">
        <v>2922</v>
      </c>
      <c r="B244" s="99" t="s">
        <v>3627</v>
      </c>
      <c r="C244" s="99" t="s">
        <v>2656</v>
      </c>
      <c r="D244" s="99" t="s">
        <v>467</v>
      </c>
    </row>
    <row r="245" spans="1:4" x14ac:dyDescent="0.2">
      <c r="A245" s="99" t="s">
        <v>3149</v>
      </c>
      <c r="B245" s="99" t="s">
        <v>3628</v>
      </c>
      <c r="C245" s="99" t="s">
        <v>2656</v>
      </c>
      <c r="D245" s="99" t="s">
        <v>468</v>
      </c>
    </row>
    <row r="246" spans="1:4" x14ac:dyDescent="0.2">
      <c r="A246" s="99" t="s">
        <v>2923</v>
      </c>
      <c r="B246" s="99" t="s">
        <v>3629</v>
      </c>
      <c r="C246" s="99" t="s">
        <v>2656</v>
      </c>
      <c r="D246" s="99" t="s">
        <v>469</v>
      </c>
    </row>
    <row r="247" spans="1:4" x14ac:dyDescent="0.2">
      <c r="A247" s="99" t="s">
        <v>4126</v>
      </c>
      <c r="B247" s="99" t="s">
        <v>3630</v>
      </c>
      <c r="C247" s="99" t="s">
        <v>2656</v>
      </c>
      <c r="D247" s="99" t="s">
        <v>470</v>
      </c>
    </row>
    <row r="248" spans="1:4" x14ac:dyDescent="0.2">
      <c r="A248" s="99" t="s">
        <v>2924</v>
      </c>
      <c r="B248" s="99" t="s">
        <v>3882</v>
      </c>
      <c r="C248" s="99" t="s">
        <v>2656</v>
      </c>
      <c r="D248" s="99" t="s">
        <v>471</v>
      </c>
    </row>
    <row r="249" spans="1:4" x14ac:dyDescent="0.2">
      <c r="A249" s="99" t="s">
        <v>3152</v>
      </c>
      <c r="B249" s="99" t="s">
        <v>3883</v>
      </c>
      <c r="C249" s="99" t="s">
        <v>2656</v>
      </c>
      <c r="D249" s="99" t="s">
        <v>472</v>
      </c>
    </row>
    <row r="250" spans="1:4" x14ac:dyDescent="0.2">
      <c r="A250" s="99" t="s">
        <v>2495</v>
      </c>
      <c r="B250" s="99" t="s">
        <v>3884</v>
      </c>
      <c r="C250" s="99" t="s">
        <v>2656</v>
      </c>
      <c r="D250" s="99" t="s">
        <v>473</v>
      </c>
    </row>
    <row r="251" spans="1:4" x14ac:dyDescent="0.2">
      <c r="A251" s="99" t="s">
        <v>3302</v>
      </c>
      <c r="B251" s="99" t="s">
        <v>3885</v>
      </c>
      <c r="C251" s="99" t="s">
        <v>2656</v>
      </c>
      <c r="D251" s="99" t="s">
        <v>474</v>
      </c>
    </row>
    <row r="252" spans="1:4" x14ac:dyDescent="0.2">
      <c r="A252" s="99" t="s">
        <v>3657</v>
      </c>
      <c r="B252" s="99" t="s">
        <v>3886</v>
      </c>
      <c r="C252" s="99" t="s">
        <v>2656</v>
      </c>
      <c r="D252" s="99" t="s">
        <v>475</v>
      </c>
    </row>
    <row r="253" spans="1:4" x14ac:dyDescent="0.2">
      <c r="A253" s="99" t="s">
        <v>2925</v>
      </c>
      <c r="B253" s="99" t="s">
        <v>3887</v>
      </c>
      <c r="C253" s="99" t="s">
        <v>2656</v>
      </c>
      <c r="D253" s="99" t="s">
        <v>476</v>
      </c>
    </row>
    <row r="254" spans="1:4" x14ac:dyDescent="0.2">
      <c r="A254" s="99" t="s">
        <v>3659</v>
      </c>
      <c r="B254" s="99" t="s">
        <v>2715</v>
      </c>
      <c r="C254" s="99" t="s">
        <v>2656</v>
      </c>
      <c r="D254" s="99" t="s">
        <v>477</v>
      </c>
    </row>
    <row r="255" spans="1:4" x14ac:dyDescent="0.2">
      <c r="A255" s="99" t="s">
        <v>2926</v>
      </c>
      <c r="B255" s="99" t="s">
        <v>3067</v>
      </c>
      <c r="C255" s="99" t="s">
        <v>2656</v>
      </c>
      <c r="D255" s="99" t="s">
        <v>478</v>
      </c>
    </row>
    <row r="256" spans="1:4" x14ac:dyDescent="0.2">
      <c r="A256" s="99" t="s">
        <v>3154</v>
      </c>
      <c r="B256" s="99" t="s">
        <v>3068</v>
      </c>
      <c r="C256" s="99" t="s">
        <v>2656</v>
      </c>
      <c r="D256" s="99" t="s">
        <v>479</v>
      </c>
    </row>
    <row r="257" spans="1:4" x14ac:dyDescent="0.2">
      <c r="A257" s="99" t="s">
        <v>2927</v>
      </c>
      <c r="B257" s="99" t="s">
        <v>3069</v>
      </c>
      <c r="C257" s="99" t="s">
        <v>2656</v>
      </c>
      <c r="D257" s="99" t="s">
        <v>480</v>
      </c>
    </row>
    <row r="258" spans="1:4" x14ac:dyDescent="0.2">
      <c r="A258" s="99" t="s">
        <v>2939</v>
      </c>
      <c r="B258" s="99" t="s">
        <v>3070</v>
      </c>
      <c r="C258" s="99" t="s">
        <v>2656</v>
      </c>
      <c r="D258" s="99" t="s">
        <v>481</v>
      </c>
    </row>
    <row r="259" spans="1:4" x14ac:dyDescent="0.2">
      <c r="A259" s="99" t="s">
        <v>2928</v>
      </c>
      <c r="B259" s="99" t="s">
        <v>3071</v>
      </c>
      <c r="C259" s="99" t="s">
        <v>2656</v>
      </c>
      <c r="D259" s="99" t="s">
        <v>482</v>
      </c>
    </row>
    <row r="260" spans="1:4" x14ac:dyDescent="0.2">
      <c r="A260" s="99" t="s">
        <v>3133</v>
      </c>
      <c r="B260" s="99" t="s">
        <v>3072</v>
      </c>
      <c r="C260" s="99" t="s">
        <v>2656</v>
      </c>
      <c r="D260" s="99" t="s">
        <v>483</v>
      </c>
    </row>
    <row r="261" spans="1:4" x14ac:dyDescent="0.2">
      <c r="A261" s="99" t="s">
        <v>3135</v>
      </c>
      <c r="B261" s="99" t="s">
        <v>3073</v>
      </c>
      <c r="C261" s="99" t="s">
        <v>2656</v>
      </c>
      <c r="D261" s="99" t="s">
        <v>484</v>
      </c>
    </row>
    <row r="262" spans="1:4" x14ac:dyDescent="0.2">
      <c r="A262" s="99" t="s">
        <v>2929</v>
      </c>
      <c r="B262" s="99" t="s">
        <v>4196</v>
      </c>
      <c r="C262" s="99" t="s">
        <v>2656</v>
      </c>
      <c r="D262" s="99" t="s">
        <v>485</v>
      </c>
    </row>
    <row r="263" spans="1:4" x14ac:dyDescent="0.2">
      <c r="A263" s="99" t="s">
        <v>2930</v>
      </c>
      <c r="B263" s="99" t="s">
        <v>4197</v>
      </c>
      <c r="C263" s="99" t="s">
        <v>2656</v>
      </c>
      <c r="D263" s="99" t="s">
        <v>486</v>
      </c>
    </row>
    <row r="264" spans="1:4" x14ac:dyDescent="0.2">
      <c r="A264" s="99" t="s">
        <v>2931</v>
      </c>
      <c r="B264" s="99" t="s">
        <v>4198</v>
      </c>
      <c r="C264" s="99" t="s">
        <v>2656</v>
      </c>
      <c r="D264" s="99" t="s">
        <v>487</v>
      </c>
    </row>
    <row r="265" spans="1:4" x14ac:dyDescent="0.2">
      <c r="A265" s="99" t="s">
        <v>2932</v>
      </c>
      <c r="B265" s="99" t="s">
        <v>3339</v>
      </c>
      <c r="C265" s="99" t="s">
        <v>2656</v>
      </c>
      <c r="D265" s="99" t="s">
        <v>488</v>
      </c>
    </row>
    <row r="266" spans="1:4" x14ac:dyDescent="0.2">
      <c r="A266" s="99" t="s">
        <v>3137</v>
      </c>
      <c r="B266" s="99" t="s">
        <v>3340</v>
      </c>
      <c r="C266" s="99" t="s">
        <v>2656</v>
      </c>
      <c r="D266" s="99" t="s">
        <v>489</v>
      </c>
    </row>
    <row r="267" spans="1:4" x14ac:dyDescent="0.2">
      <c r="A267" s="99" t="s">
        <v>2933</v>
      </c>
      <c r="B267" s="99" t="s">
        <v>3341</v>
      </c>
      <c r="C267" s="99" t="s">
        <v>2656</v>
      </c>
      <c r="D267" s="99" t="s">
        <v>490</v>
      </c>
    </row>
    <row r="268" spans="1:4" x14ac:dyDescent="0.2">
      <c r="A268" s="99" t="s">
        <v>3961</v>
      </c>
      <c r="B268" s="99" t="s">
        <v>4222</v>
      </c>
      <c r="C268" s="99" t="s">
        <v>2656</v>
      </c>
      <c r="D268" s="99" t="s">
        <v>491</v>
      </c>
    </row>
    <row r="269" spans="1:4" x14ac:dyDescent="0.2">
      <c r="A269" s="99" t="s">
        <v>2526</v>
      </c>
      <c r="B269" s="99" t="s">
        <v>4202</v>
      </c>
      <c r="C269" s="99" t="s">
        <v>2656</v>
      </c>
      <c r="D269" s="99" t="s">
        <v>492</v>
      </c>
    </row>
    <row r="270" spans="1:4" x14ac:dyDescent="0.2">
      <c r="A270" s="99" t="s">
        <v>3962</v>
      </c>
      <c r="B270" s="99" t="s">
        <v>4203</v>
      </c>
      <c r="C270" s="99" t="s">
        <v>2656</v>
      </c>
      <c r="D270" s="99" t="s">
        <v>493</v>
      </c>
    </row>
    <row r="271" spans="1:4" x14ac:dyDescent="0.2">
      <c r="A271" s="99" t="s">
        <v>3963</v>
      </c>
      <c r="B271" s="99" t="s">
        <v>4204</v>
      </c>
      <c r="C271" s="99" t="s">
        <v>2656</v>
      </c>
      <c r="D271" s="99" t="s">
        <v>494</v>
      </c>
    </row>
    <row r="272" spans="1:4" x14ac:dyDescent="0.2">
      <c r="A272" s="99" t="s">
        <v>4017</v>
      </c>
      <c r="B272" s="99" t="s">
        <v>2717</v>
      </c>
      <c r="C272" s="99" t="s">
        <v>2656</v>
      </c>
      <c r="D272" s="99" t="s">
        <v>495</v>
      </c>
    </row>
    <row r="273" spans="1:4" x14ac:dyDescent="0.2">
      <c r="A273" s="99" t="s">
        <v>3083</v>
      </c>
      <c r="B273" s="99" t="s">
        <v>2718</v>
      </c>
      <c r="C273" s="99" t="s">
        <v>2656</v>
      </c>
      <c r="D273" s="99" t="s">
        <v>496</v>
      </c>
    </row>
    <row r="274" spans="1:4" x14ac:dyDescent="0.2">
      <c r="A274" s="99" t="s">
        <v>2499</v>
      </c>
      <c r="B274" s="99" t="s">
        <v>2719</v>
      </c>
      <c r="C274" s="99" t="s">
        <v>2656</v>
      </c>
      <c r="D274" s="99" t="s">
        <v>497</v>
      </c>
    </row>
    <row r="275" spans="1:4" x14ac:dyDescent="0.2">
      <c r="A275" s="99" t="s">
        <v>3964</v>
      </c>
      <c r="B275" s="99" t="s">
        <v>2720</v>
      </c>
      <c r="C275" s="99" t="s">
        <v>2656</v>
      </c>
      <c r="D275" s="99" t="s">
        <v>498</v>
      </c>
    </row>
    <row r="276" spans="1:4" x14ac:dyDescent="0.2">
      <c r="A276" s="99" t="s">
        <v>3951</v>
      </c>
      <c r="B276" s="99" t="s">
        <v>2721</v>
      </c>
      <c r="C276" s="99" t="s">
        <v>2656</v>
      </c>
      <c r="D276" s="99" t="s">
        <v>499</v>
      </c>
    </row>
    <row r="277" spans="1:4" x14ac:dyDescent="0.2">
      <c r="A277" s="99" t="s">
        <v>4190</v>
      </c>
      <c r="B277" s="99" t="s">
        <v>2722</v>
      </c>
      <c r="C277" s="99" t="s">
        <v>2656</v>
      </c>
      <c r="D277" s="99" t="s">
        <v>500</v>
      </c>
    </row>
    <row r="278" spans="1:4" x14ac:dyDescent="0.2">
      <c r="A278" s="99" t="s">
        <v>3952</v>
      </c>
      <c r="B278" s="99" t="s">
        <v>2723</v>
      </c>
      <c r="C278" s="99" t="s">
        <v>2656</v>
      </c>
      <c r="D278" s="99" t="s">
        <v>501</v>
      </c>
    </row>
    <row r="279" spans="1:4" x14ac:dyDescent="0.2">
      <c r="A279" s="99" t="s">
        <v>3893</v>
      </c>
      <c r="B279" s="99" t="s">
        <v>2724</v>
      </c>
      <c r="C279" s="99" t="s">
        <v>2656</v>
      </c>
      <c r="D279" s="99" t="s">
        <v>502</v>
      </c>
    </row>
    <row r="280" spans="1:4" x14ac:dyDescent="0.2">
      <c r="A280" s="99" t="s">
        <v>2876</v>
      </c>
      <c r="B280" s="99" t="s">
        <v>503</v>
      </c>
      <c r="C280" s="99" t="s">
        <v>2656</v>
      </c>
      <c r="D280" s="99" t="s">
        <v>504</v>
      </c>
    </row>
    <row r="281" spans="1:4" x14ac:dyDescent="0.2">
      <c r="A281" s="99" t="s">
        <v>2877</v>
      </c>
      <c r="B281" s="99" t="s">
        <v>2708</v>
      </c>
      <c r="C281" s="99" t="s">
        <v>2656</v>
      </c>
      <c r="D281" s="99" t="s">
        <v>505</v>
      </c>
    </row>
    <row r="282" spans="1:4" x14ac:dyDescent="0.2">
      <c r="A282" s="99" t="s">
        <v>3732</v>
      </c>
      <c r="B282" s="99" t="s">
        <v>3858</v>
      </c>
      <c r="C282" s="99" t="s">
        <v>2656</v>
      </c>
      <c r="D282" s="99" t="s">
        <v>506</v>
      </c>
    </row>
    <row r="283" spans="1:4" x14ac:dyDescent="0.2">
      <c r="A283" s="99" t="s">
        <v>2771</v>
      </c>
      <c r="B283" s="99" t="s">
        <v>3859</v>
      </c>
      <c r="C283" s="99" t="s">
        <v>2656</v>
      </c>
      <c r="D283" s="99" t="s">
        <v>507</v>
      </c>
    </row>
    <row r="284" spans="1:4" x14ac:dyDescent="0.2">
      <c r="A284" s="99" t="s">
        <v>3953</v>
      </c>
      <c r="B284" s="99" t="s">
        <v>3860</v>
      </c>
      <c r="C284" s="99" t="s">
        <v>2656</v>
      </c>
      <c r="D284" s="99" t="s">
        <v>508</v>
      </c>
    </row>
    <row r="285" spans="1:4" x14ac:dyDescent="0.2">
      <c r="A285" s="99" t="s">
        <v>2880</v>
      </c>
      <c r="B285" s="99" t="s">
        <v>3426</v>
      </c>
      <c r="C285" s="99" t="s">
        <v>2656</v>
      </c>
      <c r="D285" s="99" t="s">
        <v>509</v>
      </c>
    </row>
    <row r="286" spans="1:4" x14ac:dyDescent="0.2">
      <c r="A286" s="99" t="s">
        <v>4207</v>
      </c>
      <c r="B286" s="99" t="s">
        <v>3427</v>
      </c>
      <c r="C286" s="99" t="s">
        <v>2656</v>
      </c>
      <c r="D286" s="99" t="s">
        <v>510</v>
      </c>
    </row>
    <row r="287" spans="1:4" x14ac:dyDescent="0.2">
      <c r="A287" s="99" t="s">
        <v>3954</v>
      </c>
      <c r="B287" s="99" t="s">
        <v>511</v>
      </c>
      <c r="C287" s="99" t="s">
        <v>2656</v>
      </c>
      <c r="D287" s="99" t="s">
        <v>512</v>
      </c>
    </row>
    <row r="288" spans="1:4" x14ac:dyDescent="0.2">
      <c r="A288" s="99" t="s">
        <v>2816</v>
      </c>
      <c r="B288" s="99" t="s">
        <v>3546</v>
      </c>
      <c r="C288" s="99" t="s">
        <v>2656</v>
      </c>
      <c r="D288" s="99" t="s">
        <v>513</v>
      </c>
    </row>
    <row r="289" spans="1:4" x14ac:dyDescent="0.2">
      <c r="A289" s="99" t="s">
        <v>3566</v>
      </c>
      <c r="B289" s="99" t="s">
        <v>3547</v>
      </c>
      <c r="C289" s="99" t="s">
        <v>2656</v>
      </c>
      <c r="D289" s="99" t="s">
        <v>514</v>
      </c>
    </row>
    <row r="290" spans="1:4" x14ac:dyDescent="0.2">
      <c r="A290" s="99" t="s">
        <v>2817</v>
      </c>
      <c r="B290" s="99" t="s">
        <v>3548</v>
      </c>
      <c r="C290" s="99" t="s">
        <v>2656</v>
      </c>
      <c r="D290" s="99" t="s">
        <v>515</v>
      </c>
    </row>
    <row r="291" spans="1:4" x14ac:dyDescent="0.2">
      <c r="A291" s="99" t="s">
        <v>2818</v>
      </c>
      <c r="B291" s="99" t="s">
        <v>3549</v>
      </c>
      <c r="C291" s="99" t="s">
        <v>2656</v>
      </c>
      <c r="D291" s="99" t="s">
        <v>516</v>
      </c>
    </row>
    <row r="292" spans="1:4" x14ac:dyDescent="0.2">
      <c r="A292" s="99" t="s">
        <v>2819</v>
      </c>
      <c r="B292" s="99" t="s">
        <v>517</v>
      </c>
      <c r="C292" s="99" t="s">
        <v>2656</v>
      </c>
      <c r="D292" s="99" t="s">
        <v>518</v>
      </c>
    </row>
    <row r="293" spans="1:4" x14ac:dyDescent="0.2">
      <c r="A293" s="99" t="s">
        <v>2820</v>
      </c>
      <c r="B293" s="99" t="s">
        <v>519</v>
      </c>
      <c r="C293" s="99" t="s">
        <v>2656</v>
      </c>
      <c r="D293" s="99" t="s">
        <v>520</v>
      </c>
    </row>
    <row r="294" spans="1:4" x14ac:dyDescent="0.2">
      <c r="A294" s="99" t="s">
        <v>2821</v>
      </c>
      <c r="B294" s="99" t="s">
        <v>3520</v>
      </c>
      <c r="C294" s="99" t="s">
        <v>2656</v>
      </c>
      <c r="D294" s="99" t="s">
        <v>521</v>
      </c>
    </row>
    <row r="295" spans="1:4" x14ac:dyDescent="0.2">
      <c r="A295" s="99" t="s">
        <v>3920</v>
      </c>
      <c r="B295" s="99" t="s">
        <v>3521</v>
      </c>
      <c r="C295" s="99" t="s">
        <v>2656</v>
      </c>
      <c r="D295" s="99" t="s">
        <v>522</v>
      </c>
    </row>
    <row r="296" spans="1:4" x14ac:dyDescent="0.2">
      <c r="A296" s="99" t="s">
        <v>2882</v>
      </c>
      <c r="B296" s="99" t="s">
        <v>3522</v>
      </c>
      <c r="C296" s="99" t="s">
        <v>2656</v>
      </c>
      <c r="D296" s="99" t="s">
        <v>523</v>
      </c>
    </row>
    <row r="297" spans="1:4" x14ac:dyDescent="0.2">
      <c r="A297" s="99" t="s">
        <v>2822</v>
      </c>
      <c r="B297" s="99" t="s">
        <v>3523</v>
      </c>
      <c r="C297" s="99" t="s">
        <v>2656</v>
      </c>
      <c r="D297" s="99" t="s">
        <v>524</v>
      </c>
    </row>
    <row r="298" spans="1:4" x14ac:dyDescent="0.2">
      <c r="A298" s="99" t="s">
        <v>2823</v>
      </c>
      <c r="B298" s="99" t="s">
        <v>3524</v>
      </c>
      <c r="C298" s="99" t="s">
        <v>2656</v>
      </c>
      <c r="D298" s="99" t="s">
        <v>525</v>
      </c>
    </row>
    <row r="299" spans="1:4" x14ac:dyDescent="0.2">
      <c r="A299" s="99" t="s">
        <v>3921</v>
      </c>
      <c r="B299" s="99" t="s">
        <v>3525</v>
      </c>
      <c r="C299" s="99" t="s">
        <v>2656</v>
      </c>
      <c r="D299" s="99" t="s">
        <v>526</v>
      </c>
    </row>
    <row r="300" spans="1:4" x14ac:dyDescent="0.2">
      <c r="A300" s="99" t="s">
        <v>3324</v>
      </c>
      <c r="B300" s="99" t="s">
        <v>3526</v>
      </c>
      <c r="C300" s="99" t="s">
        <v>2656</v>
      </c>
      <c r="D300" s="99" t="s">
        <v>527</v>
      </c>
    </row>
    <row r="301" spans="1:4" x14ac:dyDescent="0.2">
      <c r="A301" s="99" t="s">
        <v>4199</v>
      </c>
      <c r="B301" s="99" t="s">
        <v>4238</v>
      </c>
      <c r="C301" s="99" t="s">
        <v>2656</v>
      </c>
      <c r="D301" s="99" t="s">
        <v>528</v>
      </c>
    </row>
    <row r="302" spans="1:4" x14ac:dyDescent="0.2">
      <c r="A302" s="99" t="s">
        <v>2824</v>
      </c>
      <c r="B302" s="99" t="s">
        <v>4239</v>
      </c>
      <c r="C302" s="99" t="s">
        <v>2656</v>
      </c>
      <c r="D302" s="99" t="s">
        <v>529</v>
      </c>
    </row>
    <row r="303" spans="1:4" x14ac:dyDescent="0.2">
      <c r="A303" s="99" t="s">
        <v>2633</v>
      </c>
      <c r="B303" s="99" t="s">
        <v>4240</v>
      </c>
      <c r="C303" s="99" t="s">
        <v>2656</v>
      </c>
      <c r="D303" s="99" t="s">
        <v>1989</v>
      </c>
    </row>
    <row r="304" spans="1:4" x14ac:dyDescent="0.2">
      <c r="A304" s="99" t="s">
        <v>2825</v>
      </c>
      <c r="B304" s="99" t="s">
        <v>4241</v>
      </c>
      <c r="C304" s="99" t="s">
        <v>2656</v>
      </c>
      <c r="D304" s="99" t="s">
        <v>1990</v>
      </c>
    </row>
    <row r="305" spans="1:4" x14ac:dyDescent="0.2">
      <c r="A305" s="99" t="s">
        <v>2826</v>
      </c>
      <c r="B305" s="99" t="s">
        <v>4242</v>
      </c>
      <c r="C305" s="99" t="s">
        <v>2656</v>
      </c>
      <c r="D305" s="99" t="s">
        <v>1991</v>
      </c>
    </row>
    <row r="306" spans="1:4" x14ac:dyDescent="0.2">
      <c r="A306" s="99" t="s">
        <v>2827</v>
      </c>
      <c r="B306" s="99" t="s">
        <v>4243</v>
      </c>
      <c r="C306" s="99" t="s">
        <v>2656</v>
      </c>
      <c r="D306" s="99" t="s">
        <v>1992</v>
      </c>
    </row>
    <row r="307" spans="1:4" x14ac:dyDescent="0.2">
      <c r="A307" s="99" t="s">
        <v>3423</v>
      </c>
      <c r="B307" s="99" t="s">
        <v>4244</v>
      </c>
      <c r="C307" s="99" t="s">
        <v>2656</v>
      </c>
      <c r="D307" s="99" t="s">
        <v>1993</v>
      </c>
    </row>
    <row r="308" spans="1:4" x14ac:dyDescent="0.2">
      <c r="A308" s="99" t="s">
        <v>2760</v>
      </c>
      <c r="B308" s="99" t="s">
        <v>4245</v>
      </c>
      <c r="C308" s="99" t="s">
        <v>2656</v>
      </c>
      <c r="D308" s="99" t="s">
        <v>1994</v>
      </c>
    </row>
    <row r="309" spans="1:4" x14ac:dyDescent="0.2">
      <c r="A309" s="99" t="s">
        <v>3424</v>
      </c>
      <c r="B309" s="99" t="s">
        <v>4246</v>
      </c>
      <c r="C309" s="99" t="s">
        <v>2656</v>
      </c>
      <c r="D309" s="99" t="s">
        <v>1995</v>
      </c>
    </row>
    <row r="310" spans="1:4" x14ac:dyDescent="0.2">
      <c r="A310" s="99" t="s">
        <v>3425</v>
      </c>
      <c r="B310" s="99" t="s">
        <v>1996</v>
      </c>
      <c r="C310" s="99" t="s">
        <v>2656</v>
      </c>
      <c r="D310" s="99" t="s">
        <v>1997</v>
      </c>
    </row>
    <row r="311" spans="1:4" x14ac:dyDescent="0.2">
      <c r="A311" s="99" t="s">
        <v>2565</v>
      </c>
      <c r="B311" s="99" t="s">
        <v>3484</v>
      </c>
      <c r="C311" s="99" t="s">
        <v>2656</v>
      </c>
      <c r="D311" s="99" t="s">
        <v>1998</v>
      </c>
    </row>
    <row r="312" spans="1:4" x14ac:dyDescent="0.2">
      <c r="A312" s="99" t="s">
        <v>3685</v>
      </c>
      <c r="B312" s="99" t="s">
        <v>3485</v>
      </c>
      <c r="C312" s="99" t="s">
        <v>2656</v>
      </c>
      <c r="D312" s="99" t="s">
        <v>1999</v>
      </c>
    </row>
    <row r="313" spans="1:4" x14ac:dyDescent="0.2">
      <c r="A313" s="99" t="s">
        <v>4192</v>
      </c>
      <c r="B313" s="99" t="s">
        <v>4055</v>
      </c>
      <c r="C313" s="99" t="s">
        <v>2656</v>
      </c>
      <c r="D313" s="99" t="s">
        <v>2000</v>
      </c>
    </row>
    <row r="314" spans="1:4" x14ac:dyDescent="0.2">
      <c r="A314" s="99" t="s">
        <v>3686</v>
      </c>
      <c r="B314" s="99" t="s">
        <v>4056</v>
      </c>
      <c r="C314" s="99" t="s">
        <v>2656</v>
      </c>
      <c r="D314" s="99" t="s">
        <v>2001</v>
      </c>
    </row>
    <row r="315" spans="1:4" x14ac:dyDescent="0.2">
      <c r="A315" s="99" t="s">
        <v>2637</v>
      </c>
      <c r="B315" s="99" t="s">
        <v>4057</v>
      </c>
      <c r="C315" s="99" t="s">
        <v>2656</v>
      </c>
      <c r="D315" s="99" t="s">
        <v>2002</v>
      </c>
    </row>
    <row r="316" spans="1:4" x14ac:dyDescent="0.2">
      <c r="A316" s="99" t="s">
        <v>2530</v>
      </c>
      <c r="B316" s="99" t="s">
        <v>4058</v>
      </c>
      <c r="C316" s="99" t="s">
        <v>2656</v>
      </c>
      <c r="D316" s="99" t="s">
        <v>2003</v>
      </c>
    </row>
    <row r="317" spans="1:4" x14ac:dyDescent="0.2">
      <c r="A317" s="99" t="s">
        <v>3785</v>
      </c>
      <c r="B317" s="99" t="s">
        <v>4059</v>
      </c>
      <c r="C317" s="99" t="s">
        <v>2656</v>
      </c>
      <c r="D317" s="99" t="s">
        <v>2004</v>
      </c>
    </row>
    <row r="318" spans="1:4" x14ac:dyDescent="0.2">
      <c r="A318" s="99" t="s">
        <v>3789</v>
      </c>
      <c r="B318" s="99" t="s">
        <v>4229</v>
      </c>
      <c r="C318" s="99" t="s">
        <v>2656</v>
      </c>
      <c r="D318" s="99" t="s">
        <v>2005</v>
      </c>
    </row>
    <row r="319" spans="1:4" x14ac:dyDescent="0.2">
      <c r="A319" s="99" t="s">
        <v>2531</v>
      </c>
      <c r="B319" s="99" t="s">
        <v>4230</v>
      </c>
      <c r="C319" s="99" t="s">
        <v>2656</v>
      </c>
      <c r="D319" s="99" t="s">
        <v>2006</v>
      </c>
    </row>
    <row r="320" spans="1:4" x14ac:dyDescent="0.2">
      <c r="A320" s="99" t="s">
        <v>3333</v>
      </c>
      <c r="B320" s="99" t="s">
        <v>4231</v>
      </c>
      <c r="C320" s="99" t="s">
        <v>2656</v>
      </c>
      <c r="D320" s="99" t="s">
        <v>2007</v>
      </c>
    </row>
    <row r="321" spans="1:4" x14ac:dyDescent="0.2">
      <c r="A321" s="99" t="s">
        <v>3138</v>
      </c>
      <c r="B321" s="99" t="s">
        <v>4175</v>
      </c>
      <c r="C321" s="99" t="s">
        <v>2657</v>
      </c>
      <c r="D321" s="99" t="s">
        <v>2008</v>
      </c>
    </row>
    <row r="322" spans="1:4" x14ac:dyDescent="0.2">
      <c r="A322" s="99" t="s">
        <v>4016</v>
      </c>
      <c r="B322" s="99" t="s">
        <v>3234</v>
      </c>
      <c r="C322" s="99" t="s">
        <v>2657</v>
      </c>
      <c r="D322" s="99" t="s">
        <v>2009</v>
      </c>
    </row>
    <row r="323" spans="1:4" x14ac:dyDescent="0.2">
      <c r="A323" s="99" t="s">
        <v>3848</v>
      </c>
      <c r="B323" s="99" t="s">
        <v>3235</v>
      </c>
      <c r="C323" s="99" t="s">
        <v>2657</v>
      </c>
      <c r="D323" s="99" t="s">
        <v>2010</v>
      </c>
    </row>
    <row r="324" spans="1:4" x14ac:dyDescent="0.2">
      <c r="A324" s="99" t="s">
        <v>2532</v>
      </c>
      <c r="B324" s="99" t="s">
        <v>3236</v>
      </c>
      <c r="C324" s="99" t="s">
        <v>2657</v>
      </c>
      <c r="D324" s="99" t="s">
        <v>2011</v>
      </c>
    </row>
    <row r="325" spans="1:4" x14ac:dyDescent="0.2">
      <c r="A325" s="99" t="s">
        <v>3600</v>
      </c>
      <c r="B325" s="99" t="s">
        <v>3237</v>
      </c>
      <c r="C325" s="99" t="s">
        <v>2657</v>
      </c>
      <c r="D325" s="99" t="s">
        <v>2012</v>
      </c>
    </row>
    <row r="326" spans="1:4" x14ac:dyDescent="0.2">
      <c r="A326" s="99" t="s">
        <v>2739</v>
      </c>
      <c r="B326" s="99" t="s">
        <v>3238</v>
      </c>
      <c r="C326" s="99" t="s">
        <v>2657</v>
      </c>
      <c r="D326" s="99" t="s">
        <v>2013</v>
      </c>
    </row>
    <row r="327" spans="1:4" x14ac:dyDescent="0.2">
      <c r="A327" s="99" t="s">
        <v>3935</v>
      </c>
      <c r="B327" s="99" t="s">
        <v>2785</v>
      </c>
      <c r="C327" s="99" t="s">
        <v>2657</v>
      </c>
      <c r="D327" s="99" t="s">
        <v>2014</v>
      </c>
    </row>
    <row r="328" spans="1:4" x14ac:dyDescent="0.2">
      <c r="A328" s="99" t="s">
        <v>3149</v>
      </c>
      <c r="B328" s="99" t="s">
        <v>2786</v>
      </c>
      <c r="C328" s="99" t="s">
        <v>2657</v>
      </c>
      <c r="D328" s="99" t="s">
        <v>2015</v>
      </c>
    </row>
    <row r="329" spans="1:4" x14ac:dyDescent="0.2">
      <c r="A329" s="99" t="s">
        <v>2740</v>
      </c>
      <c r="B329" s="99" t="s">
        <v>3815</v>
      </c>
      <c r="C329" s="99" t="s">
        <v>2657</v>
      </c>
      <c r="D329" s="99" t="s">
        <v>2016</v>
      </c>
    </row>
    <row r="330" spans="1:4" x14ac:dyDescent="0.2">
      <c r="A330" s="99" t="s">
        <v>3795</v>
      </c>
      <c r="B330" s="99" t="s">
        <v>3746</v>
      </c>
      <c r="C330" s="99" t="s">
        <v>2657</v>
      </c>
      <c r="D330" s="99" t="s">
        <v>2017</v>
      </c>
    </row>
    <row r="331" spans="1:4" x14ac:dyDescent="0.2">
      <c r="A331" s="99" t="s">
        <v>2495</v>
      </c>
      <c r="B331" s="99" t="s">
        <v>3747</v>
      </c>
      <c r="C331" s="99" t="s">
        <v>2657</v>
      </c>
      <c r="D331" s="99" t="s">
        <v>2018</v>
      </c>
    </row>
    <row r="332" spans="1:4" x14ac:dyDescent="0.2">
      <c r="A332" s="99" t="s">
        <v>2741</v>
      </c>
      <c r="B332" s="99" t="s">
        <v>3748</v>
      </c>
      <c r="C332" s="99" t="s">
        <v>2657</v>
      </c>
      <c r="D332" s="99" t="s">
        <v>2019</v>
      </c>
    </row>
    <row r="333" spans="1:4" x14ac:dyDescent="0.2">
      <c r="A333" s="99" t="s">
        <v>2742</v>
      </c>
      <c r="B333" s="99" t="s">
        <v>3810</v>
      </c>
      <c r="C333" s="99" t="s">
        <v>2657</v>
      </c>
      <c r="D333" s="99" t="s">
        <v>2020</v>
      </c>
    </row>
    <row r="334" spans="1:4" x14ac:dyDescent="0.2">
      <c r="A334" s="99" t="s">
        <v>2743</v>
      </c>
      <c r="B334" s="99" t="s">
        <v>2849</v>
      </c>
      <c r="C334" s="99" t="s">
        <v>2657</v>
      </c>
      <c r="D334" s="99" t="s">
        <v>2021</v>
      </c>
    </row>
    <row r="335" spans="1:4" x14ac:dyDescent="0.2">
      <c r="A335" s="99" t="s">
        <v>2940</v>
      </c>
      <c r="B335" s="99" t="s">
        <v>2850</v>
      </c>
      <c r="C335" s="99" t="s">
        <v>2657</v>
      </c>
      <c r="D335" s="99" t="s">
        <v>2022</v>
      </c>
    </row>
    <row r="336" spans="1:4" x14ac:dyDescent="0.2">
      <c r="A336" s="99" t="s">
        <v>2744</v>
      </c>
      <c r="B336" s="99" t="s">
        <v>2851</v>
      </c>
      <c r="C336" s="99" t="s">
        <v>2657</v>
      </c>
      <c r="D336" s="99" t="s">
        <v>2023</v>
      </c>
    </row>
    <row r="337" spans="1:4" x14ac:dyDescent="0.2">
      <c r="A337" s="99" t="s">
        <v>2745</v>
      </c>
      <c r="B337" s="99" t="s">
        <v>2781</v>
      </c>
      <c r="C337" s="99" t="s">
        <v>2657</v>
      </c>
      <c r="D337" s="99" t="s">
        <v>2024</v>
      </c>
    </row>
    <row r="338" spans="1:4" x14ac:dyDescent="0.2">
      <c r="A338" s="99" t="s">
        <v>2853</v>
      </c>
      <c r="B338" s="99" t="s">
        <v>2782</v>
      </c>
      <c r="C338" s="99" t="s">
        <v>2657</v>
      </c>
      <c r="D338" s="99" t="s">
        <v>2025</v>
      </c>
    </row>
    <row r="339" spans="1:4" x14ac:dyDescent="0.2">
      <c r="A339" s="99" t="s">
        <v>2746</v>
      </c>
      <c r="B339" s="99" t="s">
        <v>2783</v>
      </c>
      <c r="C339" s="99" t="s">
        <v>2657</v>
      </c>
      <c r="D339" s="99" t="s">
        <v>2026</v>
      </c>
    </row>
    <row r="340" spans="1:4" x14ac:dyDescent="0.2">
      <c r="A340" s="99" t="s">
        <v>2747</v>
      </c>
      <c r="B340" s="99" t="s">
        <v>2784</v>
      </c>
      <c r="C340" s="99" t="s">
        <v>2657</v>
      </c>
      <c r="D340" s="99" t="s">
        <v>2027</v>
      </c>
    </row>
    <row r="341" spans="1:4" x14ac:dyDescent="0.2">
      <c r="A341" s="99" t="s">
        <v>2748</v>
      </c>
      <c r="B341" s="99" t="s">
        <v>3016</v>
      </c>
      <c r="C341" s="99" t="s">
        <v>2657</v>
      </c>
      <c r="D341" s="99" t="s">
        <v>2028</v>
      </c>
    </row>
    <row r="342" spans="1:4" x14ac:dyDescent="0.2">
      <c r="A342" s="99" t="s">
        <v>2749</v>
      </c>
      <c r="B342" s="99" t="s">
        <v>3017</v>
      </c>
      <c r="C342" s="99" t="s">
        <v>2657</v>
      </c>
      <c r="D342" s="99" t="s">
        <v>2029</v>
      </c>
    </row>
    <row r="343" spans="1:4" x14ac:dyDescent="0.2">
      <c r="A343" s="99" t="s">
        <v>3330</v>
      </c>
      <c r="B343" s="99" t="s">
        <v>3018</v>
      </c>
      <c r="C343" s="99" t="s">
        <v>2657</v>
      </c>
      <c r="D343" s="99" t="s">
        <v>2030</v>
      </c>
    </row>
    <row r="344" spans="1:4" x14ac:dyDescent="0.2">
      <c r="A344" s="99" t="s">
        <v>2750</v>
      </c>
      <c r="B344" s="99" t="s">
        <v>3019</v>
      </c>
      <c r="C344" s="99" t="s">
        <v>2657</v>
      </c>
      <c r="D344" s="99" t="s">
        <v>2031</v>
      </c>
    </row>
    <row r="345" spans="1:4" x14ac:dyDescent="0.2">
      <c r="A345" s="99" t="s">
        <v>2751</v>
      </c>
      <c r="B345" s="99" t="s">
        <v>3020</v>
      </c>
      <c r="C345" s="99" t="s">
        <v>2657</v>
      </c>
      <c r="D345" s="99" t="s">
        <v>2032</v>
      </c>
    </row>
    <row r="346" spans="1:4" x14ac:dyDescent="0.2">
      <c r="A346" s="99" t="s">
        <v>2607</v>
      </c>
      <c r="B346" s="99" t="s">
        <v>3021</v>
      </c>
      <c r="C346" s="99" t="s">
        <v>2657</v>
      </c>
      <c r="D346" s="99" t="s">
        <v>2033</v>
      </c>
    </row>
    <row r="347" spans="1:4" x14ac:dyDescent="0.2">
      <c r="A347" s="99" t="s">
        <v>2752</v>
      </c>
      <c r="B347" s="99" t="s">
        <v>3955</v>
      </c>
      <c r="C347" s="99" t="s">
        <v>2657</v>
      </c>
      <c r="D347" s="99" t="s">
        <v>2034</v>
      </c>
    </row>
    <row r="348" spans="1:4" x14ac:dyDescent="0.2">
      <c r="A348" s="99" t="s">
        <v>3138</v>
      </c>
      <c r="B348" s="99" t="s">
        <v>3956</v>
      </c>
      <c r="C348" s="99" t="s">
        <v>3721</v>
      </c>
      <c r="D348" s="99" t="s">
        <v>2035</v>
      </c>
    </row>
    <row r="349" spans="1:4" x14ac:dyDescent="0.2">
      <c r="A349" s="99" t="s">
        <v>3606</v>
      </c>
      <c r="B349" s="99" t="s">
        <v>3957</v>
      </c>
      <c r="C349" s="99" t="s">
        <v>3721</v>
      </c>
      <c r="D349" s="99" t="s">
        <v>2036</v>
      </c>
    </row>
    <row r="350" spans="1:4" x14ac:dyDescent="0.2">
      <c r="A350" s="99" t="s">
        <v>2753</v>
      </c>
      <c r="B350" s="99" t="s">
        <v>3958</v>
      </c>
      <c r="C350" s="99" t="s">
        <v>3721</v>
      </c>
      <c r="D350" s="99" t="s">
        <v>2037</v>
      </c>
    </row>
    <row r="351" spans="1:4" x14ac:dyDescent="0.2">
      <c r="A351" s="99" t="s">
        <v>2594</v>
      </c>
      <c r="B351" s="99" t="s">
        <v>3878</v>
      </c>
      <c r="C351" s="99" t="s">
        <v>3721</v>
      </c>
      <c r="D351" s="99" t="s">
        <v>2038</v>
      </c>
    </row>
    <row r="352" spans="1:4" x14ac:dyDescent="0.2">
      <c r="A352" s="99" t="s">
        <v>2963</v>
      </c>
      <c r="B352" s="99" t="s">
        <v>3879</v>
      </c>
      <c r="C352" s="99" t="s">
        <v>3721</v>
      </c>
      <c r="D352" s="99" t="s">
        <v>2039</v>
      </c>
    </row>
    <row r="353" spans="1:4" x14ac:dyDescent="0.2">
      <c r="A353" s="99" t="s">
        <v>4214</v>
      </c>
      <c r="B353" s="99" t="s">
        <v>3880</v>
      </c>
      <c r="C353" s="99" t="s">
        <v>3721</v>
      </c>
      <c r="D353" s="99" t="s">
        <v>2040</v>
      </c>
    </row>
    <row r="354" spans="1:4" x14ac:dyDescent="0.2">
      <c r="A354" s="99" t="s">
        <v>2964</v>
      </c>
      <c r="B354" s="99" t="s">
        <v>3914</v>
      </c>
      <c r="C354" s="99" t="s">
        <v>3721</v>
      </c>
      <c r="D354" s="99" t="s">
        <v>2041</v>
      </c>
    </row>
    <row r="355" spans="1:4" x14ac:dyDescent="0.2">
      <c r="A355" s="99" t="s">
        <v>4129</v>
      </c>
      <c r="B355" s="99" t="s">
        <v>3915</v>
      </c>
      <c r="C355" s="99" t="s">
        <v>3721</v>
      </c>
      <c r="D355" s="99" t="s">
        <v>2042</v>
      </c>
    </row>
    <row r="356" spans="1:4" x14ac:dyDescent="0.2">
      <c r="A356" s="99" t="s">
        <v>2965</v>
      </c>
      <c r="B356" s="99" t="s">
        <v>3916</v>
      </c>
      <c r="C356" s="99" t="s">
        <v>3721</v>
      </c>
      <c r="D356" s="99" t="s">
        <v>2043</v>
      </c>
    </row>
    <row r="357" spans="1:4" x14ac:dyDescent="0.2">
      <c r="A357" s="99" t="s">
        <v>2966</v>
      </c>
      <c r="B357" s="99" t="s">
        <v>3917</v>
      </c>
      <c r="C357" s="99" t="s">
        <v>3721</v>
      </c>
      <c r="D357" s="99" t="s">
        <v>2044</v>
      </c>
    </row>
    <row r="358" spans="1:4" x14ac:dyDescent="0.2">
      <c r="A358" s="99" t="s">
        <v>3407</v>
      </c>
      <c r="B358" s="99" t="s">
        <v>3918</v>
      </c>
      <c r="C358" s="99" t="s">
        <v>3721</v>
      </c>
      <c r="D358" s="99" t="s">
        <v>2045</v>
      </c>
    </row>
    <row r="359" spans="1:4" x14ac:dyDescent="0.2">
      <c r="A359" s="99" t="s">
        <v>3408</v>
      </c>
      <c r="B359" s="99" t="s">
        <v>3641</v>
      </c>
      <c r="C359" s="99" t="s">
        <v>3721</v>
      </c>
      <c r="D359" s="99" t="s">
        <v>2046</v>
      </c>
    </row>
    <row r="360" spans="1:4" x14ac:dyDescent="0.2">
      <c r="A360" s="99" t="s">
        <v>2819</v>
      </c>
      <c r="B360" s="99" t="s">
        <v>3861</v>
      </c>
      <c r="C360" s="99" t="s">
        <v>3721</v>
      </c>
      <c r="D360" s="99" t="s">
        <v>2047</v>
      </c>
    </row>
    <row r="361" spans="1:4" x14ac:dyDescent="0.2">
      <c r="A361" s="99" t="s">
        <v>2672</v>
      </c>
      <c r="B361" s="99" t="s">
        <v>3862</v>
      </c>
      <c r="C361" s="99" t="s">
        <v>3721</v>
      </c>
      <c r="D361" s="99" t="s">
        <v>2048</v>
      </c>
    </row>
    <row r="362" spans="1:4" x14ac:dyDescent="0.2">
      <c r="A362" s="99" t="s">
        <v>3409</v>
      </c>
      <c r="B362" s="99" t="s">
        <v>3863</v>
      </c>
      <c r="C362" s="99" t="s">
        <v>3721</v>
      </c>
      <c r="D362" s="99" t="s">
        <v>2049</v>
      </c>
    </row>
    <row r="363" spans="1:4" x14ac:dyDescent="0.2">
      <c r="A363" s="99" t="s">
        <v>3410</v>
      </c>
      <c r="B363" s="99" t="s">
        <v>3214</v>
      </c>
      <c r="C363" s="99" t="s">
        <v>3721</v>
      </c>
      <c r="D363" s="99" t="s">
        <v>2050</v>
      </c>
    </row>
    <row r="364" spans="1:4" x14ac:dyDescent="0.2">
      <c r="A364" s="99" t="s">
        <v>3138</v>
      </c>
      <c r="B364" s="99" t="s">
        <v>3864</v>
      </c>
      <c r="C364" s="99" t="s">
        <v>3722</v>
      </c>
      <c r="D364" s="99" t="s">
        <v>2051</v>
      </c>
    </row>
    <row r="365" spans="1:4" x14ac:dyDescent="0.2">
      <c r="A365" s="99" t="s">
        <v>3739</v>
      </c>
      <c r="B365" s="99" t="s">
        <v>3865</v>
      </c>
      <c r="C365" s="99" t="s">
        <v>3722</v>
      </c>
      <c r="D365" s="99" t="s">
        <v>2052</v>
      </c>
    </row>
    <row r="366" spans="1:4" x14ac:dyDescent="0.2">
      <c r="A366" s="99" t="s">
        <v>2532</v>
      </c>
      <c r="B366" s="99" t="s">
        <v>2561</v>
      </c>
      <c r="C366" s="99" t="s">
        <v>3722</v>
      </c>
      <c r="D366" s="99" t="s">
        <v>2053</v>
      </c>
    </row>
    <row r="367" spans="1:4" x14ac:dyDescent="0.2">
      <c r="A367" s="99" t="s">
        <v>3411</v>
      </c>
      <c r="B367" s="99" t="s">
        <v>3866</v>
      </c>
      <c r="C367" s="99" t="s">
        <v>3722</v>
      </c>
      <c r="D367" s="99" t="s">
        <v>2054</v>
      </c>
    </row>
    <row r="368" spans="1:4" x14ac:dyDescent="0.2">
      <c r="A368" s="99" t="s">
        <v>3412</v>
      </c>
      <c r="B368" s="99" t="s">
        <v>2871</v>
      </c>
      <c r="C368" s="99" t="s">
        <v>3722</v>
      </c>
      <c r="D368" s="99" t="s">
        <v>2055</v>
      </c>
    </row>
    <row r="369" spans="1:4" x14ac:dyDescent="0.2">
      <c r="A369" s="99" t="s">
        <v>3413</v>
      </c>
      <c r="B369" s="99" t="s">
        <v>3867</v>
      </c>
      <c r="C369" s="99" t="s">
        <v>3722</v>
      </c>
      <c r="D369" s="99" t="s">
        <v>2056</v>
      </c>
    </row>
    <row r="370" spans="1:4" x14ac:dyDescent="0.2">
      <c r="A370" s="99" t="s">
        <v>3414</v>
      </c>
      <c r="B370" s="99" t="s">
        <v>3868</v>
      </c>
      <c r="C370" s="99" t="s">
        <v>3722</v>
      </c>
      <c r="D370" s="99" t="s">
        <v>2057</v>
      </c>
    </row>
    <row r="371" spans="1:4" x14ac:dyDescent="0.2">
      <c r="A371" s="99" t="s">
        <v>3428</v>
      </c>
      <c r="B371" s="99" t="s">
        <v>3869</v>
      </c>
      <c r="C371" s="99" t="s">
        <v>3722</v>
      </c>
      <c r="D371" s="99" t="s">
        <v>2058</v>
      </c>
    </row>
    <row r="372" spans="1:4" x14ac:dyDescent="0.2">
      <c r="A372" s="99" t="s">
        <v>3855</v>
      </c>
      <c r="B372" s="99" t="s">
        <v>3870</v>
      </c>
      <c r="C372" s="99" t="s">
        <v>3722</v>
      </c>
      <c r="D372" s="99" t="s">
        <v>2059</v>
      </c>
    </row>
    <row r="373" spans="1:4" x14ac:dyDescent="0.2">
      <c r="A373" s="99" t="s">
        <v>2600</v>
      </c>
      <c r="B373" s="99" t="s">
        <v>3871</v>
      </c>
      <c r="C373" s="99" t="s">
        <v>3722</v>
      </c>
      <c r="D373" s="99" t="s">
        <v>2060</v>
      </c>
    </row>
    <row r="374" spans="1:4" x14ac:dyDescent="0.2">
      <c r="A374" s="99" t="s">
        <v>2964</v>
      </c>
      <c r="B374" s="99" t="s">
        <v>3872</v>
      </c>
      <c r="C374" s="99" t="s">
        <v>3722</v>
      </c>
      <c r="D374" s="99" t="s">
        <v>2061</v>
      </c>
    </row>
    <row r="375" spans="1:4" x14ac:dyDescent="0.2">
      <c r="A375" s="99" t="s">
        <v>3415</v>
      </c>
      <c r="B375" s="99" t="s">
        <v>3956</v>
      </c>
      <c r="C375" s="99" t="s">
        <v>3722</v>
      </c>
      <c r="D375" s="99" t="s">
        <v>2062</v>
      </c>
    </row>
    <row r="376" spans="1:4" x14ac:dyDescent="0.2">
      <c r="A376" s="99" t="s">
        <v>2493</v>
      </c>
      <c r="B376" s="99" t="s">
        <v>2063</v>
      </c>
      <c r="C376" s="99" t="s">
        <v>3722</v>
      </c>
      <c r="D376" s="99" t="s">
        <v>2064</v>
      </c>
    </row>
    <row r="377" spans="1:4" x14ac:dyDescent="0.2">
      <c r="A377" s="99" t="s">
        <v>2810</v>
      </c>
      <c r="B377" s="99" t="s">
        <v>3873</v>
      </c>
      <c r="C377" s="99" t="s">
        <v>3722</v>
      </c>
      <c r="D377" s="99" t="s">
        <v>2065</v>
      </c>
    </row>
    <row r="378" spans="1:4" x14ac:dyDescent="0.2">
      <c r="A378" s="99" t="s">
        <v>3942</v>
      </c>
      <c r="B378" s="99" t="s">
        <v>3874</v>
      </c>
      <c r="C378" s="99" t="s">
        <v>3722</v>
      </c>
      <c r="D378" s="99" t="s">
        <v>2066</v>
      </c>
    </row>
    <row r="379" spans="1:4" x14ac:dyDescent="0.2">
      <c r="A379" s="99" t="s">
        <v>3146</v>
      </c>
      <c r="B379" s="99" t="s">
        <v>3191</v>
      </c>
      <c r="C379" s="99" t="s">
        <v>3722</v>
      </c>
      <c r="D379" s="99" t="s">
        <v>2067</v>
      </c>
    </row>
    <row r="380" spans="1:4" x14ac:dyDescent="0.2">
      <c r="A380" s="99" t="s">
        <v>3416</v>
      </c>
      <c r="B380" s="99" t="s">
        <v>3192</v>
      </c>
      <c r="C380" s="99" t="s">
        <v>3722</v>
      </c>
      <c r="D380" s="99" t="s">
        <v>2068</v>
      </c>
    </row>
    <row r="381" spans="1:4" x14ac:dyDescent="0.2">
      <c r="A381" s="99" t="s">
        <v>3417</v>
      </c>
      <c r="B381" s="99" t="s">
        <v>4210</v>
      </c>
      <c r="C381" s="99" t="s">
        <v>3722</v>
      </c>
      <c r="D381" s="99" t="s">
        <v>2069</v>
      </c>
    </row>
    <row r="382" spans="1:4" x14ac:dyDescent="0.2">
      <c r="A382" s="99" t="s">
        <v>3418</v>
      </c>
      <c r="B382" s="99" t="s">
        <v>2070</v>
      </c>
      <c r="C382" s="99" t="s">
        <v>3722</v>
      </c>
      <c r="D382" s="99" t="s">
        <v>2071</v>
      </c>
    </row>
    <row r="383" spans="1:4" x14ac:dyDescent="0.2">
      <c r="A383" s="99" t="s">
        <v>3301</v>
      </c>
      <c r="B383" s="99" t="s">
        <v>2730</v>
      </c>
      <c r="C383" s="99" t="s">
        <v>3722</v>
      </c>
      <c r="D383" s="99" t="s">
        <v>2072</v>
      </c>
    </row>
    <row r="384" spans="1:4" x14ac:dyDescent="0.2">
      <c r="A384" s="99" t="s">
        <v>3302</v>
      </c>
      <c r="B384" s="99" t="s">
        <v>2731</v>
      </c>
      <c r="C384" s="99" t="s">
        <v>3722</v>
      </c>
      <c r="D384" s="99" t="s">
        <v>2073</v>
      </c>
    </row>
    <row r="385" spans="1:4" x14ac:dyDescent="0.2">
      <c r="A385" s="99" t="s">
        <v>2497</v>
      </c>
      <c r="B385" s="99" t="s">
        <v>3705</v>
      </c>
      <c r="C385" s="99" t="s">
        <v>3722</v>
      </c>
      <c r="D385" s="99" t="s">
        <v>2074</v>
      </c>
    </row>
    <row r="386" spans="1:4" x14ac:dyDescent="0.2">
      <c r="A386" s="99" t="s">
        <v>2744</v>
      </c>
      <c r="B386" s="99" t="s">
        <v>3591</v>
      </c>
      <c r="C386" s="99" t="s">
        <v>3722</v>
      </c>
      <c r="D386" s="99" t="s">
        <v>2075</v>
      </c>
    </row>
    <row r="387" spans="1:4" x14ac:dyDescent="0.2">
      <c r="A387" s="99" t="s">
        <v>3136</v>
      </c>
      <c r="B387" s="99" t="s">
        <v>2076</v>
      </c>
      <c r="C387" s="99" t="s">
        <v>3722</v>
      </c>
      <c r="D387" s="99" t="s">
        <v>2077</v>
      </c>
    </row>
    <row r="388" spans="1:4" x14ac:dyDescent="0.2">
      <c r="A388" s="99" t="s">
        <v>3419</v>
      </c>
      <c r="B388" s="99" t="s">
        <v>3592</v>
      </c>
      <c r="C388" s="99" t="s">
        <v>3722</v>
      </c>
      <c r="D388" s="99" t="s">
        <v>2078</v>
      </c>
    </row>
    <row r="389" spans="1:4" x14ac:dyDescent="0.2">
      <c r="A389" s="99" t="s">
        <v>2933</v>
      </c>
      <c r="B389" s="99" t="s">
        <v>3593</v>
      </c>
      <c r="C389" s="99" t="s">
        <v>3722</v>
      </c>
      <c r="D389" s="99" t="s">
        <v>2079</v>
      </c>
    </row>
    <row r="390" spans="1:4" x14ac:dyDescent="0.2">
      <c r="A390" s="99" t="s">
        <v>2527</v>
      </c>
      <c r="B390" s="99" t="s">
        <v>2080</v>
      </c>
      <c r="C390" s="99" t="s">
        <v>3722</v>
      </c>
      <c r="D390" s="99" t="s">
        <v>2081</v>
      </c>
    </row>
    <row r="391" spans="1:4" x14ac:dyDescent="0.2">
      <c r="A391" s="99" t="s">
        <v>4021</v>
      </c>
      <c r="B391" s="99" t="s">
        <v>3567</v>
      </c>
      <c r="C391" s="99" t="s">
        <v>3722</v>
      </c>
      <c r="D391" s="99" t="s">
        <v>2082</v>
      </c>
    </row>
    <row r="392" spans="1:4" x14ac:dyDescent="0.2">
      <c r="A392" s="99" t="s">
        <v>2856</v>
      </c>
      <c r="B392" s="99" t="s">
        <v>3568</v>
      </c>
      <c r="C392" s="99" t="s">
        <v>3722</v>
      </c>
      <c r="D392" s="99" t="s">
        <v>2083</v>
      </c>
    </row>
    <row r="393" spans="1:4" x14ac:dyDescent="0.2">
      <c r="A393" s="99" t="s">
        <v>3116</v>
      </c>
      <c r="B393" s="99" t="s">
        <v>3569</v>
      </c>
      <c r="C393" s="99" t="s">
        <v>3722</v>
      </c>
      <c r="D393" s="99" t="s">
        <v>2084</v>
      </c>
    </row>
    <row r="394" spans="1:4" x14ac:dyDescent="0.2">
      <c r="A394" s="99" t="s">
        <v>3954</v>
      </c>
      <c r="B394" s="99" t="s">
        <v>3570</v>
      </c>
      <c r="C394" s="99" t="s">
        <v>3722</v>
      </c>
      <c r="D394" s="99" t="s">
        <v>2085</v>
      </c>
    </row>
    <row r="395" spans="1:4" x14ac:dyDescent="0.2">
      <c r="A395" s="99" t="s">
        <v>3117</v>
      </c>
      <c r="B395" s="99" t="s">
        <v>2793</v>
      </c>
      <c r="C395" s="99" t="s">
        <v>3722</v>
      </c>
      <c r="D395" s="99" t="s">
        <v>2086</v>
      </c>
    </row>
    <row r="396" spans="1:4" x14ac:dyDescent="0.2">
      <c r="A396" s="99" t="s">
        <v>3118</v>
      </c>
      <c r="B396" s="99" t="s">
        <v>2907</v>
      </c>
      <c r="C396" s="99" t="s">
        <v>3722</v>
      </c>
      <c r="D396" s="99" t="s">
        <v>2087</v>
      </c>
    </row>
    <row r="397" spans="1:4" x14ac:dyDescent="0.2">
      <c r="A397" s="99" t="s">
        <v>3119</v>
      </c>
      <c r="B397" s="99" t="s">
        <v>2794</v>
      </c>
      <c r="C397" s="99" t="s">
        <v>3722</v>
      </c>
      <c r="D397" s="99" t="s">
        <v>2088</v>
      </c>
    </row>
    <row r="398" spans="1:4" x14ac:dyDescent="0.2">
      <c r="A398" s="99" t="s">
        <v>3735</v>
      </c>
      <c r="B398" s="99" t="s">
        <v>2795</v>
      </c>
      <c r="C398" s="99" t="s">
        <v>3722</v>
      </c>
      <c r="D398" s="99" t="s">
        <v>2089</v>
      </c>
    </row>
    <row r="399" spans="1:4" x14ac:dyDescent="0.2">
      <c r="A399" s="99" t="s">
        <v>4201</v>
      </c>
      <c r="B399" s="99" t="s">
        <v>2796</v>
      </c>
      <c r="C399" s="99" t="s">
        <v>3722</v>
      </c>
      <c r="D399" s="99" t="s">
        <v>2090</v>
      </c>
    </row>
    <row r="400" spans="1:4" x14ac:dyDescent="0.2">
      <c r="A400" s="99" t="s">
        <v>3409</v>
      </c>
      <c r="B400" s="99" t="s">
        <v>2797</v>
      </c>
      <c r="C400" s="99" t="s">
        <v>3722</v>
      </c>
      <c r="D400" s="99" t="s">
        <v>2091</v>
      </c>
    </row>
    <row r="401" spans="1:4" x14ac:dyDescent="0.2">
      <c r="A401" s="99" t="s">
        <v>3120</v>
      </c>
      <c r="B401" s="99" t="s">
        <v>2798</v>
      </c>
      <c r="C401" s="99" t="s">
        <v>3722</v>
      </c>
      <c r="D401" s="99" t="s">
        <v>2092</v>
      </c>
    </row>
    <row r="402" spans="1:4" x14ac:dyDescent="0.2">
      <c r="A402" s="99" t="s">
        <v>2635</v>
      </c>
      <c r="B402" s="99" t="s">
        <v>2867</v>
      </c>
      <c r="C402" s="99" t="s">
        <v>3722</v>
      </c>
      <c r="D402" s="99" t="s">
        <v>2093</v>
      </c>
    </row>
    <row r="403" spans="1:4" x14ac:dyDescent="0.2">
      <c r="A403" s="99" t="s">
        <v>3121</v>
      </c>
      <c r="B403" s="99" t="s">
        <v>2868</v>
      </c>
      <c r="C403" s="99" t="s">
        <v>3722</v>
      </c>
      <c r="D403" s="99" t="s">
        <v>2094</v>
      </c>
    </row>
    <row r="404" spans="1:4" x14ac:dyDescent="0.2">
      <c r="A404" s="99" t="s">
        <v>3122</v>
      </c>
      <c r="B404" s="99" t="s">
        <v>2869</v>
      </c>
      <c r="C404" s="99" t="s">
        <v>3722</v>
      </c>
      <c r="D404" s="99" t="s">
        <v>2095</v>
      </c>
    </row>
    <row r="405" spans="1:4" x14ac:dyDescent="0.2">
      <c r="A405" s="99" t="s">
        <v>3781</v>
      </c>
      <c r="B405" s="99" t="s">
        <v>2870</v>
      </c>
      <c r="C405" s="99" t="s">
        <v>3722</v>
      </c>
      <c r="D405" s="99" t="s">
        <v>2096</v>
      </c>
    </row>
    <row r="406" spans="1:4" x14ac:dyDescent="0.2">
      <c r="A406" s="99" t="s">
        <v>3138</v>
      </c>
      <c r="B406" s="99" t="s">
        <v>2967</v>
      </c>
      <c r="C406" s="99" t="s">
        <v>3723</v>
      </c>
      <c r="D406" s="99" t="s">
        <v>2097</v>
      </c>
    </row>
    <row r="407" spans="1:4" x14ac:dyDescent="0.2">
      <c r="A407" s="99" t="s">
        <v>3123</v>
      </c>
      <c r="B407" s="99" t="s">
        <v>2968</v>
      </c>
      <c r="C407" s="99" t="s">
        <v>3723</v>
      </c>
      <c r="D407" s="99" t="s">
        <v>2098</v>
      </c>
    </row>
    <row r="408" spans="1:4" x14ac:dyDescent="0.2">
      <c r="A408" s="99" t="s">
        <v>4016</v>
      </c>
      <c r="B408" s="99" t="s">
        <v>2969</v>
      </c>
      <c r="C408" s="99" t="s">
        <v>3723</v>
      </c>
      <c r="D408" s="99" t="s">
        <v>2099</v>
      </c>
    </row>
    <row r="409" spans="1:4" x14ac:dyDescent="0.2">
      <c r="A409" s="99" t="s">
        <v>3124</v>
      </c>
      <c r="B409" s="99" t="s">
        <v>2970</v>
      </c>
      <c r="C409" s="99" t="s">
        <v>3723</v>
      </c>
      <c r="D409" s="99" t="s">
        <v>2100</v>
      </c>
    </row>
    <row r="410" spans="1:4" x14ac:dyDescent="0.2">
      <c r="A410" s="99" t="s">
        <v>3850</v>
      </c>
      <c r="B410" s="99" t="s">
        <v>2971</v>
      </c>
      <c r="C410" s="99" t="s">
        <v>3723</v>
      </c>
      <c r="D410" s="99" t="s">
        <v>2101</v>
      </c>
    </row>
    <row r="411" spans="1:4" x14ac:dyDescent="0.2">
      <c r="A411" s="99" t="s">
        <v>3125</v>
      </c>
      <c r="B411" s="99" t="s">
        <v>2972</v>
      </c>
      <c r="C411" s="99" t="s">
        <v>3723</v>
      </c>
      <c r="D411" s="99" t="s">
        <v>2102</v>
      </c>
    </row>
    <row r="412" spans="1:4" x14ac:dyDescent="0.2">
      <c r="A412" s="99" t="s">
        <v>3126</v>
      </c>
      <c r="B412" s="99" t="s">
        <v>2973</v>
      </c>
      <c r="C412" s="99" t="s">
        <v>3723</v>
      </c>
      <c r="D412" s="99" t="s">
        <v>2103</v>
      </c>
    </row>
    <row r="413" spans="1:4" x14ac:dyDescent="0.2">
      <c r="A413" s="99" t="s">
        <v>3531</v>
      </c>
      <c r="B413" s="99" t="s">
        <v>4223</v>
      </c>
      <c r="C413" s="99" t="s">
        <v>3723</v>
      </c>
      <c r="D413" s="99" t="s">
        <v>2104</v>
      </c>
    </row>
    <row r="414" spans="1:4" x14ac:dyDescent="0.2">
      <c r="A414" s="99" t="s">
        <v>3532</v>
      </c>
      <c r="B414" s="99" t="s">
        <v>4224</v>
      </c>
      <c r="C414" s="99" t="s">
        <v>3723</v>
      </c>
      <c r="D414" s="99" t="s">
        <v>2105</v>
      </c>
    </row>
    <row r="415" spans="1:4" x14ac:dyDescent="0.2">
      <c r="A415" s="99" t="s">
        <v>3934</v>
      </c>
      <c r="B415" s="99" t="s">
        <v>4225</v>
      </c>
      <c r="C415" s="99" t="s">
        <v>3723</v>
      </c>
      <c r="D415" s="99" t="s">
        <v>2106</v>
      </c>
    </row>
    <row r="416" spans="1:4" x14ac:dyDescent="0.2">
      <c r="A416" s="99" t="s">
        <v>2603</v>
      </c>
      <c r="B416" s="99" t="s">
        <v>4226</v>
      </c>
      <c r="C416" s="99" t="s">
        <v>3723</v>
      </c>
      <c r="D416" s="99" t="s">
        <v>2107</v>
      </c>
    </row>
    <row r="417" spans="1:4" x14ac:dyDescent="0.2">
      <c r="A417" s="99" t="s">
        <v>3533</v>
      </c>
      <c r="B417" s="99" t="s">
        <v>3538</v>
      </c>
      <c r="C417" s="99" t="s">
        <v>3723</v>
      </c>
      <c r="D417" s="99" t="s">
        <v>2108</v>
      </c>
    </row>
    <row r="418" spans="1:4" x14ac:dyDescent="0.2">
      <c r="A418" s="99" t="s">
        <v>2808</v>
      </c>
      <c r="B418" s="99" t="s">
        <v>3539</v>
      </c>
      <c r="C418" s="99" t="s">
        <v>3723</v>
      </c>
      <c r="D418" s="99" t="s">
        <v>2109</v>
      </c>
    </row>
    <row r="419" spans="1:4" x14ac:dyDescent="0.2">
      <c r="A419" s="99" t="s">
        <v>2712</v>
      </c>
      <c r="B419" s="99" t="s">
        <v>3540</v>
      </c>
      <c r="C419" s="99" t="s">
        <v>3723</v>
      </c>
      <c r="D419" s="99" t="s">
        <v>2110</v>
      </c>
    </row>
    <row r="420" spans="1:4" x14ac:dyDescent="0.2">
      <c r="A420" s="99" t="s">
        <v>3151</v>
      </c>
      <c r="B420" s="99" t="s">
        <v>3541</v>
      </c>
      <c r="C420" s="99" t="s">
        <v>3723</v>
      </c>
      <c r="D420" s="99" t="s">
        <v>2111</v>
      </c>
    </row>
    <row r="421" spans="1:4" x14ac:dyDescent="0.2">
      <c r="A421" s="99" t="s">
        <v>3144</v>
      </c>
      <c r="B421" s="99" t="s">
        <v>3692</v>
      </c>
      <c r="C421" s="99" t="s">
        <v>3723</v>
      </c>
      <c r="D421" s="99" t="s">
        <v>2112</v>
      </c>
    </row>
    <row r="422" spans="1:4" x14ac:dyDescent="0.2">
      <c r="A422" s="99" t="s">
        <v>3136</v>
      </c>
      <c r="B422" s="99" t="s">
        <v>3542</v>
      </c>
      <c r="C422" s="99" t="s">
        <v>3723</v>
      </c>
      <c r="D422" s="99" t="s">
        <v>2113</v>
      </c>
    </row>
    <row r="423" spans="1:4" x14ac:dyDescent="0.2">
      <c r="A423" s="99" t="s">
        <v>3962</v>
      </c>
      <c r="B423" s="99" t="s">
        <v>3543</v>
      </c>
      <c r="C423" s="99" t="s">
        <v>3723</v>
      </c>
      <c r="D423" s="99" t="s">
        <v>2114</v>
      </c>
    </row>
    <row r="424" spans="1:4" x14ac:dyDescent="0.2">
      <c r="A424" s="99" t="s">
        <v>3750</v>
      </c>
      <c r="B424" s="99" t="s">
        <v>3544</v>
      </c>
      <c r="C424" s="99" t="s">
        <v>3723</v>
      </c>
      <c r="D424" s="99" t="s">
        <v>2115</v>
      </c>
    </row>
    <row r="425" spans="1:4" x14ac:dyDescent="0.2">
      <c r="A425" s="99" t="s">
        <v>2746</v>
      </c>
      <c r="B425" s="99" t="s">
        <v>3545</v>
      </c>
      <c r="C425" s="99" t="s">
        <v>3723</v>
      </c>
      <c r="D425" s="99" t="s">
        <v>2116</v>
      </c>
    </row>
    <row r="426" spans="1:4" x14ac:dyDescent="0.2">
      <c r="A426" s="99" t="s">
        <v>3964</v>
      </c>
      <c r="B426" s="99" t="s">
        <v>2673</v>
      </c>
      <c r="C426" s="99" t="s">
        <v>3723</v>
      </c>
      <c r="D426" s="99" t="s">
        <v>2117</v>
      </c>
    </row>
    <row r="427" spans="1:4" x14ac:dyDescent="0.2">
      <c r="A427" s="99" t="s">
        <v>3565</v>
      </c>
      <c r="B427" s="99" t="s">
        <v>2674</v>
      </c>
      <c r="C427" s="99" t="s">
        <v>3723</v>
      </c>
      <c r="D427" s="99" t="s">
        <v>2118</v>
      </c>
    </row>
    <row r="428" spans="1:4" x14ac:dyDescent="0.2">
      <c r="A428" s="99" t="s">
        <v>2780</v>
      </c>
      <c r="B428" s="99" t="s">
        <v>2675</v>
      </c>
      <c r="C428" s="99" t="s">
        <v>3723</v>
      </c>
      <c r="D428" s="99" t="s">
        <v>2119</v>
      </c>
    </row>
    <row r="429" spans="1:4" x14ac:dyDescent="0.2">
      <c r="A429" s="99" t="s">
        <v>3922</v>
      </c>
      <c r="B429" s="99" t="s">
        <v>2676</v>
      </c>
      <c r="C429" s="99" t="s">
        <v>3723</v>
      </c>
      <c r="D429" s="99" t="s">
        <v>2120</v>
      </c>
    </row>
    <row r="430" spans="1:4" x14ac:dyDescent="0.2">
      <c r="A430" s="99" t="s">
        <v>2756</v>
      </c>
      <c r="B430" s="99" t="s">
        <v>2677</v>
      </c>
      <c r="C430" s="99" t="s">
        <v>3723</v>
      </c>
      <c r="D430" s="99" t="s">
        <v>2121</v>
      </c>
    </row>
    <row r="431" spans="1:4" x14ac:dyDescent="0.2">
      <c r="A431" s="99" t="s">
        <v>3138</v>
      </c>
      <c r="B431" s="99" t="s">
        <v>2483</v>
      </c>
      <c r="C431" s="99" t="s">
        <v>3724</v>
      </c>
      <c r="D431" s="99" t="s">
        <v>2122</v>
      </c>
    </row>
    <row r="432" spans="1:4" x14ac:dyDescent="0.2">
      <c r="A432" s="99" t="s">
        <v>3751</v>
      </c>
      <c r="B432" s="99" t="s">
        <v>2484</v>
      </c>
      <c r="C432" s="99" t="s">
        <v>3724</v>
      </c>
      <c r="D432" s="99" t="s">
        <v>2123</v>
      </c>
    </row>
    <row r="433" spans="1:4" x14ac:dyDescent="0.2">
      <c r="A433" s="99" t="s">
        <v>3853</v>
      </c>
      <c r="B433" s="99" t="s">
        <v>3265</v>
      </c>
      <c r="C433" s="99" t="s">
        <v>3724</v>
      </c>
      <c r="D433" s="99" t="s">
        <v>2124</v>
      </c>
    </row>
    <row r="434" spans="1:4" x14ac:dyDescent="0.2">
      <c r="A434" s="99" t="s">
        <v>3603</v>
      </c>
      <c r="B434" s="99" t="s">
        <v>2485</v>
      </c>
      <c r="C434" s="99" t="s">
        <v>3724</v>
      </c>
      <c r="D434" s="99" t="s">
        <v>2125</v>
      </c>
    </row>
    <row r="435" spans="1:4" x14ac:dyDescent="0.2">
      <c r="A435" s="99" t="s">
        <v>3351</v>
      </c>
      <c r="B435" s="99" t="s">
        <v>3013</v>
      </c>
      <c r="C435" s="99" t="s">
        <v>3724</v>
      </c>
      <c r="D435" s="99" t="s">
        <v>2126</v>
      </c>
    </row>
    <row r="436" spans="1:4" x14ac:dyDescent="0.2">
      <c r="A436" s="99" t="s">
        <v>3752</v>
      </c>
      <c r="B436" s="99" t="s">
        <v>3014</v>
      </c>
      <c r="C436" s="99" t="s">
        <v>3724</v>
      </c>
      <c r="D436" s="99" t="s">
        <v>2127</v>
      </c>
    </row>
    <row r="437" spans="1:4" x14ac:dyDescent="0.2">
      <c r="A437" s="99" t="s">
        <v>3753</v>
      </c>
      <c r="B437" s="99" t="s">
        <v>3015</v>
      </c>
      <c r="C437" s="99" t="s">
        <v>3724</v>
      </c>
      <c r="D437" s="99" t="s">
        <v>2128</v>
      </c>
    </row>
    <row r="438" spans="1:4" x14ac:dyDescent="0.2">
      <c r="A438" s="99" t="s">
        <v>3355</v>
      </c>
      <c r="B438" s="99" t="s">
        <v>3198</v>
      </c>
      <c r="C438" s="99" t="s">
        <v>3724</v>
      </c>
      <c r="D438" s="99" t="s">
        <v>2129</v>
      </c>
    </row>
    <row r="439" spans="1:4" x14ac:dyDescent="0.2">
      <c r="A439" s="99" t="s">
        <v>2493</v>
      </c>
      <c r="B439" s="99" t="s">
        <v>3399</v>
      </c>
      <c r="C439" s="99" t="s">
        <v>3724</v>
      </c>
      <c r="D439" s="99" t="s">
        <v>2130</v>
      </c>
    </row>
    <row r="440" spans="1:4" x14ac:dyDescent="0.2">
      <c r="A440" s="99" t="s">
        <v>3754</v>
      </c>
      <c r="B440" s="99" t="s">
        <v>3400</v>
      </c>
      <c r="C440" s="99" t="s">
        <v>3724</v>
      </c>
      <c r="D440" s="99" t="s">
        <v>2131</v>
      </c>
    </row>
    <row r="441" spans="1:4" x14ac:dyDescent="0.2">
      <c r="A441" s="99" t="s">
        <v>3755</v>
      </c>
      <c r="B441" s="99" t="s">
        <v>3401</v>
      </c>
      <c r="C441" s="99" t="s">
        <v>3724</v>
      </c>
      <c r="D441" s="99" t="s">
        <v>2132</v>
      </c>
    </row>
    <row r="442" spans="1:4" x14ac:dyDescent="0.2">
      <c r="A442" s="99" t="s">
        <v>3756</v>
      </c>
      <c r="B442" s="99" t="s">
        <v>3402</v>
      </c>
      <c r="C442" s="99" t="s">
        <v>3724</v>
      </c>
      <c r="D442" s="99" t="s">
        <v>2133</v>
      </c>
    </row>
    <row r="443" spans="1:4" x14ac:dyDescent="0.2">
      <c r="A443" s="99" t="s">
        <v>3657</v>
      </c>
      <c r="B443" s="99" t="s">
        <v>3403</v>
      </c>
      <c r="C443" s="99" t="s">
        <v>3724</v>
      </c>
      <c r="D443" s="99" t="s">
        <v>2271</v>
      </c>
    </row>
    <row r="444" spans="1:4" x14ac:dyDescent="0.2">
      <c r="A444" s="99" t="s">
        <v>2925</v>
      </c>
      <c r="B444" s="99" t="s">
        <v>4208</v>
      </c>
      <c r="C444" s="99" t="s">
        <v>3724</v>
      </c>
      <c r="D444" s="99" t="s">
        <v>2272</v>
      </c>
    </row>
    <row r="445" spans="1:4" x14ac:dyDescent="0.2">
      <c r="A445" s="99" t="s">
        <v>2928</v>
      </c>
      <c r="B445" s="99" t="s">
        <v>3085</v>
      </c>
      <c r="C445" s="99" t="s">
        <v>3724</v>
      </c>
      <c r="D445" s="99" t="s">
        <v>2273</v>
      </c>
    </row>
    <row r="446" spans="1:4" x14ac:dyDescent="0.2">
      <c r="A446" s="99" t="s">
        <v>3757</v>
      </c>
      <c r="B446" s="99" t="s">
        <v>3086</v>
      </c>
      <c r="C446" s="99" t="s">
        <v>3724</v>
      </c>
      <c r="D446" s="99" t="s">
        <v>2274</v>
      </c>
    </row>
    <row r="447" spans="1:4" x14ac:dyDescent="0.2">
      <c r="A447" s="99" t="s">
        <v>3750</v>
      </c>
      <c r="B447" s="99" t="s">
        <v>3087</v>
      </c>
      <c r="C447" s="99" t="s">
        <v>3724</v>
      </c>
      <c r="D447" s="99" t="s">
        <v>432</v>
      </c>
    </row>
    <row r="448" spans="1:4" x14ac:dyDescent="0.2">
      <c r="A448" s="99" t="s">
        <v>3758</v>
      </c>
      <c r="B448" s="99" t="s">
        <v>3088</v>
      </c>
      <c r="C448" s="99" t="s">
        <v>3724</v>
      </c>
      <c r="D448" s="99" t="s">
        <v>433</v>
      </c>
    </row>
    <row r="449" spans="1:4" x14ac:dyDescent="0.2">
      <c r="A449" s="99" t="s">
        <v>4017</v>
      </c>
      <c r="B449" s="99" t="s">
        <v>3089</v>
      </c>
      <c r="C449" s="99" t="s">
        <v>3724</v>
      </c>
      <c r="D449" s="99" t="s">
        <v>172</v>
      </c>
    </row>
    <row r="450" spans="1:4" x14ac:dyDescent="0.2">
      <c r="A450" s="99" t="s">
        <v>3993</v>
      </c>
      <c r="B450" s="99" t="s">
        <v>3090</v>
      </c>
      <c r="C450" s="99" t="s">
        <v>3724</v>
      </c>
      <c r="D450" s="99" t="s">
        <v>173</v>
      </c>
    </row>
    <row r="451" spans="1:4" x14ac:dyDescent="0.2">
      <c r="A451" s="99" t="s">
        <v>3893</v>
      </c>
      <c r="B451" s="99" t="s">
        <v>3091</v>
      </c>
      <c r="C451" s="99" t="s">
        <v>3724</v>
      </c>
      <c r="D451" s="99" t="s">
        <v>174</v>
      </c>
    </row>
    <row r="452" spans="1:4" x14ac:dyDescent="0.2">
      <c r="A452" s="99" t="s">
        <v>2770</v>
      </c>
      <c r="B452" s="99" t="s">
        <v>3092</v>
      </c>
      <c r="C452" s="99" t="s">
        <v>3724</v>
      </c>
      <c r="D452" s="99" t="s">
        <v>175</v>
      </c>
    </row>
    <row r="453" spans="1:4" x14ac:dyDescent="0.2">
      <c r="A453" s="99" t="s">
        <v>3759</v>
      </c>
      <c r="B453" s="99" t="s">
        <v>3093</v>
      </c>
      <c r="C453" s="99" t="s">
        <v>3724</v>
      </c>
      <c r="D453" s="99" t="s">
        <v>176</v>
      </c>
    </row>
    <row r="454" spans="1:4" x14ac:dyDescent="0.2">
      <c r="A454" s="99" t="s">
        <v>2772</v>
      </c>
      <c r="B454" s="99" t="s">
        <v>177</v>
      </c>
      <c r="C454" s="99" t="s">
        <v>3724</v>
      </c>
      <c r="D454" s="99" t="s">
        <v>178</v>
      </c>
    </row>
    <row r="455" spans="1:4" x14ac:dyDescent="0.2">
      <c r="A455" s="99" t="s">
        <v>3760</v>
      </c>
      <c r="B455" s="99" t="s">
        <v>3275</v>
      </c>
      <c r="C455" s="99" t="s">
        <v>3724</v>
      </c>
      <c r="D455" s="99" t="s">
        <v>179</v>
      </c>
    </row>
    <row r="456" spans="1:4" x14ac:dyDescent="0.2">
      <c r="A456" s="99" t="s">
        <v>3900</v>
      </c>
      <c r="B456" s="99" t="s">
        <v>180</v>
      </c>
      <c r="C456" s="99" t="s">
        <v>3724</v>
      </c>
      <c r="D456" s="99" t="s">
        <v>181</v>
      </c>
    </row>
    <row r="457" spans="1:4" x14ac:dyDescent="0.2">
      <c r="A457" s="99" t="s">
        <v>2880</v>
      </c>
      <c r="B457" s="99" t="s">
        <v>4100</v>
      </c>
      <c r="C457" s="99" t="s">
        <v>3724</v>
      </c>
      <c r="D457" s="99" t="s">
        <v>182</v>
      </c>
    </row>
    <row r="458" spans="1:4" x14ac:dyDescent="0.2">
      <c r="A458" s="99" t="s">
        <v>3120</v>
      </c>
      <c r="B458" s="99" t="s">
        <v>4101</v>
      </c>
      <c r="C458" s="99" t="s">
        <v>3724</v>
      </c>
      <c r="D458" s="99" t="s">
        <v>183</v>
      </c>
    </row>
    <row r="459" spans="1:4" x14ac:dyDescent="0.2">
      <c r="A459" s="99" t="s">
        <v>2564</v>
      </c>
      <c r="B459" s="99" t="s">
        <v>184</v>
      </c>
      <c r="C459" s="99" t="s">
        <v>3724</v>
      </c>
      <c r="D459" s="99" t="s">
        <v>185</v>
      </c>
    </row>
    <row r="460" spans="1:4" x14ac:dyDescent="0.2">
      <c r="A460" s="99" t="s">
        <v>3784</v>
      </c>
      <c r="B460" s="99" t="s">
        <v>4102</v>
      </c>
      <c r="C460" s="99" t="s">
        <v>3724</v>
      </c>
      <c r="D460" s="99" t="s">
        <v>186</v>
      </c>
    </row>
    <row r="461" spans="1:4" x14ac:dyDescent="0.2">
      <c r="A461" s="99" t="s">
        <v>3138</v>
      </c>
      <c r="B461" s="99" t="s">
        <v>4103</v>
      </c>
      <c r="C461" s="99" t="s">
        <v>3725</v>
      </c>
      <c r="D461" s="99" t="s">
        <v>187</v>
      </c>
    </row>
    <row r="462" spans="1:4" x14ac:dyDescent="0.2">
      <c r="A462" s="99" t="s">
        <v>3761</v>
      </c>
      <c r="B462" s="99" t="s">
        <v>4104</v>
      </c>
      <c r="C462" s="99" t="s">
        <v>3725</v>
      </c>
      <c r="D462" s="99" t="s">
        <v>188</v>
      </c>
    </row>
    <row r="463" spans="1:4" x14ac:dyDescent="0.2">
      <c r="A463" s="99" t="s">
        <v>3762</v>
      </c>
      <c r="B463" s="99" t="s">
        <v>3979</v>
      </c>
      <c r="C463" s="99" t="s">
        <v>3725</v>
      </c>
      <c r="D463" s="99" t="s">
        <v>189</v>
      </c>
    </row>
    <row r="464" spans="1:4" x14ac:dyDescent="0.2">
      <c r="A464" s="99" t="s">
        <v>2510</v>
      </c>
      <c r="B464" s="99" t="s">
        <v>3980</v>
      </c>
      <c r="C464" s="99" t="s">
        <v>3725</v>
      </c>
      <c r="D464" s="99" t="s">
        <v>190</v>
      </c>
    </row>
    <row r="465" spans="1:4" x14ac:dyDescent="0.2">
      <c r="A465" s="99" t="s">
        <v>2514</v>
      </c>
      <c r="B465" s="99" t="s">
        <v>3981</v>
      </c>
      <c r="C465" s="99" t="s">
        <v>3725</v>
      </c>
      <c r="D465" s="99" t="s">
        <v>191</v>
      </c>
    </row>
    <row r="466" spans="1:4" x14ac:dyDescent="0.2">
      <c r="A466" s="99" t="s">
        <v>4092</v>
      </c>
      <c r="B466" s="99" t="s">
        <v>3982</v>
      </c>
      <c r="C466" s="99" t="s">
        <v>3725</v>
      </c>
      <c r="D466" s="99" t="s">
        <v>192</v>
      </c>
    </row>
    <row r="467" spans="1:4" x14ac:dyDescent="0.2">
      <c r="A467" s="99" t="s">
        <v>3763</v>
      </c>
      <c r="B467" s="99" t="s">
        <v>3983</v>
      </c>
      <c r="C467" s="99" t="s">
        <v>3725</v>
      </c>
      <c r="D467" s="99" t="s">
        <v>193</v>
      </c>
    </row>
    <row r="468" spans="1:4" x14ac:dyDescent="0.2">
      <c r="A468" s="99" t="s">
        <v>3764</v>
      </c>
      <c r="B468" s="99" t="s">
        <v>3984</v>
      </c>
      <c r="C468" s="99" t="s">
        <v>3725</v>
      </c>
      <c r="D468" s="99" t="s">
        <v>194</v>
      </c>
    </row>
    <row r="469" spans="1:4" x14ac:dyDescent="0.2">
      <c r="A469" s="99" t="s">
        <v>4095</v>
      </c>
      <c r="B469" s="99" t="s">
        <v>3985</v>
      </c>
      <c r="C469" s="99" t="s">
        <v>3725</v>
      </c>
      <c r="D469" s="99" t="s">
        <v>195</v>
      </c>
    </row>
    <row r="470" spans="1:4" x14ac:dyDescent="0.2">
      <c r="A470" s="99" t="s">
        <v>3765</v>
      </c>
      <c r="B470" s="99" t="s">
        <v>3986</v>
      </c>
      <c r="C470" s="99" t="s">
        <v>3725</v>
      </c>
      <c r="D470" s="99" t="s">
        <v>196</v>
      </c>
    </row>
    <row r="471" spans="1:4" x14ac:dyDescent="0.2">
      <c r="A471" s="99" t="s">
        <v>3766</v>
      </c>
      <c r="B471" s="99" t="s">
        <v>3987</v>
      </c>
      <c r="C471" s="99" t="s">
        <v>3725</v>
      </c>
      <c r="D471" s="99" t="s">
        <v>197</v>
      </c>
    </row>
    <row r="472" spans="1:4" x14ac:dyDescent="0.2">
      <c r="A472" s="99" t="s">
        <v>2593</v>
      </c>
      <c r="B472" s="99" t="s">
        <v>3988</v>
      </c>
      <c r="C472" s="99" t="s">
        <v>3725</v>
      </c>
      <c r="D472" s="99" t="s">
        <v>198</v>
      </c>
    </row>
    <row r="473" spans="1:4" x14ac:dyDescent="0.2">
      <c r="A473" s="99" t="s">
        <v>3767</v>
      </c>
      <c r="B473" s="99" t="s">
        <v>3989</v>
      </c>
      <c r="C473" s="99" t="s">
        <v>3725</v>
      </c>
      <c r="D473" s="99" t="s">
        <v>199</v>
      </c>
    </row>
    <row r="474" spans="1:4" x14ac:dyDescent="0.2">
      <c r="A474" s="99" t="s">
        <v>2595</v>
      </c>
      <c r="B474" s="99" t="s">
        <v>3990</v>
      </c>
      <c r="C474" s="99" t="s">
        <v>3725</v>
      </c>
      <c r="D474" s="99" t="s">
        <v>200</v>
      </c>
    </row>
    <row r="475" spans="1:4" x14ac:dyDescent="0.2">
      <c r="A475" s="99" t="s">
        <v>3752</v>
      </c>
      <c r="B475" s="99" t="s">
        <v>3991</v>
      </c>
      <c r="C475" s="99" t="s">
        <v>3725</v>
      </c>
      <c r="D475" s="99" t="s">
        <v>201</v>
      </c>
    </row>
    <row r="476" spans="1:4" x14ac:dyDescent="0.2">
      <c r="A476" s="99" t="s">
        <v>3126</v>
      </c>
      <c r="B476" s="99" t="s">
        <v>3992</v>
      </c>
      <c r="C476" s="99" t="s">
        <v>3725</v>
      </c>
      <c r="D476" s="99" t="s">
        <v>202</v>
      </c>
    </row>
    <row r="477" spans="1:4" x14ac:dyDescent="0.2">
      <c r="A477" s="99" t="s">
        <v>3531</v>
      </c>
      <c r="B477" s="99" t="s">
        <v>2709</v>
      </c>
      <c r="C477" s="99" t="s">
        <v>3725</v>
      </c>
      <c r="D477" s="99" t="s">
        <v>203</v>
      </c>
    </row>
    <row r="478" spans="1:4" x14ac:dyDescent="0.2">
      <c r="A478" s="99" t="s">
        <v>3768</v>
      </c>
      <c r="B478" s="99" t="s">
        <v>2710</v>
      </c>
      <c r="C478" s="99" t="s">
        <v>3725</v>
      </c>
      <c r="D478" s="99" t="s">
        <v>204</v>
      </c>
    </row>
    <row r="479" spans="1:4" x14ac:dyDescent="0.2">
      <c r="A479" s="99" t="s">
        <v>2734</v>
      </c>
      <c r="B479" s="99" t="s">
        <v>3247</v>
      </c>
      <c r="C479" s="99" t="s">
        <v>3725</v>
      </c>
      <c r="D479" s="99" t="s">
        <v>205</v>
      </c>
    </row>
    <row r="480" spans="1:4" x14ac:dyDescent="0.2">
      <c r="A480" s="99" t="s">
        <v>3769</v>
      </c>
      <c r="B480" s="99" t="s">
        <v>3248</v>
      </c>
      <c r="C480" s="99" t="s">
        <v>3725</v>
      </c>
      <c r="D480" s="99" t="s">
        <v>206</v>
      </c>
    </row>
    <row r="481" spans="1:4" x14ac:dyDescent="0.2">
      <c r="A481" s="99" t="s">
        <v>3770</v>
      </c>
      <c r="B481" s="99" t="s">
        <v>3249</v>
      </c>
      <c r="C481" s="99" t="s">
        <v>3725</v>
      </c>
      <c r="D481" s="99" t="s">
        <v>207</v>
      </c>
    </row>
    <row r="482" spans="1:4" x14ac:dyDescent="0.2">
      <c r="A482" s="99" t="s">
        <v>3358</v>
      </c>
      <c r="B482" s="99" t="s">
        <v>3250</v>
      </c>
      <c r="C482" s="99" t="s">
        <v>3725</v>
      </c>
      <c r="D482" s="99" t="s">
        <v>208</v>
      </c>
    </row>
    <row r="483" spans="1:4" x14ac:dyDescent="0.2">
      <c r="A483" s="99" t="s">
        <v>2884</v>
      </c>
      <c r="B483" s="99" t="s">
        <v>3251</v>
      </c>
      <c r="C483" s="99" t="s">
        <v>3725</v>
      </c>
      <c r="D483" s="99" t="s">
        <v>209</v>
      </c>
    </row>
    <row r="484" spans="1:4" x14ac:dyDescent="0.2">
      <c r="A484" s="99" t="s">
        <v>3771</v>
      </c>
      <c r="B484" s="99" t="s">
        <v>3841</v>
      </c>
      <c r="C484" s="99" t="s">
        <v>3725</v>
      </c>
      <c r="D484" s="99" t="s">
        <v>210</v>
      </c>
    </row>
    <row r="485" spans="1:4" x14ac:dyDescent="0.2">
      <c r="A485" s="99" t="s">
        <v>3772</v>
      </c>
      <c r="B485" s="99" t="s">
        <v>3252</v>
      </c>
      <c r="C485" s="99" t="s">
        <v>3725</v>
      </c>
      <c r="D485" s="99" t="s">
        <v>211</v>
      </c>
    </row>
    <row r="486" spans="1:4" x14ac:dyDescent="0.2">
      <c r="A486" s="99" t="s">
        <v>3317</v>
      </c>
      <c r="B486" s="99" t="s">
        <v>3253</v>
      </c>
      <c r="C486" s="99" t="s">
        <v>3725</v>
      </c>
      <c r="D486" s="99" t="s">
        <v>212</v>
      </c>
    </row>
    <row r="487" spans="1:4" x14ac:dyDescent="0.2">
      <c r="A487" s="99" t="s">
        <v>3318</v>
      </c>
      <c r="B487" s="99" t="s">
        <v>3254</v>
      </c>
      <c r="C487" s="99" t="s">
        <v>3725</v>
      </c>
      <c r="D487" s="99" t="s">
        <v>213</v>
      </c>
    </row>
    <row r="488" spans="1:4" x14ac:dyDescent="0.2">
      <c r="A488" s="99" t="s">
        <v>3158</v>
      </c>
      <c r="B488" s="99" t="s">
        <v>3255</v>
      </c>
      <c r="C488" s="99" t="s">
        <v>3725</v>
      </c>
      <c r="D488" s="99" t="s">
        <v>214</v>
      </c>
    </row>
    <row r="489" spans="1:4" x14ac:dyDescent="0.2">
      <c r="A489" s="99" t="s">
        <v>3159</v>
      </c>
      <c r="B489" s="99" t="s">
        <v>3256</v>
      </c>
      <c r="C489" s="99" t="s">
        <v>3725</v>
      </c>
      <c r="D489" s="99" t="s">
        <v>215</v>
      </c>
    </row>
    <row r="490" spans="1:4" x14ac:dyDescent="0.2">
      <c r="A490" s="99" t="s">
        <v>3319</v>
      </c>
      <c r="B490" s="99" t="s">
        <v>3257</v>
      </c>
      <c r="C490" s="99" t="s">
        <v>3725</v>
      </c>
      <c r="D490" s="99" t="s">
        <v>216</v>
      </c>
    </row>
    <row r="491" spans="1:4" x14ac:dyDescent="0.2">
      <c r="A491" s="99" t="s">
        <v>3415</v>
      </c>
      <c r="B491" s="99" t="s">
        <v>3139</v>
      </c>
      <c r="C491" s="99" t="s">
        <v>3725</v>
      </c>
      <c r="D491" s="99" t="s">
        <v>217</v>
      </c>
    </row>
    <row r="492" spans="1:4" x14ac:dyDescent="0.2">
      <c r="A492" s="99" t="s">
        <v>3745</v>
      </c>
      <c r="B492" s="99" t="s">
        <v>3140</v>
      </c>
      <c r="C492" s="99" t="s">
        <v>3725</v>
      </c>
      <c r="D492" s="99" t="s">
        <v>218</v>
      </c>
    </row>
    <row r="493" spans="1:4" x14ac:dyDescent="0.2">
      <c r="A493" s="99" t="s">
        <v>3533</v>
      </c>
      <c r="B493" s="99" t="s">
        <v>3141</v>
      </c>
      <c r="C493" s="99" t="s">
        <v>3725</v>
      </c>
      <c r="D493" s="99" t="s">
        <v>219</v>
      </c>
    </row>
    <row r="494" spans="1:4" x14ac:dyDescent="0.2">
      <c r="A494" s="99" t="s">
        <v>3193</v>
      </c>
      <c r="B494" s="99" t="s">
        <v>3594</v>
      </c>
      <c r="C494" s="99" t="s">
        <v>3725</v>
      </c>
      <c r="D494" s="99" t="s">
        <v>220</v>
      </c>
    </row>
    <row r="495" spans="1:4" x14ac:dyDescent="0.2">
      <c r="A495" s="99" t="s">
        <v>3937</v>
      </c>
      <c r="B495" s="99" t="s">
        <v>3025</v>
      </c>
      <c r="C495" s="99" t="s">
        <v>3725</v>
      </c>
      <c r="D495" s="99" t="s">
        <v>221</v>
      </c>
    </row>
    <row r="496" spans="1:4" x14ac:dyDescent="0.2">
      <c r="A496" s="99" t="s">
        <v>2732</v>
      </c>
      <c r="B496" s="99" t="s">
        <v>3026</v>
      </c>
      <c r="C496" s="99" t="s">
        <v>3725</v>
      </c>
      <c r="D496" s="99" t="s">
        <v>222</v>
      </c>
    </row>
    <row r="497" spans="1:4" x14ac:dyDescent="0.2">
      <c r="A497" s="99" t="s">
        <v>2733</v>
      </c>
      <c r="B497" s="99" t="s">
        <v>3949</v>
      </c>
      <c r="C497" s="99" t="s">
        <v>3725</v>
      </c>
      <c r="D497" s="99" t="s">
        <v>223</v>
      </c>
    </row>
    <row r="498" spans="1:4" x14ac:dyDescent="0.2">
      <c r="A498" s="99" t="s">
        <v>3103</v>
      </c>
      <c r="B498" s="99" t="s">
        <v>3027</v>
      </c>
      <c r="C498" s="99" t="s">
        <v>3725</v>
      </c>
      <c r="D498" s="99" t="s">
        <v>224</v>
      </c>
    </row>
    <row r="499" spans="1:4" x14ac:dyDescent="0.2">
      <c r="A499" s="99" t="s">
        <v>2680</v>
      </c>
      <c r="B499" s="99" t="s">
        <v>3028</v>
      </c>
      <c r="C499" s="99" t="s">
        <v>3725</v>
      </c>
      <c r="D499" s="99" t="s">
        <v>225</v>
      </c>
    </row>
    <row r="500" spans="1:4" x14ac:dyDescent="0.2">
      <c r="A500" s="99" t="s">
        <v>3938</v>
      </c>
      <c r="B500" s="99" t="s">
        <v>3029</v>
      </c>
      <c r="C500" s="99" t="s">
        <v>3725</v>
      </c>
      <c r="D500" s="99" t="s">
        <v>226</v>
      </c>
    </row>
    <row r="501" spans="1:4" x14ac:dyDescent="0.2">
      <c r="A501" s="99" t="s">
        <v>2681</v>
      </c>
      <c r="B501" s="99" t="s">
        <v>3030</v>
      </c>
      <c r="C501" s="99" t="s">
        <v>3725</v>
      </c>
      <c r="D501" s="99" t="s">
        <v>227</v>
      </c>
    </row>
    <row r="502" spans="1:4" x14ac:dyDescent="0.2">
      <c r="A502" s="99" t="s">
        <v>2682</v>
      </c>
      <c r="B502" s="99" t="s">
        <v>3031</v>
      </c>
      <c r="C502" s="99" t="s">
        <v>3725</v>
      </c>
      <c r="D502" s="99" t="s">
        <v>228</v>
      </c>
    </row>
    <row r="503" spans="1:4" x14ac:dyDescent="0.2">
      <c r="A503" s="99" t="s">
        <v>2683</v>
      </c>
      <c r="B503" s="99" t="s">
        <v>3032</v>
      </c>
      <c r="C503" s="99" t="s">
        <v>3725</v>
      </c>
      <c r="D503" s="99" t="s">
        <v>229</v>
      </c>
    </row>
    <row r="504" spans="1:4" x14ac:dyDescent="0.2">
      <c r="A504" s="99" t="s">
        <v>4113</v>
      </c>
      <c r="B504" s="99" t="s">
        <v>3033</v>
      </c>
      <c r="C504" s="99" t="s">
        <v>3725</v>
      </c>
      <c r="D504" s="99" t="s">
        <v>230</v>
      </c>
    </row>
    <row r="505" spans="1:4" x14ac:dyDescent="0.2">
      <c r="A505" s="99" t="s">
        <v>3226</v>
      </c>
      <c r="B505" s="99" t="s">
        <v>231</v>
      </c>
      <c r="C505" s="99" t="s">
        <v>3725</v>
      </c>
      <c r="D505" s="99" t="s">
        <v>232</v>
      </c>
    </row>
    <row r="506" spans="1:4" x14ac:dyDescent="0.2">
      <c r="A506" s="99" t="s">
        <v>3147</v>
      </c>
      <c r="B506" s="99" t="s">
        <v>3034</v>
      </c>
      <c r="C506" s="99" t="s">
        <v>3725</v>
      </c>
      <c r="D506" s="99" t="s">
        <v>233</v>
      </c>
    </row>
    <row r="507" spans="1:4" x14ac:dyDescent="0.2">
      <c r="A507" s="99" t="s">
        <v>2711</v>
      </c>
      <c r="B507" s="99" t="s">
        <v>3035</v>
      </c>
      <c r="C507" s="99" t="s">
        <v>3725</v>
      </c>
      <c r="D507" s="99" t="s">
        <v>234</v>
      </c>
    </row>
    <row r="508" spans="1:4" x14ac:dyDescent="0.2">
      <c r="A508" s="99" t="s">
        <v>2922</v>
      </c>
      <c r="B508" s="99" t="s">
        <v>3036</v>
      </c>
      <c r="C508" s="99" t="s">
        <v>3725</v>
      </c>
      <c r="D508" s="99" t="s">
        <v>235</v>
      </c>
    </row>
    <row r="509" spans="1:4" x14ac:dyDescent="0.2">
      <c r="A509" s="99" t="s">
        <v>2713</v>
      </c>
      <c r="B509" s="99" t="s">
        <v>3037</v>
      </c>
      <c r="C509" s="99" t="s">
        <v>3725</v>
      </c>
      <c r="D509" s="99" t="s">
        <v>236</v>
      </c>
    </row>
    <row r="510" spans="1:4" x14ac:dyDescent="0.2">
      <c r="A510" s="99" t="s">
        <v>3227</v>
      </c>
      <c r="B510" s="99" t="s">
        <v>3038</v>
      </c>
      <c r="C510" s="99" t="s">
        <v>3725</v>
      </c>
      <c r="D510" s="99" t="s">
        <v>237</v>
      </c>
    </row>
    <row r="511" spans="1:4" x14ac:dyDescent="0.2">
      <c r="A511" s="99" t="s">
        <v>3228</v>
      </c>
      <c r="B511" s="99" t="s">
        <v>3039</v>
      </c>
      <c r="C511" s="99" t="s">
        <v>3725</v>
      </c>
      <c r="D511" s="99" t="s">
        <v>238</v>
      </c>
    </row>
    <row r="512" spans="1:4" x14ac:dyDescent="0.2">
      <c r="A512" s="99" t="s">
        <v>3229</v>
      </c>
      <c r="B512" s="99" t="s">
        <v>4210</v>
      </c>
      <c r="C512" s="99" t="s">
        <v>3725</v>
      </c>
      <c r="D512" s="99" t="s">
        <v>239</v>
      </c>
    </row>
    <row r="513" spans="1:4" x14ac:dyDescent="0.2">
      <c r="A513" s="99" t="s">
        <v>2924</v>
      </c>
      <c r="B513" s="99" t="s">
        <v>3040</v>
      </c>
      <c r="C513" s="99" t="s">
        <v>3725</v>
      </c>
      <c r="D513" s="99" t="s">
        <v>240</v>
      </c>
    </row>
    <row r="514" spans="1:4" x14ac:dyDescent="0.2">
      <c r="A514" s="99" t="s">
        <v>2645</v>
      </c>
      <c r="B514" s="99" t="s">
        <v>3041</v>
      </c>
      <c r="C514" s="99" t="s">
        <v>3725</v>
      </c>
      <c r="D514" s="99" t="s">
        <v>241</v>
      </c>
    </row>
    <row r="515" spans="1:4" x14ac:dyDescent="0.2">
      <c r="A515" s="99" t="s">
        <v>2494</v>
      </c>
      <c r="B515" s="99" t="s">
        <v>3042</v>
      </c>
      <c r="C515" s="99" t="s">
        <v>3725</v>
      </c>
      <c r="D515" s="99" t="s">
        <v>242</v>
      </c>
    </row>
    <row r="516" spans="1:4" x14ac:dyDescent="0.2">
      <c r="A516" s="99" t="s">
        <v>4183</v>
      </c>
      <c r="B516" s="99" t="s">
        <v>3043</v>
      </c>
      <c r="C516" s="99" t="s">
        <v>3725</v>
      </c>
      <c r="D516" s="99" t="s">
        <v>243</v>
      </c>
    </row>
    <row r="517" spans="1:4" x14ac:dyDescent="0.2">
      <c r="A517" s="99" t="s">
        <v>2647</v>
      </c>
      <c r="B517" s="99" t="s">
        <v>3044</v>
      </c>
      <c r="C517" s="99" t="s">
        <v>3725</v>
      </c>
      <c r="D517" s="99" t="s">
        <v>244</v>
      </c>
    </row>
    <row r="518" spans="1:4" x14ac:dyDescent="0.2">
      <c r="A518" s="99" t="s">
        <v>2497</v>
      </c>
      <c r="B518" s="99" t="s">
        <v>3287</v>
      </c>
      <c r="C518" s="99" t="s">
        <v>3725</v>
      </c>
      <c r="D518" s="99" t="s">
        <v>245</v>
      </c>
    </row>
    <row r="519" spans="1:4" x14ac:dyDescent="0.2">
      <c r="A519" s="99" t="s">
        <v>3155</v>
      </c>
      <c r="B519" s="99" t="s">
        <v>4138</v>
      </c>
      <c r="C519" s="99" t="s">
        <v>3725</v>
      </c>
      <c r="D519" s="99" t="s">
        <v>246</v>
      </c>
    </row>
    <row r="520" spans="1:4" x14ac:dyDescent="0.2">
      <c r="A520" s="99" t="s">
        <v>2743</v>
      </c>
      <c r="B520" s="99" t="s">
        <v>3288</v>
      </c>
      <c r="C520" s="99" t="s">
        <v>3725</v>
      </c>
      <c r="D520" s="99" t="s">
        <v>247</v>
      </c>
    </row>
    <row r="521" spans="1:4" x14ac:dyDescent="0.2">
      <c r="A521" s="99" t="s">
        <v>2694</v>
      </c>
      <c r="B521" s="99" t="s">
        <v>3289</v>
      </c>
      <c r="C521" s="99" t="s">
        <v>3725</v>
      </c>
      <c r="D521" s="99" t="s">
        <v>248</v>
      </c>
    </row>
    <row r="522" spans="1:4" x14ac:dyDescent="0.2">
      <c r="A522" s="99" t="s">
        <v>3230</v>
      </c>
      <c r="B522" s="99" t="s">
        <v>3290</v>
      </c>
      <c r="C522" s="99" t="s">
        <v>3725</v>
      </c>
      <c r="D522" s="99" t="s">
        <v>249</v>
      </c>
    </row>
    <row r="523" spans="1:4" x14ac:dyDescent="0.2">
      <c r="A523" s="99" t="s">
        <v>2927</v>
      </c>
      <c r="B523" s="99" t="s">
        <v>3744</v>
      </c>
      <c r="C523" s="99" t="s">
        <v>3725</v>
      </c>
      <c r="D523" s="99" t="s">
        <v>250</v>
      </c>
    </row>
    <row r="524" spans="1:4" x14ac:dyDescent="0.2">
      <c r="A524" s="99" t="s">
        <v>3231</v>
      </c>
      <c r="B524" s="99" t="s">
        <v>3216</v>
      </c>
      <c r="C524" s="99" t="s">
        <v>3725</v>
      </c>
      <c r="D524" s="99" t="s">
        <v>251</v>
      </c>
    </row>
    <row r="525" spans="1:4" x14ac:dyDescent="0.2">
      <c r="A525" s="99" t="s">
        <v>2744</v>
      </c>
      <c r="B525" s="99" t="s">
        <v>2951</v>
      </c>
      <c r="C525" s="99" t="s">
        <v>3725</v>
      </c>
      <c r="D525" s="99" t="s">
        <v>252</v>
      </c>
    </row>
    <row r="526" spans="1:4" x14ac:dyDescent="0.2">
      <c r="A526" s="99" t="s">
        <v>2931</v>
      </c>
      <c r="B526" s="99" t="s">
        <v>2952</v>
      </c>
      <c r="C526" s="99" t="s">
        <v>3725</v>
      </c>
      <c r="D526" s="99" t="s">
        <v>253</v>
      </c>
    </row>
    <row r="527" spans="1:4" x14ac:dyDescent="0.2">
      <c r="A527" s="99" t="s">
        <v>2745</v>
      </c>
      <c r="B527" s="99" t="s">
        <v>2953</v>
      </c>
      <c r="C527" s="99" t="s">
        <v>3725</v>
      </c>
      <c r="D527" s="99" t="s">
        <v>254</v>
      </c>
    </row>
    <row r="528" spans="1:4" x14ac:dyDescent="0.2">
      <c r="A528" s="99" t="s">
        <v>3232</v>
      </c>
      <c r="B528" s="99" t="s">
        <v>2954</v>
      </c>
      <c r="C528" s="99" t="s">
        <v>3725</v>
      </c>
      <c r="D528" s="99" t="s">
        <v>255</v>
      </c>
    </row>
    <row r="529" spans="1:4" x14ac:dyDescent="0.2">
      <c r="A529" s="99" t="s">
        <v>2948</v>
      </c>
      <c r="B529" s="99" t="s">
        <v>2955</v>
      </c>
      <c r="C529" s="99" t="s">
        <v>3725</v>
      </c>
      <c r="D529" s="99" t="s">
        <v>256</v>
      </c>
    </row>
    <row r="530" spans="1:4" x14ac:dyDescent="0.2">
      <c r="A530" s="99" t="s">
        <v>3963</v>
      </c>
      <c r="B530" s="99" t="s">
        <v>2956</v>
      </c>
      <c r="C530" s="99" t="s">
        <v>3725</v>
      </c>
      <c r="D530" s="99" t="s">
        <v>257</v>
      </c>
    </row>
    <row r="531" spans="1:4" x14ac:dyDescent="0.2">
      <c r="A531" s="99" t="s">
        <v>4017</v>
      </c>
      <c r="B531" s="99" t="s">
        <v>2957</v>
      </c>
      <c r="C531" s="99" t="s">
        <v>3725</v>
      </c>
      <c r="D531" s="99" t="s">
        <v>258</v>
      </c>
    </row>
    <row r="532" spans="1:4" x14ac:dyDescent="0.2">
      <c r="A532" s="99" t="s">
        <v>3407</v>
      </c>
      <c r="B532" s="99" t="s">
        <v>2958</v>
      </c>
      <c r="C532" s="99" t="s">
        <v>3725</v>
      </c>
      <c r="D532" s="99" t="s">
        <v>259</v>
      </c>
    </row>
    <row r="533" spans="1:4" x14ac:dyDescent="0.2">
      <c r="A533" s="99" t="s">
        <v>3233</v>
      </c>
      <c r="B533" s="99" t="s">
        <v>2959</v>
      </c>
      <c r="C533" s="99" t="s">
        <v>3725</v>
      </c>
      <c r="D533" s="99" t="s">
        <v>260</v>
      </c>
    </row>
    <row r="534" spans="1:4" x14ac:dyDescent="0.2">
      <c r="A534" s="99" t="s">
        <v>3184</v>
      </c>
      <c r="B534" s="99" t="s">
        <v>2960</v>
      </c>
      <c r="C534" s="99" t="s">
        <v>3725</v>
      </c>
      <c r="D534" s="99" t="s">
        <v>261</v>
      </c>
    </row>
    <row r="535" spans="1:4" x14ac:dyDescent="0.2">
      <c r="A535" s="99" t="s">
        <v>3083</v>
      </c>
      <c r="B535" s="99" t="s">
        <v>2829</v>
      </c>
      <c r="C535" s="99" t="s">
        <v>3725</v>
      </c>
      <c r="D535" s="99" t="s">
        <v>262</v>
      </c>
    </row>
    <row r="536" spans="1:4" x14ac:dyDescent="0.2">
      <c r="A536" s="99" t="s">
        <v>3185</v>
      </c>
      <c r="B536" s="99" t="s">
        <v>2830</v>
      </c>
      <c r="C536" s="99" t="s">
        <v>3725</v>
      </c>
      <c r="D536" s="99" t="s">
        <v>263</v>
      </c>
    </row>
    <row r="537" spans="1:4" x14ac:dyDescent="0.2">
      <c r="A537" s="99" t="s">
        <v>3186</v>
      </c>
      <c r="B537" s="99" t="s">
        <v>264</v>
      </c>
      <c r="C537" s="99" t="s">
        <v>3725</v>
      </c>
      <c r="D537" s="99" t="s">
        <v>265</v>
      </c>
    </row>
    <row r="538" spans="1:4" x14ac:dyDescent="0.2">
      <c r="A538" s="99" t="s">
        <v>2862</v>
      </c>
      <c r="B538" s="99" t="s">
        <v>2831</v>
      </c>
      <c r="C538" s="99" t="s">
        <v>3725</v>
      </c>
      <c r="D538" s="99" t="s">
        <v>1087</v>
      </c>
    </row>
    <row r="539" spans="1:4" x14ac:dyDescent="0.2">
      <c r="A539" s="99" t="s">
        <v>2748</v>
      </c>
      <c r="B539" s="99" t="s">
        <v>2668</v>
      </c>
      <c r="C539" s="99" t="s">
        <v>3725</v>
      </c>
      <c r="D539" s="99" t="s">
        <v>1088</v>
      </c>
    </row>
    <row r="540" spans="1:4" x14ac:dyDescent="0.2">
      <c r="A540" s="99" t="s">
        <v>2874</v>
      </c>
      <c r="B540" s="99" t="s">
        <v>3276</v>
      </c>
      <c r="C540" s="99" t="s">
        <v>3725</v>
      </c>
      <c r="D540" s="99" t="s">
        <v>1089</v>
      </c>
    </row>
    <row r="541" spans="1:4" x14ac:dyDescent="0.2">
      <c r="A541" s="99" t="s">
        <v>2749</v>
      </c>
      <c r="B541" s="99" t="s">
        <v>1090</v>
      </c>
      <c r="C541" s="99" t="s">
        <v>3725</v>
      </c>
      <c r="D541" s="99" t="s">
        <v>1091</v>
      </c>
    </row>
    <row r="542" spans="1:4" x14ac:dyDescent="0.2">
      <c r="A542" s="99" t="s">
        <v>3187</v>
      </c>
      <c r="B542" s="99" t="s">
        <v>2669</v>
      </c>
      <c r="C542" s="99" t="s">
        <v>3725</v>
      </c>
      <c r="D542" s="99" t="s">
        <v>1092</v>
      </c>
    </row>
    <row r="543" spans="1:4" x14ac:dyDescent="0.2">
      <c r="A543" s="99" t="s">
        <v>2881</v>
      </c>
      <c r="B543" s="99" t="s">
        <v>2670</v>
      </c>
      <c r="C543" s="99" t="s">
        <v>3725</v>
      </c>
      <c r="D543" s="99" t="s">
        <v>1093</v>
      </c>
    </row>
    <row r="544" spans="1:4" x14ac:dyDescent="0.2">
      <c r="A544" s="99" t="s">
        <v>2818</v>
      </c>
      <c r="B544" s="99" t="s">
        <v>2671</v>
      </c>
      <c r="C544" s="99" t="s">
        <v>3725</v>
      </c>
      <c r="D544" s="99" t="s">
        <v>1094</v>
      </c>
    </row>
    <row r="545" spans="1:4" x14ac:dyDescent="0.2">
      <c r="A545" s="99" t="s">
        <v>3119</v>
      </c>
      <c r="B545" s="99" t="s">
        <v>2800</v>
      </c>
      <c r="C545" s="99" t="s">
        <v>3725</v>
      </c>
      <c r="D545" s="99" t="s">
        <v>1095</v>
      </c>
    </row>
    <row r="546" spans="1:4" x14ac:dyDescent="0.2">
      <c r="A546" s="99" t="s">
        <v>3188</v>
      </c>
      <c r="B546" s="99" t="s">
        <v>2801</v>
      </c>
      <c r="C546" s="99" t="s">
        <v>3725</v>
      </c>
      <c r="D546" s="99" t="s">
        <v>1096</v>
      </c>
    </row>
    <row r="547" spans="1:4" x14ac:dyDescent="0.2">
      <c r="A547" s="99" t="s">
        <v>3189</v>
      </c>
      <c r="B547" s="99" t="s">
        <v>2802</v>
      </c>
      <c r="C547" s="99" t="s">
        <v>3725</v>
      </c>
      <c r="D547" s="99" t="s">
        <v>1097</v>
      </c>
    </row>
    <row r="548" spans="1:4" x14ac:dyDescent="0.2">
      <c r="A548" s="99" t="s">
        <v>4191</v>
      </c>
      <c r="B548" s="99" t="s">
        <v>2803</v>
      </c>
      <c r="C548" s="99" t="s">
        <v>3725</v>
      </c>
      <c r="D548" s="99" t="s">
        <v>1098</v>
      </c>
    </row>
    <row r="549" spans="1:4" x14ac:dyDescent="0.2">
      <c r="A549" s="99" t="s">
        <v>3190</v>
      </c>
      <c r="B549" s="99" t="s">
        <v>4121</v>
      </c>
      <c r="C549" s="99" t="s">
        <v>3725</v>
      </c>
      <c r="D549" s="99" t="s">
        <v>1099</v>
      </c>
    </row>
    <row r="550" spans="1:4" x14ac:dyDescent="0.2">
      <c r="A550" s="99" t="s">
        <v>3632</v>
      </c>
      <c r="B550" s="99" t="s">
        <v>4122</v>
      </c>
      <c r="C550" s="99" t="s">
        <v>3725</v>
      </c>
      <c r="D550" s="99" t="s">
        <v>1100</v>
      </c>
    </row>
    <row r="551" spans="1:4" x14ac:dyDescent="0.2">
      <c r="A551" s="99" t="s">
        <v>2750</v>
      </c>
      <c r="B551" s="99" t="s">
        <v>4123</v>
      </c>
      <c r="C551" s="99" t="s">
        <v>3725</v>
      </c>
      <c r="D551" s="99" t="s">
        <v>1101</v>
      </c>
    </row>
    <row r="552" spans="1:4" x14ac:dyDescent="0.2">
      <c r="A552" s="99" t="s">
        <v>3633</v>
      </c>
      <c r="B552" s="99" t="s">
        <v>4124</v>
      </c>
      <c r="C552" s="99" t="s">
        <v>3725</v>
      </c>
      <c r="D552" s="99" t="s">
        <v>1102</v>
      </c>
    </row>
    <row r="553" spans="1:4" x14ac:dyDescent="0.2">
      <c r="A553" s="99" t="s">
        <v>3634</v>
      </c>
      <c r="B553" s="99" t="s">
        <v>3291</v>
      </c>
      <c r="C553" s="99" t="s">
        <v>3725</v>
      </c>
      <c r="D553" s="99" t="s">
        <v>1103</v>
      </c>
    </row>
    <row r="554" spans="1:4" x14ac:dyDescent="0.2">
      <c r="A554" s="99" t="s">
        <v>3409</v>
      </c>
      <c r="B554" s="99" t="s">
        <v>3404</v>
      </c>
      <c r="C554" s="99" t="s">
        <v>3725</v>
      </c>
      <c r="D554" s="99" t="s">
        <v>1104</v>
      </c>
    </row>
    <row r="555" spans="1:4" x14ac:dyDescent="0.2">
      <c r="A555" s="99" t="s">
        <v>3635</v>
      </c>
      <c r="B555" s="99" t="s">
        <v>3389</v>
      </c>
      <c r="C555" s="99" t="s">
        <v>3725</v>
      </c>
      <c r="D555" s="99" t="s">
        <v>1105</v>
      </c>
    </row>
    <row r="556" spans="1:4" x14ac:dyDescent="0.2">
      <c r="A556" s="99" t="s">
        <v>3636</v>
      </c>
      <c r="B556" s="99" t="s">
        <v>3390</v>
      </c>
      <c r="C556" s="99" t="s">
        <v>3725</v>
      </c>
      <c r="D556" s="99" t="s">
        <v>1106</v>
      </c>
    </row>
    <row r="557" spans="1:4" x14ac:dyDescent="0.2">
      <c r="A557" s="99" t="s">
        <v>3637</v>
      </c>
      <c r="B557" s="99" t="s">
        <v>3391</v>
      </c>
      <c r="C557" s="99" t="s">
        <v>3725</v>
      </c>
      <c r="D557" s="99" t="s">
        <v>1107</v>
      </c>
    </row>
    <row r="558" spans="1:4" x14ac:dyDescent="0.2">
      <c r="A558" s="99" t="s">
        <v>2759</v>
      </c>
      <c r="B558" s="99" t="s">
        <v>3392</v>
      </c>
      <c r="C558" s="99" t="s">
        <v>3725</v>
      </c>
      <c r="D558" s="99" t="s">
        <v>1108</v>
      </c>
    </row>
    <row r="559" spans="1:4" x14ac:dyDescent="0.2">
      <c r="A559" s="99" t="s">
        <v>3120</v>
      </c>
      <c r="B559" s="99" t="s">
        <v>1109</v>
      </c>
      <c r="C559" s="99" t="s">
        <v>3725</v>
      </c>
      <c r="D559" s="99" t="s">
        <v>1110</v>
      </c>
    </row>
    <row r="560" spans="1:4" x14ac:dyDescent="0.2">
      <c r="A560" s="99" t="s">
        <v>2564</v>
      </c>
      <c r="B560" s="99" t="s">
        <v>3393</v>
      </c>
      <c r="C560" s="99" t="s">
        <v>3725</v>
      </c>
      <c r="D560" s="99" t="s">
        <v>1111</v>
      </c>
    </row>
    <row r="561" spans="1:4" x14ac:dyDescent="0.2">
      <c r="A561" s="99" t="s">
        <v>2567</v>
      </c>
      <c r="B561" s="99" t="s">
        <v>3394</v>
      </c>
      <c r="C561" s="99" t="s">
        <v>3725</v>
      </c>
      <c r="D561" s="99" t="s">
        <v>1112</v>
      </c>
    </row>
    <row r="562" spans="1:4" x14ac:dyDescent="0.2">
      <c r="A562" s="99" t="s">
        <v>2566</v>
      </c>
      <c r="B562" s="99" t="s">
        <v>1113</v>
      </c>
      <c r="C562" s="99" t="s">
        <v>3725</v>
      </c>
      <c r="D562" s="99" t="s">
        <v>1466</v>
      </c>
    </row>
    <row r="563" spans="1:4" x14ac:dyDescent="0.2">
      <c r="A563" s="99" t="s">
        <v>2530</v>
      </c>
      <c r="B563" s="99" t="s">
        <v>3395</v>
      </c>
      <c r="C563" s="99" t="s">
        <v>3725</v>
      </c>
      <c r="D563" s="99" t="s">
        <v>1467</v>
      </c>
    </row>
    <row r="564" spans="1:4" x14ac:dyDescent="0.2">
      <c r="A564" s="99" t="s">
        <v>2568</v>
      </c>
      <c r="B564" s="99" t="s">
        <v>3396</v>
      </c>
      <c r="C564" s="99" t="s">
        <v>3725</v>
      </c>
      <c r="D564" s="99" t="s">
        <v>1468</v>
      </c>
    </row>
    <row r="565" spans="1:4" x14ac:dyDescent="0.2">
      <c r="A565" s="99" t="s">
        <v>2569</v>
      </c>
      <c r="B565" s="99" t="s">
        <v>3965</v>
      </c>
      <c r="C565" s="99" t="s">
        <v>3725</v>
      </c>
      <c r="D565" s="99" t="s">
        <v>1469</v>
      </c>
    </row>
    <row r="566" spans="1:4" x14ac:dyDescent="0.2">
      <c r="A566" s="99" t="s">
        <v>3781</v>
      </c>
      <c r="B566" s="99" t="s">
        <v>3966</v>
      </c>
      <c r="C566" s="99" t="s">
        <v>3725</v>
      </c>
      <c r="D566" s="99" t="s">
        <v>1470</v>
      </c>
    </row>
    <row r="567" spans="1:4" x14ac:dyDescent="0.2">
      <c r="A567" s="99" t="s">
        <v>2570</v>
      </c>
      <c r="B567" s="99" t="s">
        <v>3967</v>
      </c>
      <c r="C567" s="99" t="s">
        <v>3725</v>
      </c>
      <c r="D567" s="99" t="s">
        <v>1471</v>
      </c>
    </row>
    <row r="568" spans="1:4" x14ac:dyDescent="0.2">
      <c r="A568" s="99" t="s">
        <v>2571</v>
      </c>
      <c r="B568" s="99" t="s">
        <v>3777</v>
      </c>
      <c r="C568" s="99" t="s">
        <v>3725</v>
      </c>
      <c r="D568" s="99" t="s">
        <v>1472</v>
      </c>
    </row>
    <row r="569" spans="1:4" x14ac:dyDescent="0.2">
      <c r="A569" s="99" t="s">
        <v>2751</v>
      </c>
      <c r="B569" s="99" t="s">
        <v>3778</v>
      </c>
      <c r="C569" s="99" t="s">
        <v>3725</v>
      </c>
      <c r="D569" s="99" t="s">
        <v>1473</v>
      </c>
    </row>
    <row r="570" spans="1:4" x14ac:dyDescent="0.2">
      <c r="A570" s="99" t="s">
        <v>2572</v>
      </c>
      <c r="B570" s="99" t="s">
        <v>3779</v>
      </c>
      <c r="C570" s="99" t="s">
        <v>3725</v>
      </c>
      <c r="D570" s="99" t="s">
        <v>1474</v>
      </c>
    </row>
    <row r="571" spans="1:4" x14ac:dyDescent="0.2">
      <c r="A571" s="99" t="s">
        <v>2607</v>
      </c>
      <c r="B571" s="99" t="s">
        <v>1475</v>
      </c>
      <c r="C571" s="99" t="s">
        <v>3725</v>
      </c>
      <c r="D571" s="99" t="s">
        <v>1476</v>
      </c>
    </row>
    <row r="572" spans="1:4" x14ac:dyDescent="0.2">
      <c r="A572" s="99" t="s">
        <v>2608</v>
      </c>
      <c r="B572" s="99" t="s">
        <v>3780</v>
      </c>
      <c r="C572" s="99" t="s">
        <v>3725</v>
      </c>
      <c r="D572" s="99" t="s">
        <v>1477</v>
      </c>
    </row>
    <row r="573" spans="1:4" x14ac:dyDescent="0.2">
      <c r="A573" s="99" t="s">
        <v>2573</v>
      </c>
      <c r="B573" s="99" t="s">
        <v>4012</v>
      </c>
      <c r="C573" s="99" t="s">
        <v>3725</v>
      </c>
      <c r="D573" s="99" t="s">
        <v>1478</v>
      </c>
    </row>
    <row r="574" spans="1:4" x14ac:dyDescent="0.2">
      <c r="A574" s="99" t="s">
        <v>2609</v>
      </c>
      <c r="B574" s="99" t="s">
        <v>4013</v>
      </c>
      <c r="C574" s="99" t="s">
        <v>3725</v>
      </c>
      <c r="D574" s="99" t="s">
        <v>1479</v>
      </c>
    </row>
    <row r="575" spans="1:4" x14ac:dyDescent="0.2">
      <c r="A575" s="99" t="s">
        <v>2941</v>
      </c>
      <c r="B575" s="99" t="s">
        <v>3924</v>
      </c>
      <c r="C575" s="99" t="s">
        <v>3725</v>
      </c>
      <c r="D575" s="99" t="s">
        <v>530</v>
      </c>
    </row>
    <row r="576" spans="1:4" x14ac:dyDescent="0.2">
      <c r="A576" s="99" t="s">
        <v>2942</v>
      </c>
      <c r="B576" s="99" t="s">
        <v>3925</v>
      </c>
      <c r="C576" s="99" t="s">
        <v>3725</v>
      </c>
      <c r="D576" s="99" t="s">
        <v>531</v>
      </c>
    </row>
    <row r="577" spans="1:4" x14ac:dyDescent="0.2">
      <c r="A577" s="99" t="s">
        <v>3138</v>
      </c>
      <c r="B577" s="99" t="s">
        <v>3926</v>
      </c>
      <c r="C577" s="99" t="s">
        <v>3726</v>
      </c>
      <c r="D577" s="99" t="s">
        <v>532</v>
      </c>
    </row>
    <row r="578" spans="1:4" x14ac:dyDescent="0.2">
      <c r="A578" s="99" t="s">
        <v>2534</v>
      </c>
      <c r="B578" s="99" t="s">
        <v>3927</v>
      </c>
      <c r="C578" s="99" t="s">
        <v>3726</v>
      </c>
      <c r="D578" s="99" t="s">
        <v>533</v>
      </c>
    </row>
    <row r="579" spans="1:4" x14ac:dyDescent="0.2">
      <c r="A579" s="99" t="s">
        <v>2943</v>
      </c>
      <c r="B579" s="99" t="s">
        <v>534</v>
      </c>
      <c r="C579" s="99" t="s">
        <v>3726</v>
      </c>
      <c r="D579" s="99" t="s">
        <v>535</v>
      </c>
    </row>
    <row r="580" spans="1:4" x14ac:dyDescent="0.2">
      <c r="A580" s="99" t="s">
        <v>2532</v>
      </c>
      <c r="B580" s="99" t="s">
        <v>536</v>
      </c>
      <c r="C580" s="99" t="s">
        <v>3726</v>
      </c>
      <c r="D580" s="99" t="s">
        <v>537</v>
      </c>
    </row>
    <row r="581" spans="1:4" x14ac:dyDescent="0.2">
      <c r="A581" s="99" t="s">
        <v>2944</v>
      </c>
      <c r="B581" s="99" t="s">
        <v>3928</v>
      </c>
      <c r="C581" s="99" t="s">
        <v>3726</v>
      </c>
      <c r="D581" s="99" t="s">
        <v>538</v>
      </c>
    </row>
    <row r="582" spans="1:4" x14ac:dyDescent="0.2">
      <c r="A582" s="99" t="s">
        <v>3411</v>
      </c>
      <c r="B582" s="99" t="s">
        <v>2610</v>
      </c>
      <c r="C582" s="99" t="s">
        <v>3726</v>
      </c>
      <c r="D582" s="99" t="s">
        <v>539</v>
      </c>
    </row>
    <row r="583" spans="1:4" x14ac:dyDescent="0.2">
      <c r="A583" s="99" t="s">
        <v>4217</v>
      </c>
      <c r="B583" s="99" t="s">
        <v>540</v>
      </c>
      <c r="C583" s="99" t="s">
        <v>3726</v>
      </c>
      <c r="D583" s="99" t="s">
        <v>541</v>
      </c>
    </row>
    <row r="584" spans="1:4" x14ac:dyDescent="0.2">
      <c r="A584" s="99" t="s">
        <v>4092</v>
      </c>
      <c r="B584" s="99" t="s">
        <v>4060</v>
      </c>
      <c r="C584" s="99" t="s">
        <v>3726</v>
      </c>
      <c r="D584" s="99" t="s">
        <v>542</v>
      </c>
    </row>
    <row r="585" spans="1:4" x14ac:dyDescent="0.2">
      <c r="A585" s="99" t="s">
        <v>3764</v>
      </c>
      <c r="B585" s="99" t="s">
        <v>543</v>
      </c>
      <c r="C585" s="99" t="s">
        <v>3726</v>
      </c>
      <c r="D585" s="99" t="s">
        <v>544</v>
      </c>
    </row>
    <row r="586" spans="1:4" x14ac:dyDescent="0.2">
      <c r="A586" s="99" t="s">
        <v>3350</v>
      </c>
      <c r="B586" s="99" t="s">
        <v>545</v>
      </c>
      <c r="C586" s="99" t="s">
        <v>3726</v>
      </c>
      <c r="D586" s="99" t="s">
        <v>546</v>
      </c>
    </row>
    <row r="587" spans="1:4" x14ac:dyDescent="0.2">
      <c r="A587" s="99" t="s">
        <v>2594</v>
      </c>
      <c r="B587" s="99" t="s">
        <v>547</v>
      </c>
      <c r="C587" s="99" t="s">
        <v>3726</v>
      </c>
      <c r="D587" s="99" t="s">
        <v>548</v>
      </c>
    </row>
    <row r="588" spans="1:4" x14ac:dyDescent="0.2">
      <c r="A588" s="99" t="s">
        <v>2488</v>
      </c>
      <c r="B588" s="99" t="s">
        <v>4061</v>
      </c>
      <c r="C588" s="99" t="s">
        <v>3726</v>
      </c>
      <c r="D588" s="99" t="s">
        <v>549</v>
      </c>
    </row>
    <row r="589" spans="1:4" x14ac:dyDescent="0.2">
      <c r="A589" s="99" t="s">
        <v>2963</v>
      </c>
      <c r="B589" s="99" t="s">
        <v>4062</v>
      </c>
      <c r="C589" s="99" t="s">
        <v>3726</v>
      </c>
      <c r="D589" s="99" t="s">
        <v>550</v>
      </c>
    </row>
    <row r="590" spans="1:4" x14ac:dyDescent="0.2">
      <c r="A590" s="99" t="s">
        <v>2884</v>
      </c>
      <c r="B590" s="99" t="s">
        <v>4063</v>
      </c>
      <c r="C590" s="99" t="s">
        <v>3726</v>
      </c>
      <c r="D590" s="99" t="s">
        <v>551</v>
      </c>
    </row>
    <row r="591" spans="1:4" x14ac:dyDescent="0.2">
      <c r="A591" s="99" t="s">
        <v>2603</v>
      </c>
      <c r="B591" s="99" t="s">
        <v>4064</v>
      </c>
      <c r="C591" s="99" t="s">
        <v>3726</v>
      </c>
      <c r="D591" s="99" t="s">
        <v>552</v>
      </c>
    </row>
    <row r="592" spans="1:4" x14ac:dyDescent="0.2">
      <c r="A592" s="99" t="s">
        <v>3943</v>
      </c>
      <c r="B592" s="99" t="s">
        <v>4065</v>
      </c>
      <c r="C592" s="99" t="s">
        <v>3726</v>
      </c>
      <c r="D592" s="99" t="s">
        <v>553</v>
      </c>
    </row>
    <row r="593" spans="1:4" x14ac:dyDescent="0.2">
      <c r="A593" s="99" t="s">
        <v>2711</v>
      </c>
      <c r="B593" s="99" t="s">
        <v>4066</v>
      </c>
      <c r="C593" s="99" t="s">
        <v>3726</v>
      </c>
      <c r="D593" s="99" t="s">
        <v>554</v>
      </c>
    </row>
    <row r="594" spans="1:4" x14ac:dyDescent="0.2">
      <c r="A594" s="99" t="s">
        <v>2643</v>
      </c>
      <c r="B594" s="99" t="s">
        <v>4067</v>
      </c>
      <c r="C594" s="99" t="s">
        <v>3726</v>
      </c>
      <c r="D594" s="99" t="s">
        <v>555</v>
      </c>
    </row>
    <row r="595" spans="1:4" x14ac:dyDescent="0.2">
      <c r="A595" s="99" t="s">
        <v>3152</v>
      </c>
      <c r="B595" s="99" t="s">
        <v>556</v>
      </c>
      <c r="C595" s="99" t="s">
        <v>3726</v>
      </c>
      <c r="D595" s="99" t="s">
        <v>557</v>
      </c>
    </row>
    <row r="596" spans="1:4" x14ac:dyDescent="0.2">
      <c r="A596" s="99" t="s">
        <v>2494</v>
      </c>
      <c r="B596" s="99" t="s">
        <v>4068</v>
      </c>
      <c r="C596" s="99" t="s">
        <v>3726</v>
      </c>
      <c r="D596" s="99" t="s">
        <v>558</v>
      </c>
    </row>
    <row r="597" spans="1:4" x14ac:dyDescent="0.2">
      <c r="A597" s="99" t="s">
        <v>3301</v>
      </c>
      <c r="B597" s="99" t="s">
        <v>3555</v>
      </c>
      <c r="C597" s="99" t="s">
        <v>3726</v>
      </c>
      <c r="D597" s="99" t="s">
        <v>559</v>
      </c>
    </row>
    <row r="598" spans="1:4" x14ac:dyDescent="0.2">
      <c r="A598" s="99" t="s">
        <v>2927</v>
      </c>
      <c r="B598" s="99" t="s">
        <v>560</v>
      </c>
      <c r="C598" s="99" t="s">
        <v>3726</v>
      </c>
      <c r="D598" s="99" t="s">
        <v>561</v>
      </c>
    </row>
    <row r="599" spans="1:4" x14ac:dyDescent="0.2">
      <c r="A599" s="99" t="s">
        <v>2940</v>
      </c>
      <c r="B599" s="99" t="s">
        <v>3556</v>
      </c>
      <c r="C599" s="99" t="s">
        <v>3726</v>
      </c>
      <c r="D599" s="99" t="s">
        <v>562</v>
      </c>
    </row>
    <row r="600" spans="1:4" x14ac:dyDescent="0.2">
      <c r="A600" s="99" t="s">
        <v>4017</v>
      </c>
      <c r="B600" s="99" t="s">
        <v>3557</v>
      </c>
      <c r="C600" s="99" t="s">
        <v>3726</v>
      </c>
      <c r="D600" s="99" t="s">
        <v>563</v>
      </c>
    </row>
    <row r="601" spans="1:4" x14ac:dyDescent="0.2">
      <c r="A601" s="99" t="s">
        <v>2499</v>
      </c>
      <c r="B601" s="99" t="s">
        <v>3537</v>
      </c>
      <c r="C601" s="99" t="s">
        <v>3726</v>
      </c>
      <c r="D601" s="99" t="s">
        <v>564</v>
      </c>
    </row>
    <row r="602" spans="1:4" x14ac:dyDescent="0.2">
      <c r="A602" s="99" t="s">
        <v>2859</v>
      </c>
      <c r="B602" s="99" t="s">
        <v>2783</v>
      </c>
      <c r="C602" s="99" t="s">
        <v>3726</v>
      </c>
      <c r="D602" s="99" t="s">
        <v>565</v>
      </c>
    </row>
    <row r="603" spans="1:4" x14ac:dyDescent="0.2">
      <c r="A603" s="99" t="s">
        <v>3893</v>
      </c>
      <c r="B603" s="99" t="s">
        <v>3741</v>
      </c>
      <c r="C603" s="99" t="s">
        <v>3726</v>
      </c>
      <c r="D603" s="99" t="s">
        <v>566</v>
      </c>
    </row>
    <row r="604" spans="1:4" x14ac:dyDescent="0.2">
      <c r="A604" s="99" t="s">
        <v>3188</v>
      </c>
      <c r="B604" s="99" t="s">
        <v>3742</v>
      </c>
      <c r="C604" s="99" t="s">
        <v>3726</v>
      </c>
      <c r="D604" s="99" t="s">
        <v>567</v>
      </c>
    </row>
    <row r="605" spans="1:4" x14ac:dyDescent="0.2">
      <c r="A605" s="99" t="s">
        <v>2756</v>
      </c>
      <c r="B605" s="99" t="s">
        <v>3743</v>
      </c>
      <c r="C605" s="99" t="s">
        <v>3726</v>
      </c>
      <c r="D605" s="99" t="s">
        <v>568</v>
      </c>
    </row>
    <row r="606" spans="1:4" x14ac:dyDescent="0.2">
      <c r="A606" s="99" t="s">
        <v>2758</v>
      </c>
      <c r="B606" s="99" t="s">
        <v>3833</v>
      </c>
      <c r="C606" s="99" t="s">
        <v>3726</v>
      </c>
      <c r="D606" s="99" t="s">
        <v>569</v>
      </c>
    </row>
    <row r="607" spans="1:4" x14ac:dyDescent="0.2">
      <c r="A607" s="99" t="s">
        <v>2760</v>
      </c>
      <c r="B607" s="99" t="s">
        <v>3834</v>
      </c>
      <c r="C607" s="99" t="s">
        <v>3726</v>
      </c>
      <c r="D607" s="99" t="s">
        <v>570</v>
      </c>
    </row>
    <row r="608" spans="1:4" x14ac:dyDescent="0.2">
      <c r="A608" s="99" t="s">
        <v>3138</v>
      </c>
      <c r="B608" s="99" t="s">
        <v>3835</v>
      </c>
      <c r="C608" s="99" t="s">
        <v>2974</v>
      </c>
      <c r="D608" s="99" t="s">
        <v>571</v>
      </c>
    </row>
    <row r="609" spans="1:4" x14ac:dyDescent="0.2">
      <c r="A609" s="99" t="s">
        <v>2534</v>
      </c>
      <c r="B609" s="99" t="s">
        <v>3836</v>
      </c>
      <c r="C609" s="99" t="s">
        <v>2974</v>
      </c>
      <c r="D609" s="99" t="s">
        <v>572</v>
      </c>
    </row>
    <row r="610" spans="1:4" x14ac:dyDescent="0.2">
      <c r="A610" s="99" t="s">
        <v>4016</v>
      </c>
      <c r="B610" s="99" t="s">
        <v>3837</v>
      </c>
      <c r="C610" s="99" t="s">
        <v>2974</v>
      </c>
      <c r="D610" s="99" t="s">
        <v>573</v>
      </c>
    </row>
    <row r="611" spans="1:4" x14ac:dyDescent="0.2">
      <c r="A611" s="99" t="s">
        <v>2945</v>
      </c>
      <c r="B611" s="99" t="s">
        <v>3838</v>
      </c>
      <c r="C611" s="99" t="s">
        <v>2974</v>
      </c>
      <c r="D611" s="99" t="s">
        <v>574</v>
      </c>
    </row>
    <row r="612" spans="1:4" x14ac:dyDescent="0.2">
      <c r="A612" s="99" t="s">
        <v>2946</v>
      </c>
      <c r="B612" s="99" t="s">
        <v>3058</v>
      </c>
      <c r="C612" s="99" t="s">
        <v>2974</v>
      </c>
      <c r="D612" s="99" t="s">
        <v>575</v>
      </c>
    </row>
    <row r="613" spans="1:4" x14ac:dyDescent="0.2">
      <c r="A613" s="99" t="s">
        <v>4215</v>
      </c>
      <c r="B613" s="99" t="s">
        <v>3059</v>
      </c>
      <c r="C613" s="99" t="s">
        <v>2974</v>
      </c>
      <c r="D613" s="99" t="s">
        <v>576</v>
      </c>
    </row>
    <row r="614" spans="1:4" x14ac:dyDescent="0.2">
      <c r="A614" s="99" t="s">
        <v>3792</v>
      </c>
      <c r="B614" s="99" t="s">
        <v>3060</v>
      </c>
      <c r="C614" s="99" t="s">
        <v>2974</v>
      </c>
      <c r="D614" s="99" t="s">
        <v>577</v>
      </c>
    </row>
    <row r="615" spans="1:4" x14ac:dyDescent="0.2">
      <c r="A615" s="99" t="s">
        <v>2947</v>
      </c>
      <c r="B615" s="99" t="s">
        <v>3061</v>
      </c>
      <c r="C615" s="99" t="s">
        <v>2974</v>
      </c>
      <c r="D615" s="99" t="s">
        <v>578</v>
      </c>
    </row>
    <row r="616" spans="1:4" x14ac:dyDescent="0.2">
      <c r="A616" s="99" t="s">
        <v>2598</v>
      </c>
      <c r="B616" s="99" t="s">
        <v>3062</v>
      </c>
      <c r="C616" s="99" t="s">
        <v>2974</v>
      </c>
      <c r="D616" s="99" t="s">
        <v>579</v>
      </c>
    </row>
    <row r="617" spans="1:4" x14ac:dyDescent="0.2">
      <c r="A617" s="99" t="s">
        <v>2525</v>
      </c>
      <c r="B617" s="99" t="s">
        <v>3063</v>
      </c>
      <c r="C617" s="99" t="s">
        <v>2974</v>
      </c>
      <c r="D617" s="99" t="s">
        <v>580</v>
      </c>
    </row>
    <row r="618" spans="1:4" x14ac:dyDescent="0.2">
      <c r="A618" s="99" t="s">
        <v>3003</v>
      </c>
      <c r="B618" s="99" t="s">
        <v>3064</v>
      </c>
      <c r="C618" s="99" t="s">
        <v>2974</v>
      </c>
      <c r="D618" s="99" t="s">
        <v>581</v>
      </c>
    </row>
    <row r="619" spans="1:4" x14ac:dyDescent="0.2">
      <c r="A619" s="99" t="s">
        <v>2806</v>
      </c>
      <c r="B619" s="99" t="s">
        <v>3065</v>
      </c>
      <c r="C619" s="99" t="s">
        <v>2974</v>
      </c>
      <c r="D619" s="99" t="s">
        <v>582</v>
      </c>
    </row>
    <row r="620" spans="1:4" x14ac:dyDescent="0.2">
      <c r="A620" s="99" t="s">
        <v>3004</v>
      </c>
      <c r="B620" s="99" t="s">
        <v>3950</v>
      </c>
      <c r="C620" s="99" t="s">
        <v>2974</v>
      </c>
      <c r="D620" s="99" t="s">
        <v>583</v>
      </c>
    </row>
    <row r="621" spans="1:4" x14ac:dyDescent="0.2">
      <c r="A621" s="99" t="s">
        <v>3005</v>
      </c>
      <c r="B621" s="99" t="s">
        <v>3463</v>
      </c>
      <c r="C621" s="99" t="s">
        <v>2974</v>
      </c>
      <c r="D621" s="99" t="s">
        <v>584</v>
      </c>
    </row>
    <row r="622" spans="1:4" x14ac:dyDescent="0.2">
      <c r="A622" s="99" t="s">
        <v>3006</v>
      </c>
      <c r="B622" s="99" t="s">
        <v>585</v>
      </c>
      <c r="C622" s="99" t="s">
        <v>2974</v>
      </c>
      <c r="D622" s="99" t="s">
        <v>586</v>
      </c>
    </row>
    <row r="623" spans="1:4" x14ac:dyDescent="0.2">
      <c r="A623" s="99" t="s">
        <v>3007</v>
      </c>
      <c r="B623" s="99" t="s">
        <v>3464</v>
      </c>
      <c r="C623" s="99" t="s">
        <v>2974</v>
      </c>
      <c r="D623" s="99" t="s">
        <v>587</v>
      </c>
    </row>
    <row r="624" spans="1:4" x14ac:dyDescent="0.2">
      <c r="A624" s="99" t="s">
        <v>3008</v>
      </c>
      <c r="B624" s="99" t="s">
        <v>3465</v>
      </c>
      <c r="C624" s="99" t="s">
        <v>2974</v>
      </c>
      <c r="D624" s="99" t="s">
        <v>588</v>
      </c>
    </row>
    <row r="625" spans="1:4" x14ac:dyDescent="0.2">
      <c r="A625" s="99" t="s">
        <v>3009</v>
      </c>
      <c r="B625" s="99" t="s">
        <v>3466</v>
      </c>
      <c r="C625" s="99" t="s">
        <v>2974</v>
      </c>
      <c r="D625" s="99" t="s">
        <v>589</v>
      </c>
    </row>
    <row r="626" spans="1:4" x14ac:dyDescent="0.2">
      <c r="A626" s="99" t="s">
        <v>3155</v>
      </c>
      <c r="B626" s="99" t="s">
        <v>3467</v>
      </c>
      <c r="C626" s="99" t="s">
        <v>2974</v>
      </c>
      <c r="D626" s="99" t="s">
        <v>2313</v>
      </c>
    </row>
    <row r="627" spans="1:4" x14ac:dyDescent="0.2">
      <c r="A627" s="99" t="s">
        <v>3010</v>
      </c>
      <c r="B627" s="99" t="s">
        <v>3468</v>
      </c>
      <c r="C627" s="99" t="s">
        <v>2974</v>
      </c>
      <c r="D627" s="99" t="s">
        <v>2314</v>
      </c>
    </row>
    <row r="628" spans="1:4" x14ac:dyDescent="0.2">
      <c r="A628" s="99" t="s">
        <v>2931</v>
      </c>
      <c r="B628" s="99" t="s">
        <v>3469</v>
      </c>
      <c r="C628" s="99" t="s">
        <v>2974</v>
      </c>
      <c r="D628" s="99" t="s">
        <v>1393</v>
      </c>
    </row>
    <row r="629" spans="1:4" x14ac:dyDescent="0.2">
      <c r="A629" s="99" t="s">
        <v>2745</v>
      </c>
      <c r="B629" s="99" t="s">
        <v>3930</v>
      </c>
      <c r="C629" s="99" t="s">
        <v>2974</v>
      </c>
      <c r="D629" s="99" t="s">
        <v>2453</v>
      </c>
    </row>
    <row r="630" spans="1:4" x14ac:dyDescent="0.2">
      <c r="A630" s="99" t="s">
        <v>3232</v>
      </c>
      <c r="B630" s="99" t="s">
        <v>2781</v>
      </c>
      <c r="C630" s="99" t="s">
        <v>2974</v>
      </c>
      <c r="D630" s="99" t="s">
        <v>2454</v>
      </c>
    </row>
    <row r="631" spans="1:4" x14ac:dyDescent="0.2">
      <c r="A631" s="99" t="s">
        <v>2527</v>
      </c>
      <c r="B631" s="99" t="s">
        <v>3325</v>
      </c>
      <c r="C631" s="99" t="s">
        <v>2974</v>
      </c>
      <c r="D631" s="99" t="s">
        <v>2455</v>
      </c>
    </row>
    <row r="632" spans="1:4" x14ac:dyDescent="0.2">
      <c r="A632" s="99" t="s">
        <v>3783</v>
      </c>
      <c r="B632" s="99" t="s">
        <v>3326</v>
      </c>
      <c r="C632" s="99" t="s">
        <v>2974</v>
      </c>
      <c r="D632" s="99" t="s">
        <v>2456</v>
      </c>
    </row>
    <row r="633" spans="1:4" x14ac:dyDescent="0.2">
      <c r="A633" s="99" t="s">
        <v>2859</v>
      </c>
      <c r="B633" s="99" t="s">
        <v>3327</v>
      </c>
      <c r="C633" s="99" t="s">
        <v>2974</v>
      </c>
      <c r="D633" s="99" t="s">
        <v>2457</v>
      </c>
    </row>
    <row r="634" spans="1:4" x14ac:dyDescent="0.2">
      <c r="A634" s="99" t="s">
        <v>3893</v>
      </c>
      <c r="B634" s="99" t="s">
        <v>3328</v>
      </c>
      <c r="C634" s="99" t="s">
        <v>2974</v>
      </c>
      <c r="D634" s="99" t="s">
        <v>2458</v>
      </c>
    </row>
    <row r="635" spans="1:4" x14ac:dyDescent="0.2">
      <c r="A635" s="99" t="s">
        <v>3011</v>
      </c>
      <c r="B635" s="99" t="s">
        <v>4001</v>
      </c>
      <c r="C635" s="99" t="s">
        <v>2974</v>
      </c>
      <c r="D635" s="99" t="s">
        <v>2459</v>
      </c>
    </row>
    <row r="636" spans="1:4" x14ac:dyDescent="0.2">
      <c r="A636" s="99" t="s">
        <v>2771</v>
      </c>
      <c r="B636" s="99" t="s">
        <v>3427</v>
      </c>
      <c r="C636" s="99" t="s">
        <v>2974</v>
      </c>
      <c r="D636" s="99" t="s">
        <v>2460</v>
      </c>
    </row>
    <row r="637" spans="1:4" x14ac:dyDescent="0.2">
      <c r="A637" s="99" t="s">
        <v>3922</v>
      </c>
      <c r="B637" s="99" t="s">
        <v>4002</v>
      </c>
      <c r="C637" s="99" t="s">
        <v>2974</v>
      </c>
      <c r="D637" s="99" t="s">
        <v>2461</v>
      </c>
    </row>
    <row r="638" spans="1:4" x14ac:dyDescent="0.2">
      <c r="A638" s="99" t="s">
        <v>3012</v>
      </c>
      <c r="B638" s="99" t="s">
        <v>4003</v>
      </c>
      <c r="C638" s="99" t="s">
        <v>2974</v>
      </c>
      <c r="D638" s="99" t="s">
        <v>2462</v>
      </c>
    </row>
    <row r="639" spans="1:4" x14ac:dyDescent="0.2">
      <c r="A639" s="99" t="s">
        <v>3636</v>
      </c>
      <c r="B639" s="99" t="s">
        <v>4004</v>
      </c>
      <c r="C639" s="99" t="s">
        <v>2974</v>
      </c>
      <c r="D639" s="99" t="s">
        <v>2463</v>
      </c>
    </row>
    <row r="640" spans="1:4" x14ac:dyDescent="0.2">
      <c r="A640" s="99" t="s">
        <v>3637</v>
      </c>
      <c r="B640" s="99" t="s">
        <v>4005</v>
      </c>
      <c r="C640" s="99" t="s">
        <v>2974</v>
      </c>
      <c r="D640" s="99" t="s">
        <v>2464</v>
      </c>
    </row>
    <row r="641" spans="1:4" x14ac:dyDescent="0.2">
      <c r="A641" s="99" t="s">
        <v>4034</v>
      </c>
      <c r="B641" s="99" t="s">
        <v>3707</v>
      </c>
      <c r="C641" s="99" t="s">
        <v>2974</v>
      </c>
      <c r="D641" s="99" t="s">
        <v>2465</v>
      </c>
    </row>
    <row r="642" spans="1:4" x14ac:dyDescent="0.2">
      <c r="A642" s="99" t="s">
        <v>3120</v>
      </c>
      <c r="B642" s="99" t="s">
        <v>3708</v>
      </c>
      <c r="C642" s="99" t="s">
        <v>2974</v>
      </c>
      <c r="D642" s="99" t="s">
        <v>2466</v>
      </c>
    </row>
    <row r="643" spans="1:4" x14ac:dyDescent="0.2">
      <c r="A643" s="99" t="s">
        <v>4035</v>
      </c>
      <c r="B643" s="99" t="s">
        <v>3709</v>
      </c>
      <c r="C643" s="99" t="s">
        <v>2974</v>
      </c>
      <c r="D643" s="99" t="s">
        <v>2467</v>
      </c>
    </row>
    <row r="644" spans="1:4" x14ac:dyDescent="0.2">
      <c r="A644" s="99" t="s">
        <v>2609</v>
      </c>
      <c r="B644" s="99" t="s">
        <v>3066</v>
      </c>
      <c r="C644" s="99" t="s">
        <v>2974</v>
      </c>
      <c r="D644" s="99" t="s">
        <v>2468</v>
      </c>
    </row>
    <row r="645" spans="1:4" x14ac:dyDescent="0.2">
      <c r="A645" s="99" t="s">
        <v>3138</v>
      </c>
      <c r="B645" s="99" t="s">
        <v>3225</v>
      </c>
      <c r="C645" s="99" t="s">
        <v>2975</v>
      </c>
      <c r="D645" s="99" t="s">
        <v>2469</v>
      </c>
    </row>
    <row r="646" spans="1:4" x14ac:dyDescent="0.2">
      <c r="A646" s="99" t="s">
        <v>3762</v>
      </c>
      <c r="B646" s="99" t="s">
        <v>3957</v>
      </c>
      <c r="C646" s="99" t="s">
        <v>2975</v>
      </c>
      <c r="D646" s="99" t="s">
        <v>2470</v>
      </c>
    </row>
    <row r="647" spans="1:4" x14ac:dyDescent="0.2">
      <c r="A647" s="99" t="s">
        <v>3792</v>
      </c>
      <c r="B647" s="99" t="s">
        <v>2898</v>
      </c>
      <c r="C647" s="99" t="s">
        <v>2975</v>
      </c>
      <c r="D647" s="99" t="s">
        <v>2471</v>
      </c>
    </row>
    <row r="648" spans="1:4" x14ac:dyDescent="0.2">
      <c r="A648" s="99" t="s">
        <v>3603</v>
      </c>
      <c r="B648" s="99" t="s">
        <v>2899</v>
      </c>
      <c r="C648" s="99" t="s">
        <v>2975</v>
      </c>
      <c r="D648" s="99" t="s">
        <v>1082</v>
      </c>
    </row>
    <row r="649" spans="1:4" x14ac:dyDescent="0.2">
      <c r="A649" s="99" t="s">
        <v>4036</v>
      </c>
      <c r="B649" s="99" t="s">
        <v>2934</v>
      </c>
      <c r="C649" s="99" t="s">
        <v>2975</v>
      </c>
      <c r="D649" s="99" t="s">
        <v>763</v>
      </c>
    </row>
    <row r="650" spans="1:4" x14ac:dyDescent="0.2">
      <c r="A650" s="99" t="s">
        <v>3413</v>
      </c>
      <c r="B650" s="99" t="s">
        <v>2935</v>
      </c>
      <c r="C650" s="99" t="s">
        <v>2975</v>
      </c>
      <c r="D650" s="99" t="s">
        <v>764</v>
      </c>
    </row>
    <row r="651" spans="1:4" x14ac:dyDescent="0.2">
      <c r="A651" s="99" t="s">
        <v>3318</v>
      </c>
      <c r="B651" s="99" t="s">
        <v>2936</v>
      </c>
      <c r="C651" s="99" t="s">
        <v>2975</v>
      </c>
      <c r="D651" s="99" t="s">
        <v>765</v>
      </c>
    </row>
    <row r="652" spans="1:4" x14ac:dyDescent="0.2">
      <c r="A652" s="99" t="s">
        <v>3008</v>
      </c>
      <c r="B652" s="99" t="s">
        <v>2937</v>
      </c>
      <c r="C652" s="99" t="s">
        <v>2975</v>
      </c>
      <c r="D652" s="99" t="s">
        <v>766</v>
      </c>
    </row>
    <row r="653" spans="1:4" x14ac:dyDescent="0.2">
      <c r="A653" s="99" t="s">
        <v>2644</v>
      </c>
      <c r="B653" s="99" t="s">
        <v>2938</v>
      </c>
      <c r="C653" s="99" t="s">
        <v>2975</v>
      </c>
      <c r="D653" s="99" t="s">
        <v>767</v>
      </c>
    </row>
    <row r="654" spans="1:4" x14ac:dyDescent="0.2">
      <c r="A654" s="99" t="s">
        <v>2494</v>
      </c>
      <c r="B654" s="99" t="s">
        <v>3691</v>
      </c>
      <c r="C654" s="99" t="s">
        <v>2975</v>
      </c>
      <c r="D654" s="99" t="s">
        <v>768</v>
      </c>
    </row>
    <row r="655" spans="1:4" x14ac:dyDescent="0.2">
      <c r="A655" s="99" t="s">
        <v>4187</v>
      </c>
      <c r="B655" s="99" t="s">
        <v>3692</v>
      </c>
      <c r="C655" s="99" t="s">
        <v>2975</v>
      </c>
      <c r="D655" s="99" t="s">
        <v>769</v>
      </c>
    </row>
    <row r="656" spans="1:4" x14ac:dyDescent="0.2">
      <c r="A656" s="99" t="s">
        <v>3728</v>
      </c>
      <c r="B656" s="99" t="s">
        <v>4218</v>
      </c>
      <c r="C656" s="99" t="s">
        <v>2975</v>
      </c>
      <c r="D656" s="99" t="s">
        <v>770</v>
      </c>
    </row>
    <row r="657" spans="1:4" x14ac:dyDescent="0.2">
      <c r="A657" s="99" t="s">
        <v>3782</v>
      </c>
      <c r="B657" s="99" t="s">
        <v>4219</v>
      </c>
      <c r="C657" s="99" t="s">
        <v>2975</v>
      </c>
      <c r="D657" s="99" t="s">
        <v>771</v>
      </c>
    </row>
    <row r="658" spans="1:4" x14ac:dyDescent="0.2">
      <c r="A658" s="99" t="s">
        <v>3784</v>
      </c>
      <c r="B658" s="99" t="s">
        <v>3470</v>
      </c>
      <c r="C658" s="99" t="s">
        <v>2975</v>
      </c>
      <c r="D658" s="99" t="s">
        <v>772</v>
      </c>
    </row>
    <row r="659" spans="1:4" x14ac:dyDescent="0.2">
      <c r="A659" s="99" t="s">
        <v>3959</v>
      </c>
      <c r="B659" s="99" t="s">
        <v>2912</v>
      </c>
      <c r="C659" s="99" t="s">
        <v>2975</v>
      </c>
      <c r="D659" s="99" t="s">
        <v>773</v>
      </c>
    </row>
    <row r="660" spans="1:4" x14ac:dyDescent="0.2">
      <c r="A660" s="99" t="s">
        <v>3138</v>
      </c>
      <c r="B660" s="99" t="s">
        <v>3074</v>
      </c>
      <c r="C660" s="99" t="s">
        <v>2976</v>
      </c>
      <c r="D660" s="99" t="s">
        <v>774</v>
      </c>
    </row>
    <row r="661" spans="1:4" x14ac:dyDescent="0.2">
      <c r="A661" s="99" t="s">
        <v>3844</v>
      </c>
      <c r="B661" s="99" t="s">
        <v>3075</v>
      </c>
      <c r="C661" s="99" t="s">
        <v>2976</v>
      </c>
      <c r="D661" s="99" t="s">
        <v>775</v>
      </c>
    </row>
    <row r="662" spans="1:4" x14ac:dyDescent="0.2">
      <c r="A662" s="99" t="s">
        <v>2514</v>
      </c>
      <c r="B662" s="99" t="s">
        <v>3076</v>
      </c>
      <c r="C662" s="99" t="s">
        <v>2976</v>
      </c>
      <c r="D662" s="99" t="s">
        <v>776</v>
      </c>
    </row>
    <row r="663" spans="1:4" x14ac:dyDescent="0.2">
      <c r="A663" s="99" t="s">
        <v>3960</v>
      </c>
      <c r="B663" s="99" t="s">
        <v>777</v>
      </c>
      <c r="C663" s="99" t="s">
        <v>2976</v>
      </c>
      <c r="D663" s="99" t="s">
        <v>778</v>
      </c>
    </row>
    <row r="664" spans="1:4" x14ac:dyDescent="0.2">
      <c r="A664" s="99" t="s">
        <v>3239</v>
      </c>
      <c r="B664" s="99" t="s">
        <v>3077</v>
      </c>
      <c r="C664" s="99" t="s">
        <v>2976</v>
      </c>
      <c r="D664" s="99" t="s">
        <v>779</v>
      </c>
    </row>
    <row r="665" spans="1:4" x14ac:dyDescent="0.2">
      <c r="A665" s="99" t="s">
        <v>3240</v>
      </c>
      <c r="B665" s="99" t="s">
        <v>3078</v>
      </c>
      <c r="C665" s="99" t="s">
        <v>2976</v>
      </c>
      <c r="D665" s="99" t="s">
        <v>780</v>
      </c>
    </row>
    <row r="666" spans="1:4" x14ac:dyDescent="0.2">
      <c r="A666" s="99" t="s">
        <v>3355</v>
      </c>
      <c r="B666" s="99" t="s">
        <v>3079</v>
      </c>
      <c r="C666" s="99" t="s">
        <v>2976</v>
      </c>
      <c r="D666" s="99" t="s">
        <v>781</v>
      </c>
    </row>
    <row r="667" spans="1:4" x14ac:dyDescent="0.2">
      <c r="A667" s="99" t="s">
        <v>2963</v>
      </c>
      <c r="B667" s="99" t="s">
        <v>3584</v>
      </c>
      <c r="C667" s="99" t="s">
        <v>2976</v>
      </c>
      <c r="D667" s="99" t="s">
        <v>782</v>
      </c>
    </row>
    <row r="668" spans="1:4" x14ac:dyDescent="0.2">
      <c r="A668" s="99" t="s">
        <v>2884</v>
      </c>
      <c r="B668" s="99" t="s">
        <v>3080</v>
      </c>
      <c r="C668" s="99" t="s">
        <v>2976</v>
      </c>
      <c r="D668" s="99" t="s">
        <v>783</v>
      </c>
    </row>
    <row r="669" spans="1:4" x14ac:dyDescent="0.2">
      <c r="A669" s="99" t="s">
        <v>3771</v>
      </c>
      <c r="B669" s="99" t="s">
        <v>4114</v>
      </c>
      <c r="C669" s="99" t="s">
        <v>2976</v>
      </c>
      <c r="D669" s="99" t="s">
        <v>784</v>
      </c>
    </row>
    <row r="670" spans="1:4" x14ac:dyDescent="0.2">
      <c r="A670" s="99" t="s">
        <v>2492</v>
      </c>
      <c r="B670" s="99" t="s">
        <v>4115</v>
      </c>
      <c r="C670" s="99" t="s">
        <v>2976</v>
      </c>
      <c r="D670" s="99" t="s">
        <v>785</v>
      </c>
    </row>
    <row r="671" spans="1:4" x14ac:dyDescent="0.2">
      <c r="A671" s="99" t="s">
        <v>3319</v>
      </c>
      <c r="B671" s="99" t="s">
        <v>4116</v>
      </c>
      <c r="C671" s="99" t="s">
        <v>2976</v>
      </c>
      <c r="D671" s="99" t="s">
        <v>786</v>
      </c>
    </row>
    <row r="672" spans="1:4" x14ac:dyDescent="0.2">
      <c r="A672" s="99" t="s">
        <v>2810</v>
      </c>
      <c r="B672" s="99" t="s">
        <v>4117</v>
      </c>
      <c r="C672" s="99" t="s">
        <v>2976</v>
      </c>
      <c r="D672" s="99" t="s">
        <v>787</v>
      </c>
    </row>
    <row r="673" spans="1:4" x14ac:dyDescent="0.2">
      <c r="A673" s="99" t="s">
        <v>2965</v>
      </c>
      <c r="B673" s="99" t="s">
        <v>4118</v>
      </c>
      <c r="C673" s="99" t="s">
        <v>2976</v>
      </c>
      <c r="D673" s="99" t="s">
        <v>788</v>
      </c>
    </row>
    <row r="674" spans="1:4" x14ac:dyDescent="0.2">
      <c r="A674" s="99" t="s">
        <v>2853</v>
      </c>
      <c r="B674" s="99" t="s">
        <v>4119</v>
      </c>
      <c r="C674" s="99" t="s">
        <v>2976</v>
      </c>
      <c r="D674" s="99" t="s">
        <v>789</v>
      </c>
    </row>
    <row r="675" spans="1:4" x14ac:dyDescent="0.2">
      <c r="A675" s="99" t="s">
        <v>4018</v>
      </c>
      <c r="B675" s="99" t="s">
        <v>4120</v>
      </c>
      <c r="C675" s="99" t="s">
        <v>2976</v>
      </c>
      <c r="D675" s="99" t="s">
        <v>790</v>
      </c>
    </row>
    <row r="676" spans="1:4" x14ac:dyDescent="0.2">
      <c r="A676" s="99" t="s">
        <v>3783</v>
      </c>
      <c r="B676" s="99" t="s">
        <v>3688</v>
      </c>
      <c r="C676" s="99" t="s">
        <v>2976</v>
      </c>
      <c r="D676" s="99" t="s">
        <v>791</v>
      </c>
    </row>
    <row r="677" spans="1:4" x14ac:dyDescent="0.2">
      <c r="A677" s="99" t="s">
        <v>3757</v>
      </c>
      <c r="B677" s="99" t="s">
        <v>2582</v>
      </c>
      <c r="C677" s="99" t="s">
        <v>2976</v>
      </c>
      <c r="D677" s="99" t="s">
        <v>792</v>
      </c>
    </row>
    <row r="678" spans="1:4" x14ac:dyDescent="0.2">
      <c r="A678" s="99" t="s">
        <v>3750</v>
      </c>
      <c r="B678" s="99" t="s">
        <v>2583</v>
      </c>
      <c r="C678" s="99" t="s">
        <v>2976</v>
      </c>
      <c r="D678" s="99" t="s">
        <v>793</v>
      </c>
    </row>
    <row r="679" spans="1:4" x14ac:dyDescent="0.2">
      <c r="A679" s="99" t="s">
        <v>3241</v>
      </c>
      <c r="B679" s="99" t="s">
        <v>2584</v>
      </c>
      <c r="C679" s="99" t="s">
        <v>2976</v>
      </c>
      <c r="D679" s="99" t="s">
        <v>794</v>
      </c>
    </row>
    <row r="680" spans="1:4" x14ac:dyDescent="0.2">
      <c r="A680" s="99" t="s">
        <v>3893</v>
      </c>
      <c r="B680" s="99" t="s">
        <v>2585</v>
      </c>
      <c r="C680" s="99" t="s">
        <v>2976</v>
      </c>
      <c r="D680" s="99" t="s">
        <v>795</v>
      </c>
    </row>
    <row r="681" spans="1:4" x14ac:dyDescent="0.2">
      <c r="A681" s="99" t="s">
        <v>2772</v>
      </c>
      <c r="B681" s="99" t="s">
        <v>3016</v>
      </c>
      <c r="C681" s="99" t="s">
        <v>2976</v>
      </c>
      <c r="D681" s="99" t="s">
        <v>796</v>
      </c>
    </row>
    <row r="682" spans="1:4" x14ac:dyDescent="0.2">
      <c r="A682" s="99" t="s">
        <v>3242</v>
      </c>
      <c r="B682" s="99" t="s">
        <v>4167</v>
      </c>
      <c r="C682" s="99" t="s">
        <v>2976</v>
      </c>
      <c r="D682" s="99" t="s">
        <v>797</v>
      </c>
    </row>
    <row r="683" spans="1:4" x14ac:dyDescent="0.2">
      <c r="A683" s="99" t="s">
        <v>3243</v>
      </c>
      <c r="B683" s="99" t="s">
        <v>4168</v>
      </c>
      <c r="C683" s="99" t="s">
        <v>2976</v>
      </c>
      <c r="D683" s="99" t="s">
        <v>798</v>
      </c>
    </row>
    <row r="684" spans="1:4" x14ac:dyDescent="0.2">
      <c r="A684" s="99" t="s">
        <v>3244</v>
      </c>
      <c r="B684" s="99" t="s">
        <v>4169</v>
      </c>
      <c r="C684" s="99" t="s">
        <v>2976</v>
      </c>
      <c r="D684" s="99" t="s">
        <v>799</v>
      </c>
    </row>
    <row r="685" spans="1:4" x14ac:dyDescent="0.2">
      <c r="A685" s="99" t="s">
        <v>3566</v>
      </c>
      <c r="B685" s="99" t="s">
        <v>800</v>
      </c>
      <c r="C685" s="99" t="s">
        <v>2976</v>
      </c>
      <c r="D685" s="99" t="s">
        <v>801</v>
      </c>
    </row>
    <row r="686" spans="1:4" x14ac:dyDescent="0.2">
      <c r="A686" s="99" t="s">
        <v>3188</v>
      </c>
      <c r="B686" s="99" t="s">
        <v>4170</v>
      </c>
      <c r="C686" s="99" t="s">
        <v>2976</v>
      </c>
      <c r="D686" s="99" t="s">
        <v>802</v>
      </c>
    </row>
    <row r="687" spans="1:4" x14ac:dyDescent="0.2">
      <c r="A687" s="99" t="s">
        <v>2825</v>
      </c>
      <c r="B687" s="99" t="s">
        <v>4171</v>
      </c>
      <c r="C687" s="99" t="s">
        <v>2976</v>
      </c>
      <c r="D687" s="99" t="s">
        <v>803</v>
      </c>
    </row>
    <row r="688" spans="1:4" x14ac:dyDescent="0.2">
      <c r="A688" s="99" t="s">
        <v>3245</v>
      </c>
      <c r="B688" s="99" t="s">
        <v>4172</v>
      </c>
      <c r="C688" s="99" t="s">
        <v>2976</v>
      </c>
      <c r="D688" s="99" t="s">
        <v>804</v>
      </c>
    </row>
    <row r="689" spans="1:4" x14ac:dyDescent="0.2">
      <c r="A689" s="99" t="s">
        <v>3486</v>
      </c>
      <c r="B689" s="99" t="s">
        <v>4173</v>
      </c>
      <c r="C689" s="99" t="s">
        <v>2976</v>
      </c>
      <c r="D689" s="99" t="s">
        <v>805</v>
      </c>
    </row>
    <row r="690" spans="1:4" x14ac:dyDescent="0.2">
      <c r="A690" s="99" t="s">
        <v>3138</v>
      </c>
      <c r="B690" s="99" t="s">
        <v>4174</v>
      </c>
      <c r="C690" s="99" t="s">
        <v>2977</v>
      </c>
      <c r="D690" s="99" t="s">
        <v>806</v>
      </c>
    </row>
    <row r="691" spans="1:4" x14ac:dyDescent="0.2">
      <c r="A691" s="99" t="s">
        <v>2534</v>
      </c>
      <c r="B691" s="99" t="s">
        <v>2799</v>
      </c>
      <c r="C691" s="99" t="s">
        <v>2977</v>
      </c>
      <c r="D691" s="99" t="s">
        <v>807</v>
      </c>
    </row>
    <row r="692" spans="1:4" x14ac:dyDescent="0.2">
      <c r="A692" s="99" t="s">
        <v>3413</v>
      </c>
      <c r="B692" s="99" t="s">
        <v>3308</v>
      </c>
      <c r="C692" s="99" t="s">
        <v>2977</v>
      </c>
      <c r="D692" s="99" t="s">
        <v>808</v>
      </c>
    </row>
    <row r="693" spans="1:4" x14ac:dyDescent="0.2">
      <c r="A693" s="99" t="s">
        <v>3487</v>
      </c>
      <c r="B693" s="99" t="s">
        <v>3309</v>
      </c>
      <c r="C693" s="99" t="s">
        <v>2977</v>
      </c>
      <c r="D693" s="99" t="s">
        <v>809</v>
      </c>
    </row>
    <row r="694" spans="1:4" x14ac:dyDescent="0.2">
      <c r="A694" s="99" t="s">
        <v>2594</v>
      </c>
      <c r="B694" s="99" t="s">
        <v>3310</v>
      </c>
      <c r="C694" s="99" t="s">
        <v>2977</v>
      </c>
      <c r="D694" s="99" t="s">
        <v>1114</v>
      </c>
    </row>
    <row r="695" spans="1:4" x14ac:dyDescent="0.2">
      <c r="A695" s="99" t="s">
        <v>3357</v>
      </c>
      <c r="B695" s="99" t="s">
        <v>3311</v>
      </c>
      <c r="C695" s="99" t="s">
        <v>2977</v>
      </c>
      <c r="D695" s="99" t="s">
        <v>1115</v>
      </c>
    </row>
    <row r="696" spans="1:4" x14ac:dyDescent="0.2">
      <c r="A696" s="99" t="s">
        <v>3359</v>
      </c>
      <c r="B696" s="99" t="s">
        <v>4211</v>
      </c>
      <c r="C696" s="99" t="s">
        <v>2977</v>
      </c>
      <c r="D696" s="99" t="s">
        <v>84</v>
      </c>
    </row>
    <row r="697" spans="1:4" x14ac:dyDescent="0.2">
      <c r="A697" s="99" t="s">
        <v>2884</v>
      </c>
      <c r="B697" s="99" t="s">
        <v>2658</v>
      </c>
      <c r="C697" s="99" t="s">
        <v>2977</v>
      </c>
      <c r="D697" s="99" t="s">
        <v>85</v>
      </c>
    </row>
    <row r="698" spans="1:4" x14ac:dyDescent="0.2">
      <c r="A698" s="99" t="s">
        <v>3292</v>
      </c>
      <c r="B698" s="99" t="s">
        <v>2659</v>
      </c>
      <c r="C698" s="99" t="s">
        <v>2977</v>
      </c>
      <c r="D698" s="99" t="s">
        <v>86</v>
      </c>
    </row>
    <row r="699" spans="1:4" x14ac:dyDescent="0.2">
      <c r="A699" s="99" t="s">
        <v>3488</v>
      </c>
      <c r="B699" s="99" t="s">
        <v>3968</v>
      </c>
      <c r="C699" s="99" t="s">
        <v>2977</v>
      </c>
      <c r="D699" s="99" t="s">
        <v>87</v>
      </c>
    </row>
    <row r="700" spans="1:4" x14ac:dyDescent="0.2">
      <c r="A700" s="99" t="s">
        <v>4205</v>
      </c>
      <c r="B700" s="99" t="s">
        <v>3969</v>
      </c>
      <c r="C700" s="99" t="s">
        <v>2977</v>
      </c>
      <c r="D700" s="99" t="s">
        <v>88</v>
      </c>
    </row>
    <row r="701" spans="1:4" x14ac:dyDescent="0.2">
      <c r="A701" s="99" t="s">
        <v>3773</v>
      </c>
      <c r="B701" s="99" t="s">
        <v>3949</v>
      </c>
      <c r="C701" s="99" t="s">
        <v>2977</v>
      </c>
      <c r="D701" s="99" t="s">
        <v>89</v>
      </c>
    </row>
    <row r="702" spans="1:4" x14ac:dyDescent="0.2">
      <c r="A702" s="99" t="s">
        <v>2810</v>
      </c>
      <c r="B702" s="99" t="s">
        <v>4117</v>
      </c>
      <c r="C702" s="99" t="s">
        <v>2977</v>
      </c>
      <c r="D702" s="99" t="s">
        <v>90</v>
      </c>
    </row>
    <row r="703" spans="1:4" x14ac:dyDescent="0.2">
      <c r="A703" s="99" t="s">
        <v>3104</v>
      </c>
      <c r="B703" s="99" t="s">
        <v>3970</v>
      </c>
      <c r="C703" s="99" t="s">
        <v>2977</v>
      </c>
      <c r="D703" s="99" t="s">
        <v>91</v>
      </c>
    </row>
    <row r="704" spans="1:4" x14ac:dyDescent="0.2">
      <c r="A704" s="99" t="s">
        <v>3489</v>
      </c>
      <c r="B704" s="99" t="s">
        <v>3971</v>
      </c>
      <c r="C704" s="99" t="s">
        <v>2977</v>
      </c>
      <c r="D704" s="99" t="s">
        <v>92</v>
      </c>
    </row>
    <row r="705" spans="1:4" x14ac:dyDescent="0.2">
      <c r="A705" s="99" t="s">
        <v>3754</v>
      </c>
      <c r="B705" s="99" t="s">
        <v>3972</v>
      </c>
      <c r="C705" s="99" t="s">
        <v>2977</v>
      </c>
      <c r="D705" s="99" t="s">
        <v>93</v>
      </c>
    </row>
    <row r="706" spans="1:4" x14ac:dyDescent="0.2">
      <c r="A706" s="99" t="s">
        <v>3490</v>
      </c>
      <c r="B706" s="99" t="s">
        <v>1770</v>
      </c>
      <c r="C706" s="99" t="s">
        <v>2977</v>
      </c>
      <c r="D706" s="99" t="s">
        <v>1771</v>
      </c>
    </row>
    <row r="707" spans="1:4" x14ac:dyDescent="0.2">
      <c r="A707" s="99" t="s">
        <v>3151</v>
      </c>
      <c r="B707" s="99" t="s">
        <v>3973</v>
      </c>
      <c r="C707" s="99" t="s">
        <v>2977</v>
      </c>
      <c r="D707" s="99" t="s">
        <v>1772</v>
      </c>
    </row>
    <row r="708" spans="1:4" x14ac:dyDescent="0.2">
      <c r="A708" s="99" t="s">
        <v>3301</v>
      </c>
      <c r="B708" s="99" t="s">
        <v>3974</v>
      </c>
      <c r="C708" s="99" t="s">
        <v>2977</v>
      </c>
      <c r="D708" s="99" t="s">
        <v>1773</v>
      </c>
    </row>
    <row r="709" spans="1:4" x14ac:dyDescent="0.2">
      <c r="A709" s="99" t="s">
        <v>3491</v>
      </c>
      <c r="B709" s="99" t="s">
        <v>3975</v>
      </c>
      <c r="C709" s="99" t="s">
        <v>2977</v>
      </c>
      <c r="D709" s="99" t="s">
        <v>1774</v>
      </c>
    </row>
    <row r="710" spans="1:4" x14ac:dyDescent="0.2">
      <c r="A710" s="99" t="s">
        <v>4021</v>
      </c>
      <c r="B710" s="99" t="s">
        <v>3653</v>
      </c>
      <c r="C710" s="99" t="s">
        <v>2977</v>
      </c>
      <c r="D710" s="99" t="s">
        <v>1775</v>
      </c>
    </row>
    <row r="711" spans="1:4" x14ac:dyDescent="0.2">
      <c r="A711" s="99" t="s">
        <v>3492</v>
      </c>
      <c r="B711" s="99" t="s">
        <v>3654</v>
      </c>
      <c r="C711" s="99" t="s">
        <v>2977</v>
      </c>
      <c r="D711" s="99" t="s">
        <v>1776</v>
      </c>
    </row>
    <row r="712" spans="1:4" x14ac:dyDescent="0.2">
      <c r="A712" s="99" t="s">
        <v>3493</v>
      </c>
      <c r="B712" s="99" t="s">
        <v>3918</v>
      </c>
      <c r="C712" s="99" t="s">
        <v>2977</v>
      </c>
      <c r="D712" s="99" t="s">
        <v>1777</v>
      </c>
    </row>
    <row r="713" spans="1:4" x14ac:dyDescent="0.2">
      <c r="A713" s="99" t="s">
        <v>4188</v>
      </c>
      <c r="B713" s="99" t="s">
        <v>3655</v>
      </c>
      <c r="C713" s="99" t="s">
        <v>2977</v>
      </c>
      <c r="D713" s="99" t="s">
        <v>1778</v>
      </c>
    </row>
    <row r="714" spans="1:4" x14ac:dyDescent="0.2">
      <c r="A714" s="99" t="s">
        <v>3494</v>
      </c>
      <c r="B714" s="99" t="s">
        <v>3099</v>
      </c>
      <c r="C714" s="99" t="s">
        <v>2977</v>
      </c>
      <c r="D714" s="99" t="s">
        <v>1779</v>
      </c>
    </row>
    <row r="715" spans="1:4" x14ac:dyDescent="0.2">
      <c r="A715" s="99" t="s">
        <v>3733</v>
      </c>
      <c r="B715" s="99" t="s">
        <v>3100</v>
      </c>
      <c r="C715" s="99" t="s">
        <v>2977</v>
      </c>
      <c r="D715" s="99" t="s">
        <v>1780</v>
      </c>
    </row>
    <row r="716" spans="1:4" x14ac:dyDescent="0.2">
      <c r="A716" s="99" t="s">
        <v>2880</v>
      </c>
      <c r="B716" s="99" t="s">
        <v>3101</v>
      </c>
      <c r="C716" s="99" t="s">
        <v>2977</v>
      </c>
      <c r="D716" s="99" t="s">
        <v>1781</v>
      </c>
    </row>
    <row r="717" spans="1:4" x14ac:dyDescent="0.2">
      <c r="A717" s="99" t="s">
        <v>3495</v>
      </c>
      <c r="B717" s="99" t="s">
        <v>2676</v>
      </c>
      <c r="C717" s="99" t="s">
        <v>2977</v>
      </c>
      <c r="D717" s="99" t="s">
        <v>1782</v>
      </c>
    </row>
    <row r="718" spans="1:4" x14ac:dyDescent="0.2">
      <c r="A718" s="99" t="s">
        <v>3496</v>
      </c>
      <c r="B718" s="99" t="s">
        <v>3796</v>
      </c>
      <c r="C718" s="99" t="s">
        <v>2977</v>
      </c>
      <c r="D718" s="99" t="s">
        <v>1783</v>
      </c>
    </row>
    <row r="719" spans="1:4" x14ac:dyDescent="0.2">
      <c r="A719" s="99" t="s">
        <v>3138</v>
      </c>
      <c r="B719" s="99" t="s">
        <v>3797</v>
      </c>
      <c r="C719" s="99" t="s">
        <v>2978</v>
      </c>
      <c r="D719" s="99" t="s">
        <v>1784</v>
      </c>
    </row>
    <row r="720" spans="1:4" x14ac:dyDescent="0.2">
      <c r="A720" s="99" t="s">
        <v>3761</v>
      </c>
      <c r="B720" s="99" t="s">
        <v>4104</v>
      </c>
      <c r="C720" s="99" t="s">
        <v>2978</v>
      </c>
      <c r="D720" s="99" t="s">
        <v>1785</v>
      </c>
    </row>
    <row r="721" spans="1:4" x14ac:dyDescent="0.2">
      <c r="A721" s="99" t="s">
        <v>3739</v>
      </c>
      <c r="B721" s="99" t="s">
        <v>3558</v>
      </c>
      <c r="C721" s="99" t="s">
        <v>2978</v>
      </c>
      <c r="D721" s="99" t="s">
        <v>1786</v>
      </c>
    </row>
    <row r="722" spans="1:4" x14ac:dyDescent="0.2">
      <c r="A722" s="99" t="s">
        <v>3846</v>
      </c>
      <c r="B722" s="99" t="s">
        <v>3559</v>
      </c>
      <c r="C722" s="99" t="s">
        <v>2978</v>
      </c>
      <c r="D722" s="99" t="s">
        <v>1787</v>
      </c>
    </row>
    <row r="723" spans="1:4" x14ac:dyDescent="0.2">
      <c r="A723" s="99" t="s">
        <v>3851</v>
      </c>
      <c r="B723" s="99" t="s">
        <v>1788</v>
      </c>
      <c r="C723" s="99" t="s">
        <v>2978</v>
      </c>
      <c r="D723" s="99" t="s">
        <v>1789</v>
      </c>
    </row>
    <row r="724" spans="1:4" x14ac:dyDescent="0.2">
      <c r="A724" s="99" t="s">
        <v>3853</v>
      </c>
      <c r="B724" s="99" t="s">
        <v>3560</v>
      </c>
      <c r="C724" s="99" t="s">
        <v>2978</v>
      </c>
      <c r="D724" s="99" t="s">
        <v>2410</v>
      </c>
    </row>
    <row r="725" spans="1:4" x14ac:dyDescent="0.2">
      <c r="A725" s="99" t="s">
        <v>3598</v>
      </c>
      <c r="B725" s="99" t="s">
        <v>2918</v>
      </c>
      <c r="C725" s="99" t="s">
        <v>2978</v>
      </c>
      <c r="D725" s="99" t="s">
        <v>2411</v>
      </c>
    </row>
    <row r="726" spans="1:4" x14ac:dyDescent="0.2">
      <c r="A726" s="99" t="s">
        <v>3413</v>
      </c>
      <c r="B726" s="99" t="s">
        <v>3561</v>
      </c>
      <c r="C726" s="99" t="s">
        <v>2978</v>
      </c>
      <c r="D726" s="99" t="s">
        <v>2412</v>
      </c>
    </row>
    <row r="727" spans="1:4" x14ac:dyDescent="0.2">
      <c r="A727" s="99" t="s">
        <v>3661</v>
      </c>
      <c r="B727" s="99" t="s">
        <v>4235</v>
      </c>
      <c r="C727" s="99" t="s">
        <v>2978</v>
      </c>
      <c r="D727" s="99" t="s">
        <v>2413</v>
      </c>
    </row>
    <row r="728" spans="1:4" x14ac:dyDescent="0.2">
      <c r="A728" s="99" t="s">
        <v>3497</v>
      </c>
      <c r="B728" s="99" t="s">
        <v>2414</v>
      </c>
      <c r="C728" s="99" t="s">
        <v>2978</v>
      </c>
      <c r="D728" s="99" t="s">
        <v>2415</v>
      </c>
    </row>
    <row r="729" spans="1:4" x14ac:dyDescent="0.2">
      <c r="A729" s="99" t="s">
        <v>3498</v>
      </c>
      <c r="B729" s="99" t="s">
        <v>3562</v>
      </c>
      <c r="C729" s="99" t="s">
        <v>2978</v>
      </c>
      <c r="D729" s="99" t="s">
        <v>2416</v>
      </c>
    </row>
    <row r="730" spans="1:4" x14ac:dyDescent="0.2">
      <c r="A730" s="99" t="s">
        <v>3663</v>
      </c>
      <c r="B730" s="99" t="s">
        <v>4008</v>
      </c>
      <c r="C730" s="99" t="s">
        <v>2978</v>
      </c>
      <c r="D730" s="99" t="s">
        <v>2417</v>
      </c>
    </row>
    <row r="731" spans="1:4" x14ac:dyDescent="0.2">
      <c r="A731" s="99" t="s">
        <v>3358</v>
      </c>
      <c r="B731" s="99" t="s">
        <v>2418</v>
      </c>
      <c r="C731" s="99" t="s">
        <v>2978</v>
      </c>
      <c r="D731" s="99" t="s">
        <v>2419</v>
      </c>
    </row>
    <row r="732" spans="1:4" x14ac:dyDescent="0.2">
      <c r="A732" s="99" t="s">
        <v>3499</v>
      </c>
      <c r="B732" s="99" t="s">
        <v>3642</v>
      </c>
      <c r="C732" s="99" t="s">
        <v>2978</v>
      </c>
      <c r="D732" s="99" t="s">
        <v>2420</v>
      </c>
    </row>
    <row r="733" spans="1:4" x14ac:dyDescent="0.2">
      <c r="A733" s="99" t="s">
        <v>3500</v>
      </c>
      <c r="B733" s="99" t="s">
        <v>3643</v>
      </c>
      <c r="C733" s="99" t="s">
        <v>2978</v>
      </c>
      <c r="D733" s="99" t="s">
        <v>2421</v>
      </c>
    </row>
    <row r="734" spans="1:4" x14ac:dyDescent="0.2">
      <c r="A734" s="99" t="s">
        <v>2524</v>
      </c>
      <c r="B734" s="99" t="s">
        <v>2422</v>
      </c>
      <c r="C734" s="99" t="s">
        <v>2978</v>
      </c>
      <c r="D734" s="99" t="s">
        <v>2423</v>
      </c>
    </row>
    <row r="735" spans="1:4" x14ac:dyDescent="0.2">
      <c r="A735" s="99" t="s">
        <v>2603</v>
      </c>
      <c r="B735" s="99" t="s">
        <v>3644</v>
      </c>
      <c r="C735" s="99" t="s">
        <v>2978</v>
      </c>
      <c r="D735" s="99" t="s">
        <v>2424</v>
      </c>
    </row>
    <row r="736" spans="1:4" x14ac:dyDescent="0.2">
      <c r="A736" s="99" t="s">
        <v>3501</v>
      </c>
      <c r="B736" s="99" t="s">
        <v>3645</v>
      </c>
      <c r="C736" s="99" t="s">
        <v>2978</v>
      </c>
      <c r="D736" s="99" t="s">
        <v>2425</v>
      </c>
    </row>
    <row r="737" spans="1:4" x14ac:dyDescent="0.2">
      <c r="A737" s="99" t="s">
        <v>2964</v>
      </c>
      <c r="B737" s="99" t="s">
        <v>3646</v>
      </c>
      <c r="C737" s="99" t="s">
        <v>2978</v>
      </c>
      <c r="D737" s="99" t="s">
        <v>2426</v>
      </c>
    </row>
    <row r="738" spans="1:4" x14ac:dyDescent="0.2">
      <c r="A738" s="99" t="s">
        <v>3771</v>
      </c>
      <c r="B738" s="99" t="s">
        <v>3647</v>
      </c>
      <c r="C738" s="99" t="s">
        <v>2978</v>
      </c>
      <c r="D738" s="99" t="s">
        <v>2427</v>
      </c>
    </row>
    <row r="739" spans="1:4" x14ac:dyDescent="0.2">
      <c r="A739" s="99" t="s">
        <v>3772</v>
      </c>
      <c r="B739" s="99" t="s">
        <v>3872</v>
      </c>
      <c r="C739" s="99" t="s">
        <v>2978</v>
      </c>
      <c r="D739" s="99" t="s">
        <v>2428</v>
      </c>
    </row>
    <row r="740" spans="1:4" x14ac:dyDescent="0.2">
      <c r="A740" s="99" t="s">
        <v>4205</v>
      </c>
      <c r="B740" s="99" t="s">
        <v>3648</v>
      </c>
      <c r="C740" s="99" t="s">
        <v>2978</v>
      </c>
      <c r="D740" s="99" t="s">
        <v>2429</v>
      </c>
    </row>
    <row r="741" spans="1:4" x14ac:dyDescent="0.2">
      <c r="A741" s="99" t="s">
        <v>3103</v>
      </c>
      <c r="B741" s="99" t="s">
        <v>3811</v>
      </c>
      <c r="C741" s="99" t="s">
        <v>2978</v>
      </c>
      <c r="D741" s="99" t="s">
        <v>2430</v>
      </c>
    </row>
    <row r="742" spans="1:4" x14ac:dyDescent="0.2">
      <c r="A742" s="99" t="s">
        <v>2680</v>
      </c>
      <c r="B742" s="99" t="s">
        <v>3812</v>
      </c>
      <c r="C742" s="99" t="s">
        <v>2978</v>
      </c>
      <c r="D742" s="99" t="s">
        <v>2431</v>
      </c>
    </row>
    <row r="743" spans="1:4" x14ac:dyDescent="0.2">
      <c r="A743" s="99" t="s">
        <v>3502</v>
      </c>
      <c r="B743" s="99" t="s">
        <v>3813</v>
      </c>
      <c r="C743" s="99" t="s">
        <v>2978</v>
      </c>
      <c r="D743" s="99" t="s">
        <v>2432</v>
      </c>
    </row>
    <row r="744" spans="1:4" x14ac:dyDescent="0.2">
      <c r="A744" s="99" t="s">
        <v>3503</v>
      </c>
      <c r="B744" s="99" t="s">
        <v>3814</v>
      </c>
      <c r="C744" s="99" t="s">
        <v>2978</v>
      </c>
      <c r="D744" s="99" t="s">
        <v>2433</v>
      </c>
    </row>
    <row r="745" spans="1:4" x14ac:dyDescent="0.2">
      <c r="A745" s="99" t="s">
        <v>3504</v>
      </c>
      <c r="B745" s="99" t="s">
        <v>4232</v>
      </c>
      <c r="C745" s="99" t="s">
        <v>2978</v>
      </c>
      <c r="D745" s="99" t="s">
        <v>2434</v>
      </c>
    </row>
    <row r="746" spans="1:4" x14ac:dyDescent="0.2">
      <c r="A746" s="99" t="s">
        <v>3505</v>
      </c>
      <c r="B746" s="99" t="s">
        <v>3689</v>
      </c>
      <c r="C746" s="99" t="s">
        <v>2978</v>
      </c>
      <c r="D746" s="99" t="s">
        <v>2435</v>
      </c>
    </row>
    <row r="747" spans="1:4" x14ac:dyDescent="0.2">
      <c r="A747" s="99" t="s">
        <v>3008</v>
      </c>
      <c r="B747" s="99" t="s">
        <v>3690</v>
      </c>
      <c r="C747" s="99" t="s">
        <v>2978</v>
      </c>
      <c r="D747" s="99" t="s">
        <v>2138</v>
      </c>
    </row>
    <row r="748" spans="1:4" x14ac:dyDescent="0.2">
      <c r="A748" s="99" t="s">
        <v>3506</v>
      </c>
      <c r="B748" s="99" t="s">
        <v>3550</v>
      </c>
      <c r="C748" s="99" t="s">
        <v>2978</v>
      </c>
      <c r="D748" s="99" t="s">
        <v>2139</v>
      </c>
    </row>
    <row r="749" spans="1:4" x14ac:dyDescent="0.2">
      <c r="A749" s="99" t="s">
        <v>3507</v>
      </c>
      <c r="B749" s="99" t="s">
        <v>3551</v>
      </c>
      <c r="C749" s="99" t="s">
        <v>2978</v>
      </c>
      <c r="D749" s="99" t="s">
        <v>2140</v>
      </c>
    </row>
    <row r="750" spans="1:4" x14ac:dyDescent="0.2">
      <c r="A750" s="99" t="s">
        <v>3150</v>
      </c>
      <c r="B750" s="99" t="s">
        <v>3552</v>
      </c>
      <c r="C750" s="99" t="s">
        <v>2978</v>
      </c>
      <c r="D750" s="99" t="s">
        <v>2141</v>
      </c>
    </row>
    <row r="751" spans="1:4" x14ac:dyDescent="0.2">
      <c r="A751" s="99" t="s">
        <v>2812</v>
      </c>
      <c r="B751" s="99" t="s">
        <v>4131</v>
      </c>
      <c r="C751" s="99" t="s">
        <v>2978</v>
      </c>
      <c r="D751" s="99" t="s">
        <v>2142</v>
      </c>
    </row>
    <row r="752" spans="1:4" x14ac:dyDescent="0.2">
      <c r="A752" s="99" t="s">
        <v>3508</v>
      </c>
      <c r="B752" s="99" t="s">
        <v>3553</v>
      </c>
      <c r="C752" s="99" t="s">
        <v>2978</v>
      </c>
      <c r="D752" s="99" t="s">
        <v>2143</v>
      </c>
    </row>
    <row r="753" spans="1:4" x14ac:dyDescent="0.2">
      <c r="A753" s="99" t="s">
        <v>2962</v>
      </c>
      <c r="B753" s="99" t="s">
        <v>3554</v>
      </c>
      <c r="C753" s="99" t="s">
        <v>2978</v>
      </c>
      <c r="D753" s="99" t="s">
        <v>2144</v>
      </c>
    </row>
    <row r="754" spans="1:4" x14ac:dyDescent="0.2">
      <c r="A754" s="99" t="s">
        <v>3418</v>
      </c>
      <c r="B754" s="99" t="s">
        <v>2145</v>
      </c>
      <c r="C754" s="99" t="s">
        <v>2978</v>
      </c>
      <c r="D754" s="99" t="s">
        <v>2146</v>
      </c>
    </row>
    <row r="755" spans="1:4" x14ac:dyDescent="0.2">
      <c r="A755" s="99" t="s">
        <v>3509</v>
      </c>
      <c r="B755" s="99" t="s">
        <v>2147</v>
      </c>
      <c r="C755" s="99" t="s">
        <v>2978</v>
      </c>
      <c r="D755" s="99" t="s">
        <v>372</v>
      </c>
    </row>
    <row r="756" spans="1:4" x14ac:dyDescent="0.2">
      <c r="A756" s="99" t="s">
        <v>3510</v>
      </c>
      <c r="B756" s="99" t="s">
        <v>373</v>
      </c>
      <c r="C756" s="99" t="s">
        <v>2978</v>
      </c>
      <c r="D756" s="99" t="s">
        <v>374</v>
      </c>
    </row>
    <row r="757" spans="1:4" x14ac:dyDescent="0.2">
      <c r="A757" s="99" t="s">
        <v>2497</v>
      </c>
      <c r="B757" s="99" t="s">
        <v>3287</v>
      </c>
      <c r="C757" s="99" t="s">
        <v>2978</v>
      </c>
      <c r="D757" s="99" t="s">
        <v>375</v>
      </c>
    </row>
    <row r="758" spans="1:4" x14ac:dyDescent="0.2">
      <c r="A758" s="99" t="s">
        <v>3154</v>
      </c>
      <c r="B758" s="99" t="s">
        <v>4138</v>
      </c>
      <c r="C758" s="99" t="s">
        <v>2978</v>
      </c>
      <c r="D758" s="99" t="s">
        <v>376</v>
      </c>
    </row>
    <row r="759" spans="1:4" x14ac:dyDescent="0.2">
      <c r="A759" s="99" t="s">
        <v>2852</v>
      </c>
      <c r="B759" s="99" t="s">
        <v>3638</v>
      </c>
      <c r="C759" s="99" t="s">
        <v>2978</v>
      </c>
      <c r="D759" s="99" t="s">
        <v>377</v>
      </c>
    </row>
    <row r="760" spans="1:4" x14ac:dyDescent="0.2">
      <c r="A760" s="99" t="s">
        <v>3231</v>
      </c>
      <c r="B760" s="99" t="s">
        <v>3639</v>
      </c>
      <c r="C760" s="99" t="s">
        <v>2978</v>
      </c>
      <c r="D760" s="99" t="s">
        <v>378</v>
      </c>
    </row>
    <row r="761" spans="1:4" x14ac:dyDescent="0.2">
      <c r="A761" s="99" t="s">
        <v>4184</v>
      </c>
      <c r="B761" s="99" t="s">
        <v>3640</v>
      </c>
      <c r="C761" s="99" t="s">
        <v>2978</v>
      </c>
      <c r="D761" s="99" t="s">
        <v>379</v>
      </c>
    </row>
    <row r="762" spans="1:4" x14ac:dyDescent="0.2">
      <c r="A762" s="99" t="s">
        <v>3511</v>
      </c>
      <c r="B762" s="99" t="s">
        <v>2864</v>
      </c>
      <c r="C762" s="99" t="s">
        <v>2978</v>
      </c>
      <c r="D762" s="99" t="s">
        <v>380</v>
      </c>
    </row>
    <row r="763" spans="1:4" x14ac:dyDescent="0.2">
      <c r="A763" s="99" t="s">
        <v>4187</v>
      </c>
      <c r="B763" s="99" t="s">
        <v>2865</v>
      </c>
      <c r="C763" s="99" t="s">
        <v>2978</v>
      </c>
      <c r="D763" s="99" t="s">
        <v>381</v>
      </c>
    </row>
    <row r="764" spans="1:4" x14ac:dyDescent="0.2">
      <c r="A764" s="99" t="s">
        <v>3512</v>
      </c>
      <c r="B764" s="99" t="s">
        <v>2866</v>
      </c>
      <c r="C764" s="99" t="s">
        <v>2978</v>
      </c>
      <c r="D764" s="99" t="s">
        <v>382</v>
      </c>
    </row>
    <row r="765" spans="1:4" x14ac:dyDescent="0.2">
      <c r="A765" s="99" t="s">
        <v>4021</v>
      </c>
      <c r="B765" s="99" t="s">
        <v>3094</v>
      </c>
      <c r="C765" s="99" t="s">
        <v>2978</v>
      </c>
      <c r="D765" s="99" t="s">
        <v>383</v>
      </c>
    </row>
    <row r="766" spans="1:4" x14ac:dyDescent="0.2">
      <c r="A766" s="99" t="s">
        <v>2856</v>
      </c>
      <c r="B766" s="99" t="s">
        <v>3095</v>
      </c>
      <c r="C766" s="99" t="s">
        <v>2978</v>
      </c>
      <c r="D766" s="99" t="s">
        <v>384</v>
      </c>
    </row>
    <row r="767" spans="1:4" x14ac:dyDescent="0.2">
      <c r="A767" s="99" t="s">
        <v>3185</v>
      </c>
      <c r="B767" s="99" t="s">
        <v>2830</v>
      </c>
      <c r="C767" s="99" t="s">
        <v>2978</v>
      </c>
      <c r="D767" s="99" t="s">
        <v>385</v>
      </c>
    </row>
    <row r="768" spans="1:4" x14ac:dyDescent="0.2">
      <c r="A768" s="99" t="s">
        <v>3964</v>
      </c>
      <c r="B768" s="99" t="s">
        <v>386</v>
      </c>
      <c r="C768" s="99" t="s">
        <v>2978</v>
      </c>
      <c r="D768" s="99" t="s">
        <v>387</v>
      </c>
    </row>
    <row r="769" spans="1:4" x14ac:dyDescent="0.2">
      <c r="A769" s="99" t="s">
        <v>3760</v>
      </c>
      <c r="B769" s="99" t="s">
        <v>2703</v>
      </c>
      <c r="C769" s="99" t="s">
        <v>2978</v>
      </c>
      <c r="D769" s="99" t="s">
        <v>388</v>
      </c>
    </row>
    <row r="770" spans="1:4" x14ac:dyDescent="0.2">
      <c r="A770" s="99" t="s">
        <v>3733</v>
      </c>
      <c r="B770" s="99" t="s">
        <v>2704</v>
      </c>
      <c r="C770" s="99" t="s">
        <v>2978</v>
      </c>
      <c r="D770" s="99" t="s">
        <v>389</v>
      </c>
    </row>
    <row r="771" spans="1:4" x14ac:dyDescent="0.2">
      <c r="A771" s="99" t="s">
        <v>2615</v>
      </c>
      <c r="B771" s="99" t="s">
        <v>2831</v>
      </c>
      <c r="C771" s="99" t="s">
        <v>2978</v>
      </c>
      <c r="D771" s="99" t="s">
        <v>390</v>
      </c>
    </row>
    <row r="772" spans="1:4" x14ac:dyDescent="0.2">
      <c r="A772" s="99" t="s">
        <v>4206</v>
      </c>
      <c r="B772" s="99" t="s">
        <v>2705</v>
      </c>
      <c r="C772" s="99" t="s">
        <v>2978</v>
      </c>
      <c r="D772" s="99" t="s">
        <v>391</v>
      </c>
    </row>
    <row r="773" spans="1:4" x14ac:dyDescent="0.2">
      <c r="A773" s="99" t="s">
        <v>3954</v>
      </c>
      <c r="B773" s="99" t="s">
        <v>2906</v>
      </c>
      <c r="C773" s="99" t="s">
        <v>2978</v>
      </c>
      <c r="D773" s="99" t="s">
        <v>392</v>
      </c>
    </row>
    <row r="774" spans="1:4" x14ac:dyDescent="0.2">
      <c r="A774" s="99" t="s">
        <v>3513</v>
      </c>
      <c r="B774" s="99" t="s">
        <v>2706</v>
      </c>
      <c r="C774" s="99" t="s">
        <v>2978</v>
      </c>
      <c r="D774" s="99" t="s">
        <v>393</v>
      </c>
    </row>
    <row r="775" spans="1:4" x14ac:dyDescent="0.2">
      <c r="A775" s="99" t="s">
        <v>2816</v>
      </c>
      <c r="B775" s="99" t="s">
        <v>3285</v>
      </c>
      <c r="C775" s="99" t="s">
        <v>2978</v>
      </c>
      <c r="D775" s="99" t="s">
        <v>394</v>
      </c>
    </row>
    <row r="776" spans="1:4" x14ac:dyDescent="0.2">
      <c r="A776" s="99" t="s">
        <v>3514</v>
      </c>
      <c r="B776" s="99" t="s">
        <v>395</v>
      </c>
      <c r="C776" s="99" t="s">
        <v>2978</v>
      </c>
      <c r="D776" s="99" t="s">
        <v>396</v>
      </c>
    </row>
    <row r="777" spans="1:4" x14ac:dyDescent="0.2">
      <c r="A777" s="99" t="s">
        <v>3566</v>
      </c>
      <c r="B777" s="99" t="s">
        <v>2707</v>
      </c>
      <c r="C777" s="99" t="s">
        <v>2978</v>
      </c>
      <c r="D777" s="99" t="s">
        <v>397</v>
      </c>
    </row>
    <row r="778" spans="1:4" x14ac:dyDescent="0.2">
      <c r="A778" s="99" t="s">
        <v>3854</v>
      </c>
      <c r="B778" s="99" t="s">
        <v>3940</v>
      </c>
      <c r="C778" s="99" t="s">
        <v>2978</v>
      </c>
      <c r="D778" s="99" t="s">
        <v>398</v>
      </c>
    </row>
    <row r="779" spans="1:4" x14ac:dyDescent="0.2">
      <c r="A779" s="99" t="s">
        <v>2757</v>
      </c>
      <c r="B779" s="99" t="s">
        <v>2846</v>
      </c>
      <c r="C779" s="99" t="s">
        <v>2978</v>
      </c>
      <c r="D779" s="99" t="s">
        <v>399</v>
      </c>
    </row>
    <row r="780" spans="1:4" x14ac:dyDescent="0.2">
      <c r="A780" s="99" t="s">
        <v>3686</v>
      </c>
      <c r="B780" s="99" t="s">
        <v>400</v>
      </c>
      <c r="C780" s="99" t="s">
        <v>2978</v>
      </c>
      <c r="D780" s="99" t="s">
        <v>401</v>
      </c>
    </row>
    <row r="781" spans="1:4" x14ac:dyDescent="0.2">
      <c r="A781" s="99" t="s">
        <v>3737</v>
      </c>
      <c r="B781" s="99" t="s">
        <v>2847</v>
      </c>
      <c r="C781" s="99" t="s">
        <v>2978</v>
      </c>
      <c r="D781" s="99" t="s">
        <v>402</v>
      </c>
    </row>
    <row r="782" spans="1:4" x14ac:dyDescent="0.2">
      <c r="A782" s="99" t="s">
        <v>2609</v>
      </c>
      <c r="B782" s="99" t="s">
        <v>2848</v>
      </c>
      <c r="C782" s="99" t="s">
        <v>2978</v>
      </c>
      <c r="D782" s="99" t="s">
        <v>403</v>
      </c>
    </row>
    <row r="783" spans="1:4" x14ac:dyDescent="0.2">
      <c r="A783" s="99" t="s">
        <v>3138</v>
      </c>
      <c r="B783" s="99" t="s">
        <v>2735</v>
      </c>
      <c r="C783" s="99" t="s">
        <v>2979</v>
      </c>
      <c r="D783" s="99" t="s">
        <v>404</v>
      </c>
    </row>
    <row r="784" spans="1:4" x14ac:dyDescent="0.2">
      <c r="A784" s="99" t="s">
        <v>3515</v>
      </c>
      <c r="B784" s="99" t="s">
        <v>2736</v>
      </c>
      <c r="C784" s="99" t="s">
        <v>2979</v>
      </c>
      <c r="D784" s="99" t="s">
        <v>405</v>
      </c>
    </row>
    <row r="785" spans="1:4" x14ac:dyDescent="0.2">
      <c r="A785" s="99" t="s">
        <v>3851</v>
      </c>
      <c r="B785" s="99" t="s">
        <v>2737</v>
      </c>
      <c r="C785" s="99" t="s">
        <v>2979</v>
      </c>
      <c r="D785" s="99" t="s">
        <v>406</v>
      </c>
    </row>
    <row r="786" spans="1:4" x14ac:dyDescent="0.2">
      <c r="A786" s="99" t="s">
        <v>3764</v>
      </c>
      <c r="B786" s="99" t="s">
        <v>3931</v>
      </c>
      <c r="C786" s="99" t="s">
        <v>2979</v>
      </c>
      <c r="D786" s="99" t="s">
        <v>407</v>
      </c>
    </row>
    <row r="787" spans="1:4" x14ac:dyDescent="0.2">
      <c r="A787" s="99" t="s">
        <v>3347</v>
      </c>
      <c r="B787" s="99" t="s">
        <v>3932</v>
      </c>
      <c r="C787" s="99" t="s">
        <v>2979</v>
      </c>
      <c r="D787" s="99" t="s">
        <v>408</v>
      </c>
    </row>
    <row r="788" spans="1:4" x14ac:dyDescent="0.2">
      <c r="A788" s="99" t="s">
        <v>4096</v>
      </c>
      <c r="B788" s="99" t="s">
        <v>3933</v>
      </c>
      <c r="C788" s="99" t="s">
        <v>2979</v>
      </c>
      <c r="D788" s="99" t="s">
        <v>409</v>
      </c>
    </row>
    <row r="789" spans="1:4" x14ac:dyDescent="0.2">
      <c r="A789" s="99" t="s">
        <v>3516</v>
      </c>
      <c r="B789" s="99" t="s">
        <v>410</v>
      </c>
      <c r="C789" s="99" t="s">
        <v>2979</v>
      </c>
      <c r="D789" s="99" t="s">
        <v>411</v>
      </c>
    </row>
    <row r="790" spans="1:4" x14ac:dyDescent="0.2">
      <c r="A790" s="99" t="s">
        <v>2596</v>
      </c>
      <c r="B790" s="99" t="s">
        <v>2714</v>
      </c>
      <c r="C790" s="99" t="s">
        <v>2979</v>
      </c>
      <c r="D790" s="99" t="s">
        <v>412</v>
      </c>
    </row>
    <row r="791" spans="1:4" x14ac:dyDescent="0.2">
      <c r="A791" s="99" t="s">
        <v>2739</v>
      </c>
      <c r="B791" s="99" t="s">
        <v>2667</v>
      </c>
      <c r="C791" s="99" t="s">
        <v>2979</v>
      </c>
      <c r="D791" s="99" t="s">
        <v>413</v>
      </c>
    </row>
    <row r="792" spans="1:4" x14ac:dyDescent="0.2">
      <c r="A792" s="99" t="s">
        <v>2598</v>
      </c>
      <c r="B792" s="99" t="s">
        <v>3046</v>
      </c>
      <c r="C792" s="99" t="s">
        <v>2979</v>
      </c>
      <c r="D792" s="99" t="s">
        <v>414</v>
      </c>
    </row>
    <row r="793" spans="1:4" x14ac:dyDescent="0.2">
      <c r="A793" s="99" t="s">
        <v>3357</v>
      </c>
      <c r="B793" s="99" t="s">
        <v>3047</v>
      </c>
      <c r="C793" s="99" t="s">
        <v>2979</v>
      </c>
      <c r="D793" s="99" t="s">
        <v>415</v>
      </c>
    </row>
    <row r="794" spans="1:4" x14ac:dyDescent="0.2">
      <c r="A794" s="99" t="s">
        <v>2523</v>
      </c>
      <c r="B794" s="99" t="s">
        <v>3048</v>
      </c>
      <c r="C794" s="99" t="s">
        <v>2979</v>
      </c>
      <c r="D794" s="99" t="s">
        <v>416</v>
      </c>
    </row>
    <row r="795" spans="1:4" x14ac:dyDescent="0.2">
      <c r="A795" s="99" t="s">
        <v>2884</v>
      </c>
      <c r="B795" s="99" t="s">
        <v>3049</v>
      </c>
      <c r="C795" s="99" t="s">
        <v>2979</v>
      </c>
      <c r="D795" s="99" t="s">
        <v>417</v>
      </c>
    </row>
    <row r="796" spans="1:4" x14ac:dyDescent="0.2">
      <c r="A796" s="99" t="s">
        <v>2603</v>
      </c>
      <c r="B796" s="99" t="s">
        <v>3050</v>
      </c>
      <c r="C796" s="99" t="s">
        <v>2979</v>
      </c>
      <c r="D796" s="99" t="s">
        <v>418</v>
      </c>
    </row>
    <row r="797" spans="1:4" x14ac:dyDescent="0.2">
      <c r="A797" s="99" t="s">
        <v>2838</v>
      </c>
      <c r="B797" s="99" t="s">
        <v>3051</v>
      </c>
      <c r="C797" s="99" t="s">
        <v>2979</v>
      </c>
      <c r="D797" s="99" t="s">
        <v>419</v>
      </c>
    </row>
    <row r="798" spans="1:4" x14ac:dyDescent="0.2">
      <c r="A798" s="99" t="s">
        <v>3773</v>
      </c>
      <c r="B798" s="99" t="s">
        <v>3052</v>
      </c>
      <c r="C798" s="99" t="s">
        <v>2979</v>
      </c>
      <c r="D798" s="99" t="s">
        <v>420</v>
      </c>
    </row>
    <row r="799" spans="1:4" x14ac:dyDescent="0.2">
      <c r="A799" s="99" t="s">
        <v>3895</v>
      </c>
      <c r="B799" s="99" t="s">
        <v>3053</v>
      </c>
      <c r="C799" s="99" t="s">
        <v>2979</v>
      </c>
      <c r="D799" s="99" t="s">
        <v>421</v>
      </c>
    </row>
    <row r="800" spans="1:4" x14ac:dyDescent="0.2">
      <c r="A800" s="99" t="s">
        <v>3820</v>
      </c>
      <c r="B800" s="99" t="s">
        <v>3054</v>
      </c>
      <c r="C800" s="99" t="s">
        <v>2979</v>
      </c>
      <c r="D800" s="99" t="s">
        <v>422</v>
      </c>
    </row>
    <row r="801" spans="1:4" x14ac:dyDescent="0.2">
      <c r="A801" s="99" t="s">
        <v>2922</v>
      </c>
      <c r="B801" s="99" t="s">
        <v>3055</v>
      </c>
      <c r="C801" s="99" t="s">
        <v>2979</v>
      </c>
      <c r="D801" s="99" t="s">
        <v>423</v>
      </c>
    </row>
    <row r="802" spans="1:4" x14ac:dyDescent="0.2">
      <c r="A802" s="99" t="s">
        <v>3507</v>
      </c>
      <c r="B802" s="99" t="s">
        <v>3056</v>
      </c>
      <c r="C802" s="99" t="s">
        <v>2979</v>
      </c>
      <c r="D802" s="99" t="s">
        <v>424</v>
      </c>
    </row>
    <row r="803" spans="1:4" x14ac:dyDescent="0.2">
      <c r="A803" s="99" t="s">
        <v>3228</v>
      </c>
      <c r="B803" s="99" t="s">
        <v>3057</v>
      </c>
      <c r="C803" s="99" t="s">
        <v>2979</v>
      </c>
      <c r="D803" s="99" t="s">
        <v>425</v>
      </c>
    </row>
    <row r="804" spans="1:4" x14ac:dyDescent="0.2">
      <c r="A804" s="99" t="s">
        <v>3508</v>
      </c>
      <c r="B804" s="99" t="s">
        <v>3665</v>
      </c>
      <c r="C804" s="99" t="s">
        <v>2979</v>
      </c>
      <c r="D804" s="99" t="s">
        <v>426</v>
      </c>
    </row>
    <row r="805" spans="1:4" x14ac:dyDescent="0.2">
      <c r="A805" s="99" t="s">
        <v>3418</v>
      </c>
      <c r="B805" s="99" t="s">
        <v>3666</v>
      </c>
      <c r="C805" s="99" t="s">
        <v>2979</v>
      </c>
      <c r="D805" s="99" t="s">
        <v>427</v>
      </c>
    </row>
    <row r="806" spans="1:4" x14ac:dyDescent="0.2">
      <c r="A806" s="99" t="s">
        <v>3154</v>
      </c>
      <c r="B806" s="99" t="s">
        <v>3667</v>
      </c>
      <c r="C806" s="99" t="s">
        <v>2979</v>
      </c>
      <c r="D806" s="99" t="s">
        <v>1792</v>
      </c>
    </row>
    <row r="807" spans="1:4" x14ac:dyDescent="0.2">
      <c r="A807" s="99" t="s">
        <v>3130</v>
      </c>
      <c r="B807" s="99" t="s">
        <v>3668</v>
      </c>
      <c r="C807" s="99" t="s">
        <v>2979</v>
      </c>
      <c r="D807" s="99" t="s">
        <v>1677</v>
      </c>
    </row>
    <row r="808" spans="1:4" x14ac:dyDescent="0.2">
      <c r="A808" s="99" t="s">
        <v>2931</v>
      </c>
      <c r="B808" s="99" t="s">
        <v>3669</v>
      </c>
      <c r="C808" s="99" t="s">
        <v>2979</v>
      </c>
      <c r="D808" s="99" t="s">
        <v>1678</v>
      </c>
    </row>
    <row r="809" spans="1:4" x14ac:dyDescent="0.2">
      <c r="A809" s="99" t="s">
        <v>4184</v>
      </c>
      <c r="B809" s="99" t="s">
        <v>3670</v>
      </c>
      <c r="C809" s="99" t="s">
        <v>2979</v>
      </c>
      <c r="D809" s="99" t="s">
        <v>1679</v>
      </c>
    </row>
    <row r="810" spans="1:4" x14ac:dyDescent="0.2">
      <c r="A810" s="99" t="s">
        <v>3896</v>
      </c>
      <c r="B810" s="99" t="s">
        <v>3471</v>
      </c>
      <c r="C810" s="99" t="s">
        <v>2979</v>
      </c>
      <c r="D810" s="99" t="s">
        <v>1680</v>
      </c>
    </row>
    <row r="811" spans="1:4" x14ac:dyDescent="0.2">
      <c r="A811" s="99" t="s">
        <v>3083</v>
      </c>
      <c r="B811" s="99" t="s">
        <v>3472</v>
      </c>
      <c r="C811" s="99" t="s">
        <v>2979</v>
      </c>
      <c r="D811" s="99" t="s">
        <v>1884</v>
      </c>
    </row>
    <row r="812" spans="1:4" x14ac:dyDescent="0.2">
      <c r="A812" s="99" t="s">
        <v>3893</v>
      </c>
      <c r="B812" s="99" t="s">
        <v>3473</v>
      </c>
      <c r="C812" s="99" t="s">
        <v>2979</v>
      </c>
      <c r="D812" s="99" t="s">
        <v>1885</v>
      </c>
    </row>
    <row r="813" spans="1:4" x14ac:dyDescent="0.2">
      <c r="A813" s="99" t="s">
        <v>2770</v>
      </c>
      <c r="B813" s="99" t="s">
        <v>3474</v>
      </c>
      <c r="C813" s="99" t="s">
        <v>2979</v>
      </c>
      <c r="D813" s="99" t="s">
        <v>1886</v>
      </c>
    </row>
    <row r="814" spans="1:4" x14ac:dyDescent="0.2">
      <c r="A814" s="99" t="s">
        <v>3732</v>
      </c>
      <c r="B814" s="99" t="s">
        <v>2668</v>
      </c>
      <c r="C814" s="99" t="s">
        <v>2979</v>
      </c>
      <c r="D814" s="99" t="s">
        <v>1887</v>
      </c>
    </row>
    <row r="815" spans="1:4" x14ac:dyDescent="0.2">
      <c r="A815" s="99" t="s">
        <v>3494</v>
      </c>
      <c r="B815" s="99" t="s">
        <v>3475</v>
      </c>
      <c r="C815" s="99" t="s">
        <v>2979</v>
      </c>
      <c r="D815" s="99" t="s">
        <v>2444</v>
      </c>
    </row>
    <row r="816" spans="1:4" x14ac:dyDescent="0.2">
      <c r="A816" s="99" t="s">
        <v>3566</v>
      </c>
      <c r="B816" s="99" t="s">
        <v>3476</v>
      </c>
      <c r="C816" s="99" t="s">
        <v>2979</v>
      </c>
      <c r="D816" s="99" t="s">
        <v>2445</v>
      </c>
    </row>
    <row r="817" spans="1:4" x14ac:dyDescent="0.2">
      <c r="A817" s="99" t="s">
        <v>3119</v>
      </c>
      <c r="B817" s="99" t="s">
        <v>3477</v>
      </c>
      <c r="C817" s="99" t="s">
        <v>2979</v>
      </c>
      <c r="D817" s="99" t="s">
        <v>2446</v>
      </c>
    </row>
    <row r="818" spans="1:4" x14ac:dyDescent="0.2">
      <c r="A818" s="99" t="s">
        <v>2758</v>
      </c>
      <c r="B818" s="99" t="s">
        <v>3478</v>
      </c>
      <c r="C818" s="99" t="s">
        <v>2979</v>
      </c>
      <c r="D818" s="99" t="s">
        <v>2474</v>
      </c>
    </row>
    <row r="819" spans="1:4" x14ac:dyDescent="0.2">
      <c r="A819" s="99" t="s">
        <v>2760</v>
      </c>
      <c r="B819" s="99" t="s">
        <v>3479</v>
      </c>
      <c r="C819" s="99" t="s">
        <v>2979</v>
      </c>
      <c r="D819" s="99" t="s">
        <v>2475</v>
      </c>
    </row>
    <row r="820" spans="1:4" x14ac:dyDescent="0.2">
      <c r="A820" s="99" t="s">
        <v>2565</v>
      </c>
      <c r="B820" s="99" t="s">
        <v>3209</v>
      </c>
      <c r="C820" s="99" t="s">
        <v>2979</v>
      </c>
      <c r="D820" s="99" t="s">
        <v>2476</v>
      </c>
    </row>
    <row r="821" spans="1:4" x14ac:dyDescent="0.2">
      <c r="A821" s="99" t="s">
        <v>2572</v>
      </c>
      <c r="B821" s="99" t="s">
        <v>2662</v>
      </c>
      <c r="C821" s="99" t="s">
        <v>2979</v>
      </c>
      <c r="D821" s="99" t="s">
        <v>2477</v>
      </c>
    </row>
    <row r="822" spans="1:4" x14ac:dyDescent="0.2">
      <c r="A822" s="99" t="s">
        <v>3959</v>
      </c>
      <c r="B822" s="99" t="s">
        <v>2478</v>
      </c>
      <c r="C822" s="99" t="s">
        <v>2979</v>
      </c>
      <c r="D822" s="99" t="s">
        <v>2479</v>
      </c>
    </row>
    <row r="823" spans="1:4" x14ac:dyDescent="0.2">
      <c r="A823" s="99" t="s">
        <v>3138</v>
      </c>
      <c r="B823" s="99" t="s">
        <v>2562</v>
      </c>
      <c r="C823" s="99" t="s">
        <v>2980</v>
      </c>
      <c r="D823" s="99" t="s">
        <v>2480</v>
      </c>
    </row>
    <row r="824" spans="1:4" x14ac:dyDescent="0.2">
      <c r="A824" s="99" t="s">
        <v>3397</v>
      </c>
      <c r="B824" s="99" t="s">
        <v>3265</v>
      </c>
      <c r="C824" s="99" t="s">
        <v>2980</v>
      </c>
      <c r="D824" s="99" t="s">
        <v>2481</v>
      </c>
    </row>
    <row r="825" spans="1:4" x14ac:dyDescent="0.2">
      <c r="A825" s="99" t="s">
        <v>3414</v>
      </c>
      <c r="B825" s="99" t="s">
        <v>2663</v>
      </c>
      <c r="C825" s="99" t="s">
        <v>2980</v>
      </c>
      <c r="D825" s="99" t="s">
        <v>2482</v>
      </c>
    </row>
    <row r="826" spans="1:4" x14ac:dyDescent="0.2">
      <c r="A826" s="99" t="s">
        <v>2520</v>
      </c>
      <c r="B826" s="99" t="s">
        <v>2664</v>
      </c>
      <c r="C826" s="99" t="s">
        <v>2980</v>
      </c>
      <c r="D826" s="99" t="s">
        <v>590</v>
      </c>
    </row>
    <row r="827" spans="1:4" x14ac:dyDescent="0.2">
      <c r="A827" s="99" t="s">
        <v>2600</v>
      </c>
      <c r="B827" s="99" t="s">
        <v>4008</v>
      </c>
      <c r="C827" s="99" t="s">
        <v>2980</v>
      </c>
      <c r="D827" s="99" t="s">
        <v>591</v>
      </c>
    </row>
    <row r="828" spans="1:4" x14ac:dyDescent="0.2">
      <c r="A828" s="99" t="s">
        <v>3935</v>
      </c>
      <c r="B828" s="99" t="s">
        <v>2665</v>
      </c>
      <c r="C828" s="99" t="s">
        <v>2980</v>
      </c>
      <c r="D828" s="99" t="s">
        <v>592</v>
      </c>
    </row>
    <row r="829" spans="1:4" x14ac:dyDescent="0.2">
      <c r="A829" s="99" t="s">
        <v>3897</v>
      </c>
      <c r="B829" s="99" t="s">
        <v>2666</v>
      </c>
      <c r="C829" s="99" t="s">
        <v>2980</v>
      </c>
      <c r="D829" s="99" t="s">
        <v>593</v>
      </c>
    </row>
    <row r="830" spans="1:4" x14ac:dyDescent="0.2">
      <c r="A830" s="99" t="s">
        <v>2923</v>
      </c>
      <c r="B830" s="99" t="s">
        <v>3304</v>
      </c>
      <c r="C830" s="99" t="s">
        <v>2980</v>
      </c>
      <c r="D830" s="99" t="s">
        <v>594</v>
      </c>
    </row>
    <row r="831" spans="1:4" x14ac:dyDescent="0.2">
      <c r="A831" s="99" t="s">
        <v>3898</v>
      </c>
      <c r="B831" s="99" t="s">
        <v>3305</v>
      </c>
      <c r="C831" s="99" t="s">
        <v>2980</v>
      </c>
      <c r="D831" s="99" t="s">
        <v>595</v>
      </c>
    </row>
    <row r="832" spans="1:4" x14ac:dyDescent="0.2">
      <c r="A832" s="99" t="s">
        <v>2527</v>
      </c>
      <c r="B832" s="99" t="s">
        <v>3306</v>
      </c>
      <c r="C832" s="99" t="s">
        <v>2980</v>
      </c>
      <c r="D832" s="99" t="s">
        <v>596</v>
      </c>
    </row>
    <row r="833" spans="1:4" x14ac:dyDescent="0.2">
      <c r="A833" s="99" t="s">
        <v>3233</v>
      </c>
      <c r="B833" s="99" t="s">
        <v>3307</v>
      </c>
      <c r="C833" s="99" t="s">
        <v>2980</v>
      </c>
      <c r="D833" s="99" t="s">
        <v>597</v>
      </c>
    </row>
    <row r="834" spans="1:4" x14ac:dyDescent="0.2">
      <c r="A834" s="99" t="s">
        <v>4207</v>
      </c>
      <c r="B834" s="99" t="s">
        <v>2486</v>
      </c>
      <c r="C834" s="99" t="s">
        <v>2980</v>
      </c>
      <c r="D834" s="99" t="s">
        <v>598</v>
      </c>
    </row>
    <row r="835" spans="1:4" x14ac:dyDescent="0.2">
      <c r="A835" s="99" t="s">
        <v>3138</v>
      </c>
      <c r="B835" s="99" t="s">
        <v>4247</v>
      </c>
      <c r="C835" s="99" t="s">
        <v>2981</v>
      </c>
      <c r="D835" s="99" t="s">
        <v>599</v>
      </c>
    </row>
    <row r="836" spans="1:4" x14ac:dyDescent="0.2">
      <c r="A836" s="99" t="s">
        <v>3850</v>
      </c>
      <c r="B836" s="99" t="s">
        <v>4248</v>
      </c>
      <c r="C836" s="99" t="s">
        <v>2981</v>
      </c>
      <c r="D836" s="99" t="s">
        <v>600</v>
      </c>
    </row>
    <row r="837" spans="1:4" x14ac:dyDescent="0.2">
      <c r="A837" s="99" t="s">
        <v>3411</v>
      </c>
      <c r="B837" s="99" t="s">
        <v>3866</v>
      </c>
      <c r="C837" s="99" t="s">
        <v>2981</v>
      </c>
      <c r="D837" s="99" t="s">
        <v>601</v>
      </c>
    </row>
    <row r="838" spans="1:4" x14ac:dyDescent="0.2">
      <c r="A838" s="99" t="s">
        <v>3600</v>
      </c>
      <c r="B838" s="99" t="s">
        <v>4249</v>
      </c>
      <c r="C838" s="99" t="s">
        <v>2981</v>
      </c>
      <c r="D838" s="99" t="s">
        <v>602</v>
      </c>
    </row>
    <row r="839" spans="1:4" x14ac:dyDescent="0.2">
      <c r="A839" s="99" t="s">
        <v>3240</v>
      </c>
      <c r="B839" s="99" t="s">
        <v>4250</v>
      </c>
      <c r="C839" s="99" t="s">
        <v>2981</v>
      </c>
      <c r="D839" s="99" t="s">
        <v>603</v>
      </c>
    </row>
    <row r="840" spans="1:4" x14ac:dyDescent="0.2">
      <c r="A840" s="99" t="s">
        <v>2810</v>
      </c>
      <c r="B840" s="99" t="s">
        <v>4251</v>
      </c>
      <c r="C840" s="99" t="s">
        <v>2981</v>
      </c>
      <c r="D840" s="99" t="s">
        <v>604</v>
      </c>
    </row>
    <row r="841" spans="1:4" x14ac:dyDescent="0.2">
      <c r="A841" s="99" t="s">
        <v>2712</v>
      </c>
      <c r="B841" s="99" t="s">
        <v>4252</v>
      </c>
      <c r="C841" s="99" t="s">
        <v>2981</v>
      </c>
      <c r="D841" s="99" t="s">
        <v>605</v>
      </c>
    </row>
    <row r="842" spans="1:4" x14ac:dyDescent="0.2">
      <c r="A842" s="99" t="s">
        <v>3151</v>
      </c>
      <c r="B842" s="99" t="s">
        <v>3799</v>
      </c>
      <c r="C842" s="99" t="s">
        <v>2981</v>
      </c>
      <c r="D842" s="99" t="s">
        <v>606</v>
      </c>
    </row>
    <row r="843" spans="1:4" x14ac:dyDescent="0.2">
      <c r="A843" s="99" t="s">
        <v>3143</v>
      </c>
      <c r="B843" s="99" t="s">
        <v>3800</v>
      </c>
      <c r="C843" s="99" t="s">
        <v>2981</v>
      </c>
      <c r="D843" s="99" t="s">
        <v>607</v>
      </c>
    </row>
    <row r="844" spans="1:4" x14ac:dyDescent="0.2">
      <c r="A844" s="99" t="s">
        <v>3899</v>
      </c>
      <c r="B844" s="99" t="s">
        <v>3801</v>
      </c>
      <c r="C844" s="99" t="s">
        <v>2981</v>
      </c>
      <c r="D844" s="99" t="s">
        <v>608</v>
      </c>
    </row>
    <row r="845" spans="1:4" x14ac:dyDescent="0.2">
      <c r="A845" s="99" t="s">
        <v>3963</v>
      </c>
      <c r="B845" s="99" t="s">
        <v>3802</v>
      </c>
      <c r="C845" s="99" t="s">
        <v>2981</v>
      </c>
      <c r="D845" s="99" t="s">
        <v>609</v>
      </c>
    </row>
    <row r="846" spans="1:4" x14ac:dyDescent="0.2">
      <c r="A846" s="99" t="s">
        <v>3233</v>
      </c>
      <c r="B846" s="99" t="s">
        <v>3803</v>
      </c>
      <c r="C846" s="99" t="s">
        <v>2981</v>
      </c>
      <c r="D846" s="99" t="s">
        <v>610</v>
      </c>
    </row>
    <row r="847" spans="1:4" x14ac:dyDescent="0.2">
      <c r="A847" s="99" t="s">
        <v>3900</v>
      </c>
      <c r="B847" s="99" t="s">
        <v>3804</v>
      </c>
      <c r="C847" s="99" t="s">
        <v>2981</v>
      </c>
      <c r="D847" s="99" t="s">
        <v>611</v>
      </c>
    </row>
    <row r="848" spans="1:4" x14ac:dyDescent="0.2">
      <c r="A848" s="99" t="s">
        <v>4206</v>
      </c>
      <c r="B848" s="99" t="s">
        <v>3805</v>
      </c>
      <c r="C848" s="99" t="s">
        <v>2981</v>
      </c>
      <c r="D848" s="99" t="s">
        <v>612</v>
      </c>
    </row>
    <row r="849" spans="1:4" x14ac:dyDescent="0.2">
      <c r="A849" s="99" t="s">
        <v>3138</v>
      </c>
      <c r="B849" s="99" t="s">
        <v>3806</v>
      </c>
      <c r="C849" s="99" t="s">
        <v>2982</v>
      </c>
      <c r="D849" s="99" t="s">
        <v>613</v>
      </c>
    </row>
    <row r="850" spans="1:4" x14ac:dyDescent="0.2">
      <c r="A850" s="99" t="s">
        <v>4016</v>
      </c>
      <c r="B850" s="99" t="s">
        <v>3807</v>
      </c>
      <c r="C850" s="99" t="s">
        <v>2982</v>
      </c>
      <c r="D850" s="99" t="s">
        <v>614</v>
      </c>
    </row>
    <row r="851" spans="1:4" x14ac:dyDescent="0.2">
      <c r="A851" s="99" t="s">
        <v>2946</v>
      </c>
      <c r="B851" s="99" t="s">
        <v>3957</v>
      </c>
      <c r="C851" s="99" t="s">
        <v>2982</v>
      </c>
      <c r="D851" s="99" t="s">
        <v>615</v>
      </c>
    </row>
    <row r="852" spans="1:4" x14ac:dyDescent="0.2">
      <c r="A852" s="99" t="s">
        <v>3851</v>
      </c>
      <c r="B852" s="99" t="s">
        <v>3694</v>
      </c>
      <c r="C852" s="99" t="s">
        <v>2982</v>
      </c>
      <c r="D852" s="99" t="s">
        <v>616</v>
      </c>
    </row>
    <row r="853" spans="1:4" x14ac:dyDescent="0.2">
      <c r="A853" s="99" t="s">
        <v>4217</v>
      </c>
      <c r="B853" s="99" t="s">
        <v>2563</v>
      </c>
      <c r="C853" s="99" t="s">
        <v>2982</v>
      </c>
      <c r="D853" s="99" t="s">
        <v>617</v>
      </c>
    </row>
    <row r="854" spans="1:4" x14ac:dyDescent="0.2">
      <c r="A854" s="99" t="s">
        <v>3853</v>
      </c>
      <c r="B854" s="99" t="s">
        <v>4165</v>
      </c>
      <c r="C854" s="99" t="s">
        <v>2982</v>
      </c>
      <c r="D854" s="99" t="s">
        <v>618</v>
      </c>
    </row>
    <row r="855" spans="1:4" x14ac:dyDescent="0.2">
      <c r="A855" s="99" t="s">
        <v>3597</v>
      </c>
      <c r="B855" s="99" t="s">
        <v>4166</v>
      </c>
      <c r="C855" s="99" t="s">
        <v>2982</v>
      </c>
      <c r="D855" s="99" t="s">
        <v>619</v>
      </c>
    </row>
    <row r="856" spans="1:4" x14ac:dyDescent="0.2">
      <c r="A856" s="99" t="s">
        <v>3740</v>
      </c>
      <c r="B856" s="99" t="s">
        <v>3519</v>
      </c>
      <c r="C856" s="99" t="s">
        <v>2982</v>
      </c>
      <c r="D856" s="99" t="s">
        <v>620</v>
      </c>
    </row>
    <row r="857" spans="1:4" x14ac:dyDescent="0.2">
      <c r="A857" s="99" t="s">
        <v>3607</v>
      </c>
      <c r="B857" s="99" t="s">
        <v>2871</v>
      </c>
      <c r="C857" s="99" t="s">
        <v>2982</v>
      </c>
      <c r="D857" s="99" t="s">
        <v>621</v>
      </c>
    </row>
    <row r="858" spans="1:4" x14ac:dyDescent="0.2">
      <c r="A858" s="99" t="s">
        <v>3901</v>
      </c>
      <c r="B858" s="99" t="s">
        <v>3985</v>
      </c>
      <c r="C858" s="99" t="s">
        <v>2982</v>
      </c>
      <c r="D858" s="99" t="s">
        <v>622</v>
      </c>
    </row>
    <row r="859" spans="1:4" x14ac:dyDescent="0.2">
      <c r="A859" s="99" t="s">
        <v>2947</v>
      </c>
      <c r="B859" s="99" t="s">
        <v>2769</v>
      </c>
      <c r="C859" s="99" t="s">
        <v>2982</v>
      </c>
      <c r="D859" s="99" t="s">
        <v>623</v>
      </c>
    </row>
    <row r="860" spans="1:4" x14ac:dyDescent="0.2">
      <c r="A860" s="99" t="s">
        <v>2592</v>
      </c>
      <c r="B860" s="99" t="s">
        <v>3823</v>
      </c>
      <c r="C860" s="99" t="s">
        <v>2982</v>
      </c>
      <c r="D860" s="99" t="s">
        <v>624</v>
      </c>
    </row>
    <row r="861" spans="1:4" x14ac:dyDescent="0.2">
      <c r="A861" s="99" t="s">
        <v>2542</v>
      </c>
      <c r="B861" s="99" t="s">
        <v>3824</v>
      </c>
      <c r="C861" s="99" t="s">
        <v>2982</v>
      </c>
      <c r="D861" s="99" t="s">
        <v>625</v>
      </c>
    </row>
    <row r="862" spans="1:4" x14ac:dyDescent="0.2">
      <c r="A862" s="99" t="s">
        <v>2488</v>
      </c>
      <c r="B862" s="99" t="s">
        <v>3825</v>
      </c>
      <c r="C862" s="99" t="s">
        <v>2982</v>
      </c>
      <c r="D862" s="99" t="s">
        <v>626</v>
      </c>
    </row>
    <row r="863" spans="1:4" x14ac:dyDescent="0.2">
      <c r="A863" s="99" t="s">
        <v>3351</v>
      </c>
      <c r="B863" s="99" t="s">
        <v>3826</v>
      </c>
      <c r="C863" s="99" t="s">
        <v>2982</v>
      </c>
      <c r="D863" s="99" t="s">
        <v>627</v>
      </c>
    </row>
    <row r="864" spans="1:4" x14ac:dyDescent="0.2">
      <c r="A864" s="99" t="s">
        <v>2543</v>
      </c>
      <c r="B864" s="99" t="s">
        <v>3827</v>
      </c>
      <c r="C864" s="99" t="s">
        <v>2982</v>
      </c>
      <c r="D864" s="99" t="s">
        <v>628</v>
      </c>
    </row>
    <row r="865" spans="1:4" x14ac:dyDescent="0.2">
      <c r="A865" s="99" t="s">
        <v>2574</v>
      </c>
      <c r="B865" s="99" t="s">
        <v>3828</v>
      </c>
      <c r="C865" s="99" t="s">
        <v>2982</v>
      </c>
      <c r="D865" s="99" t="s">
        <v>629</v>
      </c>
    </row>
    <row r="866" spans="1:4" x14ac:dyDescent="0.2">
      <c r="A866" s="99" t="s">
        <v>3352</v>
      </c>
      <c r="B866" s="99" t="s">
        <v>3829</v>
      </c>
      <c r="C866" s="99" t="s">
        <v>2982</v>
      </c>
      <c r="D866" s="99" t="s">
        <v>630</v>
      </c>
    </row>
    <row r="867" spans="1:4" x14ac:dyDescent="0.2">
      <c r="A867" s="99" t="s">
        <v>2544</v>
      </c>
      <c r="B867" s="99" t="s">
        <v>3830</v>
      </c>
      <c r="C867" s="99" t="s">
        <v>2982</v>
      </c>
      <c r="D867" s="99" t="s">
        <v>631</v>
      </c>
    </row>
    <row r="868" spans="1:4" x14ac:dyDescent="0.2">
      <c r="A868" s="99" t="s">
        <v>2520</v>
      </c>
      <c r="B868" s="99" t="s">
        <v>3831</v>
      </c>
      <c r="C868" s="99" t="s">
        <v>2982</v>
      </c>
      <c r="D868" s="99" t="s">
        <v>632</v>
      </c>
    </row>
    <row r="869" spans="1:4" x14ac:dyDescent="0.2">
      <c r="A869" s="99" t="s">
        <v>3497</v>
      </c>
      <c r="B869" s="99" t="s">
        <v>3583</v>
      </c>
      <c r="C869" s="99" t="s">
        <v>2982</v>
      </c>
      <c r="D869" s="99" t="s">
        <v>633</v>
      </c>
    </row>
    <row r="870" spans="1:4" x14ac:dyDescent="0.2">
      <c r="A870" s="99" t="s">
        <v>2599</v>
      </c>
      <c r="B870" s="99" t="s">
        <v>3832</v>
      </c>
      <c r="C870" s="99" t="s">
        <v>2982</v>
      </c>
      <c r="D870" s="99" t="s">
        <v>634</v>
      </c>
    </row>
    <row r="871" spans="1:4" x14ac:dyDescent="0.2">
      <c r="A871" s="99" t="s">
        <v>3662</v>
      </c>
      <c r="B871" s="99" t="s">
        <v>3976</v>
      </c>
      <c r="C871" s="99" t="s">
        <v>2982</v>
      </c>
      <c r="D871" s="99" t="s">
        <v>635</v>
      </c>
    </row>
    <row r="872" spans="1:4" x14ac:dyDescent="0.2">
      <c r="A872" s="99" t="s">
        <v>2545</v>
      </c>
      <c r="B872" s="99" t="s">
        <v>3977</v>
      </c>
      <c r="C872" s="99" t="s">
        <v>2982</v>
      </c>
      <c r="D872" s="99" t="s">
        <v>636</v>
      </c>
    </row>
    <row r="873" spans="1:4" x14ac:dyDescent="0.2">
      <c r="A873" s="99" t="s">
        <v>3602</v>
      </c>
      <c r="B873" s="99" t="s">
        <v>3978</v>
      </c>
      <c r="C873" s="99" t="s">
        <v>2982</v>
      </c>
      <c r="D873" s="99" t="s">
        <v>637</v>
      </c>
    </row>
    <row r="874" spans="1:4" x14ac:dyDescent="0.2">
      <c r="A874" s="99" t="s">
        <v>2522</v>
      </c>
      <c r="B874" s="99" t="s">
        <v>3839</v>
      </c>
      <c r="C874" s="99" t="s">
        <v>2982</v>
      </c>
      <c r="D874" s="99" t="s">
        <v>638</v>
      </c>
    </row>
    <row r="875" spans="1:4" x14ac:dyDescent="0.2">
      <c r="A875" s="99" t="s">
        <v>2884</v>
      </c>
      <c r="B875" s="99" t="s">
        <v>3840</v>
      </c>
      <c r="C875" s="99" t="s">
        <v>2982</v>
      </c>
      <c r="D875" s="99" t="s">
        <v>639</v>
      </c>
    </row>
    <row r="876" spans="1:4" x14ac:dyDescent="0.2">
      <c r="A876" s="99" t="s">
        <v>2603</v>
      </c>
      <c r="B876" s="99" t="s">
        <v>3841</v>
      </c>
      <c r="C876" s="99" t="s">
        <v>2982</v>
      </c>
      <c r="D876" s="99" t="s">
        <v>640</v>
      </c>
    </row>
    <row r="877" spans="1:4" x14ac:dyDescent="0.2">
      <c r="A877" s="99" t="s">
        <v>2546</v>
      </c>
      <c r="B877" s="99" t="s">
        <v>3842</v>
      </c>
      <c r="C877" s="99" t="s">
        <v>2982</v>
      </c>
      <c r="D877" s="99" t="s">
        <v>641</v>
      </c>
    </row>
    <row r="878" spans="1:4" x14ac:dyDescent="0.2">
      <c r="A878" s="99" t="s">
        <v>2604</v>
      </c>
      <c r="B878" s="99" t="s">
        <v>4070</v>
      </c>
      <c r="C878" s="99" t="s">
        <v>2982</v>
      </c>
      <c r="D878" s="99" t="s">
        <v>642</v>
      </c>
    </row>
    <row r="879" spans="1:4" x14ac:dyDescent="0.2">
      <c r="A879" s="99" t="s">
        <v>2605</v>
      </c>
      <c r="B879" s="99" t="s">
        <v>4071</v>
      </c>
      <c r="C879" s="99" t="s">
        <v>2982</v>
      </c>
      <c r="D879" s="99" t="s">
        <v>643</v>
      </c>
    </row>
    <row r="880" spans="1:4" x14ac:dyDescent="0.2">
      <c r="A880" s="99" t="s">
        <v>3156</v>
      </c>
      <c r="B880" s="99" t="s">
        <v>4072</v>
      </c>
      <c r="C880" s="99" t="s">
        <v>2982</v>
      </c>
      <c r="D880" s="99" t="s">
        <v>644</v>
      </c>
    </row>
    <row r="881" spans="1:4" x14ac:dyDescent="0.2">
      <c r="A881" s="99" t="s">
        <v>3936</v>
      </c>
      <c r="B881" s="99" t="s">
        <v>4073</v>
      </c>
      <c r="C881" s="99" t="s">
        <v>2982</v>
      </c>
      <c r="D881" s="99" t="s">
        <v>645</v>
      </c>
    </row>
    <row r="882" spans="1:4" x14ac:dyDescent="0.2">
      <c r="A882" s="99" t="s">
        <v>3793</v>
      </c>
      <c r="B882" s="99" t="s">
        <v>4074</v>
      </c>
      <c r="C882" s="99" t="s">
        <v>2982</v>
      </c>
      <c r="D882" s="99" t="s">
        <v>646</v>
      </c>
    </row>
    <row r="883" spans="1:4" x14ac:dyDescent="0.2">
      <c r="A883" s="99" t="s">
        <v>3003</v>
      </c>
      <c r="B883" s="99" t="s">
        <v>4075</v>
      </c>
      <c r="C883" s="99" t="s">
        <v>2982</v>
      </c>
      <c r="D883" s="99" t="s">
        <v>647</v>
      </c>
    </row>
    <row r="884" spans="1:4" x14ac:dyDescent="0.2">
      <c r="A884" s="99" t="s">
        <v>2732</v>
      </c>
      <c r="B884" s="99" t="s">
        <v>4076</v>
      </c>
      <c r="C884" s="99" t="s">
        <v>2982</v>
      </c>
      <c r="D884" s="99" t="s">
        <v>648</v>
      </c>
    </row>
    <row r="885" spans="1:4" x14ac:dyDescent="0.2">
      <c r="A885" s="99" t="s">
        <v>2810</v>
      </c>
      <c r="B885" s="99" t="s">
        <v>4077</v>
      </c>
      <c r="C885" s="99" t="s">
        <v>2982</v>
      </c>
      <c r="D885" s="99" t="s">
        <v>649</v>
      </c>
    </row>
    <row r="886" spans="1:4" x14ac:dyDescent="0.2">
      <c r="A886" s="99" t="s">
        <v>2680</v>
      </c>
      <c r="B886" s="99" t="s">
        <v>3950</v>
      </c>
      <c r="C886" s="99" t="s">
        <v>2982</v>
      </c>
      <c r="D886" s="99" t="s">
        <v>650</v>
      </c>
    </row>
    <row r="887" spans="1:4" x14ac:dyDescent="0.2">
      <c r="A887" s="99" t="s">
        <v>3938</v>
      </c>
      <c r="B887" s="99" t="s">
        <v>4078</v>
      </c>
      <c r="C887" s="99" t="s">
        <v>2982</v>
      </c>
      <c r="D887" s="99" t="s">
        <v>651</v>
      </c>
    </row>
    <row r="888" spans="1:4" x14ac:dyDescent="0.2">
      <c r="A888" s="99" t="s">
        <v>2681</v>
      </c>
      <c r="B888" s="99" t="s">
        <v>4079</v>
      </c>
      <c r="C888" s="99" t="s">
        <v>2982</v>
      </c>
      <c r="D888" s="99" t="s">
        <v>652</v>
      </c>
    </row>
    <row r="889" spans="1:4" x14ac:dyDescent="0.2">
      <c r="A889" s="99" t="s">
        <v>2547</v>
      </c>
      <c r="B889" s="99" t="s">
        <v>653</v>
      </c>
      <c r="C889" s="99" t="s">
        <v>2982</v>
      </c>
      <c r="D889" s="99" t="s">
        <v>654</v>
      </c>
    </row>
    <row r="890" spans="1:4" x14ac:dyDescent="0.2">
      <c r="A890" s="99" t="s">
        <v>3895</v>
      </c>
      <c r="B890" s="99" t="s">
        <v>4080</v>
      </c>
      <c r="C890" s="99" t="s">
        <v>2982</v>
      </c>
      <c r="D890" s="99" t="s">
        <v>655</v>
      </c>
    </row>
    <row r="891" spans="1:4" x14ac:dyDescent="0.2">
      <c r="A891" s="99" t="s">
        <v>3147</v>
      </c>
      <c r="B891" s="99" t="s">
        <v>4081</v>
      </c>
      <c r="C891" s="99" t="s">
        <v>2982</v>
      </c>
      <c r="D891" s="99" t="s">
        <v>656</v>
      </c>
    </row>
    <row r="892" spans="1:4" x14ac:dyDescent="0.2">
      <c r="A892" s="99" t="s">
        <v>3490</v>
      </c>
      <c r="B892" s="99" t="s">
        <v>4082</v>
      </c>
      <c r="C892" s="99" t="s">
        <v>2982</v>
      </c>
      <c r="D892" s="99" t="s">
        <v>657</v>
      </c>
    </row>
    <row r="893" spans="1:4" x14ac:dyDescent="0.2">
      <c r="A893" s="99" t="s">
        <v>2922</v>
      </c>
      <c r="B893" s="99" t="s">
        <v>4083</v>
      </c>
      <c r="C893" s="99" t="s">
        <v>2982</v>
      </c>
      <c r="D893" s="99" t="s">
        <v>658</v>
      </c>
    </row>
    <row r="894" spans="1:4" x14ac:dyDescent="0.2">
      <c r="A894" s="99" t="s">
        <v>3507</v>
      </c>
      <c r="B894" s="99" t="s">
        <v>4084</v>
      </c>
      <c r="C894" s="99" t="s">
        <v>2982</v>
      </c>
      <c r="D894" s="99" t="s">
        <v>659</v>
      </c>
    </row>
    <row r="895" spans="1:4" x14ac:dyDescent="0.2">
      <c r="A895" s="99" t="s">
        <v>3417</v>
      </c>
      <c r="B895" s="99" t="s">
        <v>2673</v>
      </c>
      <c r="C895" s="99" t="s">
        <v>2982</v>
      </c>
      <c r="D895" s="99" t="s">
        <v>18</v>
      </c>
    </row>
    <row r="896" spans="1:4" x14ac:dyDescent="0.2">
      <c r="A896" s="99" t="s">
        <v>4128</v>
      </c>
      <c r="B896" s="99" t="s">
        <v>4085</v>
      </c>
      <c r="C896" s="99" t="s">
        <v>2982</v>
      </c>
      <c r="D896" s="99" t="s">
        <v>19</v>
      </c>
    </row>
    <row r="897" spans="1:4" x14ac:dyDescent="0.2">
      <c r="A897" s="99" t="s">
        <v>3418</v>
      </c>
      <c r="B897" s="99" t="s">
        <v>4086</v>
      </c>
      <c r="C897" s="99" t="s">
        <v>2982</v>
      </c>
      <c r="D897" s="99" t="s">
        <v>20</v>
      </c>
    </row>
    <row r="898" spans="1:4" x14ac:dyDescent="0.2">
      <c r="A898" s="99" t="s">
        <v>3152</v>
      </c>
      <c r="B898" s="99" t="s">
        <v>4087</v>
      </c>
      <c r="C898" s="99" t="s">
        <v>2982</v>
      </c>
      <c r="D898" s="99" t="s">
        <v>21</v>
      </c>
    </row>
    <row r="899" spans="1:4" x14ac:dyDescent="0.2">
      <c r="A899" s="99" t="s">
        <v>3649</v>
      </c>
      <c r="B899" s="99" t="s">
        <v>4088</v>
      </c>
      <c r="C899" s="99" t="s">
        <v>2982</v>
      </c>
      <c r="D899" s="99" t="s">
        <v>22</v>
      </c>
    </row>
    <row r="900" spans="1:4" x14ac:dyDescent="0.2">
      <c r="A900" s="99" t="s">
        <v>2741</v>
      </c>
      <c r="B900" s="99" t="s">
        <v>4089</v>
      </c>
      <c r="C900" s="99" t="s">
        <v>2982</v>
      </c>
      <c r="D900" s="99" t="s">
        <v>23</v>
      </c>
    </row>
    <row r="901" spans="1:4" x14ac:dyDescent="0.2">
      <c r="A901" s="99" t="s">
        <v>3657</v>
      </c>
      <c r="B901" s="99" t="s">
        <v>4090</v>
      </c>
      <c r="C901" s="99" t="s">
        <v>2982</v>
      </c>
      <c r="D901" s="99" t="s">
        <v>24</v>
      </c>
    </row>
    <row r="902" spans="1:4" x14ac:dyDescent="0.2">
      <c r="A902" s="99" t="s">
        <v>2496</v>
      </c>
      <c r="B902" s="99" t="s">
        <v>4091</v>
      </c>
      <c r="C902" s="99" t="s">
        <v>2982</v>
      </c>
      <c r="D902" s="99" t="s">
        <v>25</v>
      </c>
    </row>
    <row r="903" spans="1:4" x14ac:dyDescent="0.2">
      <c r="A903" s="99" t="s">
        <v>3130</v>
      </c>
      <c r="B903" s="99" t="s">
        <v>4179</v>
      </c>
      <c r="C903" s="99" t="s">
        <v>2982</v>
      </c>
      <c r="D903" s="99" t="s">
        <v>26</v>
      </c>
    </row>
    <row r="904" spans="1:4" x14ac:dyDescent="0.2">
      <c r="A904" s="99" t="s">
        <v>2928</v>
      </c>
      <c r="B904" s="99" t="s">
        <v>4180</v>
      </c>
      <c r="C904" s="99" t="s">
        <v>2982</v>
      </c>
      <c r="D904" s="99" t="s">
        <v>27</v>
      </c>
    </row>
    <row r="905" spans="1:4" x14ac:dyDescent="0.2">
      <c r="A905" s="99" t="s">
        <v>3650</v>
      </c>
      <c r="B905" s="99" t="s">
        <v>4181</v>
      </c>
      <c r="C905" s="99" t="s">
        <v>2982</v>
      </c>
      <c r="D905" s="99" t="s">
        <v>28</v>
      </c>
    </row>
    <row r="906" spans="1:4" x14ac:dyDescent="0.2">
      <c r="A906" s="99" t="s">
        <v>2932</v>
      </c>
      <c r="B906" s="99" t="s">
        <v>4182</v>
      </c>
      <c r="C906" s="99" t="s">
        <v>2982</v>
      </c>
      <c r="D906" s="99" t="s">
        <v>1618</v>
      </c>
    </row>
    <row r="907" spans="1:4" x14ac:dyDescent="0.2">
      <c r="A907" s="99" t="s">
        <v>2745</v>
      </c>
      <c r="B907" s="99" t="s">
        <v>3373</v>
      </c>
      <c r="C907" s="99" t="s">
        <v>2982</v>
      </c>
      <c r="D907" s="99" t="s">
        <v>1619</v>
      </c>
    </row>
    <row r="908" spans="1:4" x14ac:dyDescent="0.2">
      <c r="A908" s="99" t="s">
        <v>2933</v>
      </c>
      <c r="B908" s="99" t="s">
        <v>3374</v>
      </c>
      <c r="C908" s="99" t="s">
        <v>2982</v>
      </c>
      <c r="D908" s="99" t="s">
        <v>1620</v>
      </c>
    </row>
    <row r="909" spans="1:4" x14ac:dyDescent="0.2">
      <c r="A909" s="99" t="s">
        <v>3651</v>
      </c>
      <c r="B909" s="99" t="s">
        <v>3375</v>
      </c>
      <c r="C909" s="99" t="s">
        <v>2982</v>
      </c>
      <c r="D909" s="99" t="s">
        <v>1621</v>
      </c>
    </row>
    <row r="910" spans="1:4" x14ac:dyDescent="0.2">
      <c r="A910" s="99" t="s">
        <v>4185</v>
      </c>
      <c r="B910" s="99" t="s">
        <v>3376</v>
      </c>
      <c r="C910" s="99" t="s">
        <v>2982</v>
      </c>
      <c r="D910" s="99" t="s">
        <v>1622</v>
      </c>
    </row>
    <row r="911" spans="1:4" x14ac:dyDescent="0.2">
      <c r="A911" s="99" t="s">
        <v>3963</v>
      </c>
      <c r="B911" s="99" t="s">
        <v>3377</v>
      </c>
      <c r="C911" s="99" t="s">
        <v>2982</v>
      </c>
      <c r="D911" s="99" t="s">
        <v>1623</v>
      </c>
    </row>
    <row r="912" spans="1:4" x14ac:dyDescent="0.2">
      <c r="A912" s="99" t="s">
        <v>4021</v>
      </c>
      <c r="B912" s="99" t="s">
        <v>3378</v>
      </c>
      <c r="C912" s="99" t="s">
        <v>2982</v>
      </c>
      <c r="D912" s="99" t="s">
        <v>2276</v>
      </c>
    </row>
    <row r="913" spans="1:4" x14ac:dyDescent="0.2">
      <c r="A913" s="99" t="s">
        <v>3652</v>
      </c>
      <c r="B913" s="99" t="s">
        <v>3379</v>
      </c>
      <c r="C913" s="99" t="s">
        <v>2982</v>
      </c>
      <c r="D913" s="99" t="s">
        <v>2277</v>
      </c>
    </row>
    <row r="914" spans="1:4" x14ac:dyDescent="0.2">
      <c r="A914" s="99" t="s">
        <v>2859</v>
      </c>
      <c r="B914" s="99" t="s">
        <v>2517</v>
      </c>
      <c r="C914" s="99" t="s">
        <v>2982</v>
      </c>
      <c r="D914" s="99" t="s">
        <v>2278</v>
      </c>
    </row>
    <row r="915" spans="1:4" x14ac:dyDescent="0.2">
      <c r="A915" s="99" t="s">
        <v>3730</v>
      </c>
      <c r="B915" s="99" t="s">
        <v>3380</v>
      </c>
      <c r="C915" s="99" t="s">
        <v>2982</v>
      </c>
      <c r="D915" s="99" t="s">
        <v>2279</v>
      </c>
    </row>
    <row r="916" spans="1:4" x14ac:dyDescent="0.2">
      <c r="A916" s="99" t="s">
        <v>2885</v>
      </c>
      <c r="B916" s="99" t="s">
        <v>3274</v>
      </c>
      <c r="C916" s="99" t="s">
        <v>2982</v>
      </c>
      <c r="D916" s="99" t="s">
        <v>2280</v>
      </c>
    </row>
    <row r="917" spans="1:4" x14ac:dyDescent="0.2">
      <c r="A917" s="99" t="s">
        <v>3732</v>
      </c>
      <c r="B917" s="99" t="s">
        <v>3381</v>
      </c>
      <c r="C917" s="99" t="s">
        <v>2982</v>
      </c>
      <c r="D917" s="99" t="s">
        <v>2281</v>
      </c>
    </row>
    <row r="918" spans="1:4" x14ac:dyDescent="0.2">
      <c r="A918" s="99" t="s">
        <v>2879</v>
      </c>
      <c r="B918" s="99" t="s">
        <v>3382</v>
      </c>
      <c r="C918" s="99" t="s">
        <v>2982</v>
      </c>
      <c r="D918" s="99" t="s">
        <v>2282</v>
      </c>
    </row>
    <row r="919" spans="1:4" x14ac:dyDescent="0.2">
      <c r="A919" s="99" t="s">
        <v>3900</v>
      </c>
      <c r="B919" s="99" t="s">
        <v>3383</v>
      </c>
      <c r="C919" s="99" t="s">
        <v>2982</v>
      </c>
      <c r="D919" s="99" t="s">
        <v>2283</v>
      </c>
    </row>
    <row r="920" spans="1:4" x14ac:dyDescent="0.2">
      <c r="A920" s="99" t="s">
        <v>2886</v>
      </c>
      <c r="B920" s="99" t="s">
        <v>3384</v>
      </c>
      <c r="C920" s="99" t="s">
        <v>2982</v>
      </c>
      <c r="D920" s="99" t="s">
        <v>7</v>
      </c>
    </row>
    <row r="921" spans="1:4" x14ac:dyDescent="0.2">
      <c r="A921" s="99" t="s">
        <v>2880</v>
      </c>
      <c r="B921" s="99" t="s">
        <v>3385</v>
      </c>
      <c r="C921" s="99" t="s">
        <v>2982</v>
      </c>
      <c r="D921" s="99" t="s">
        <v>1380</v>
      </c>
    </row>
    <row r="922" spans="1:4" x14ac:dyDescent="0.2">
      <c r="A922" s="99" t="s">
        <v>3495</v>
      </c>
      <c r="B922" s="99" t="s">
        <v>1381</v>
      </c>
      <c r="C922" s="99" t="s">
        <v>2982</v>
      </c>
      <c r="D922" s="99" t="s">
        <v>2218</v>
      </c>
    </row>
    <row r="923" spans="1:4" x14ac:dyDescent="0.2">
      <c r="A923" s="99" t="s">
        <v>3564</v>
      </c>
      <c r="B923" s="99" t="s">
        <v>3285</v>
      </c>
      <c r="C923" s="99" t="s">
        <v>2982</v>
      </c>
      <c r="D923" s="99" t="s">
        <v>2219</v>
      </c>
    </row>
    <row r="924" spans="1:4" x14ac:dyDescent="0.2">
      <c r="A924" s="99" t="s">
        <v>3566</v>
      </c>
      <c r="B924" s="99" t="s">
        <v>3673</v>
      </c>
      <c r="C924" s="99" t="s">
        <v>2982</v>
      </c>
      <c r="D924" s="99" t="s">
        <v>2220</v>
      </c>
    </row>
    <row r="925" spans="1:4" x14ac:dyDescent="0.2">
      <c r="A925" s="99" t="s">
        <v>3188</v>
      </c>
      <c r="B925" s="99" t="s">
        <v>3674</v>
      </c>
      <c r="C925" s="99" t="s">
        <v>2982</v>
      </c>
      <c r="D925" s="99" t="s">
        <v>2221</v>
      </c>
    </row>
    <row r="926" spans="1:4" x14ac:dyDescent="0.2">
      <c r="A926" s="99" t="s">
        <v>2820</v>
      </c>
      <c r="B926" s="99" t="s">
        <v>3675</v>
      </c>
      <c r="C926" s="99" t="s">
        <v>2982</v>
      </c>
      <c r="D926" s="99" t="s">
        <v>2222</v>
      </c>
    </row>
    <row r="927" spans="1:4" x14ac:dyDescent="0.2">
      <c r="A927" s="99" t="s">
        <v>3922</v>
      </c>
      <c r="B927" s="99" t="s">
        <v>3676</v>
      </c>
      <c r="C927" s="99" t="s">
        <v>2982</v>
      </c>
      <c r="D927" s="99" t="s">
        <v>2223</v>
      </c>
    </row>
    <row r="928" spans="1:4" x14ac:dyDescent="0.2">
      <c r="A928" s="99" t="s">
        <v>3084</v>
      </c>
      <c r="B928" s="99" t="s">
        <v>2797</v>
      </c>
      <c r="C928" s="99" t="s">
        <v>2982</v>
      </c>
      <c r="D928" s="99" t="s">
        <v>2224</v>
      </c>
    </row>
    <row r="929" spans="1:4" x14ac:dyDescent="0.2">
      <c r="A929" s="99" t="s">
        <v>4201</v>
      </c>
      <c r="B929" s="99" t="s">
        <v>3677</v>
      </c>
      <c r="C929" s="99" t="s">
        <v>2982</v>
      </c>
      <c r="D929" s="99" t="s">
        <v>2225</v>
      </c>
    </row>
    <row r="930" spans="1:4" x14ac:dyDescent="0.2">
      <c r="A930" s="99" t="s">
        <v>2565</v>
      </c>
      <c r="B930" s="99" t="s">
        <v>3678</v>
      </c>
      <c r="C930" s="99" t="s">
        <v>2982</v>
      </c>
      <c r="D930" s="99" t="s">
        <v>2226</v>
      </c>
    </row>
    <row r="931" spans="1:4" x14ac:dyDescent="0.2">
      <c r="A931" s="99" t="s">
        <v>3784</v>
      </c>
      <c r="B931" s="99" t="s">
        <v>3679</v>
      </c>
      <c r="C931" s="99" t="s">
        <v>2982</v>
      </c>
      <c r="D931" s="99" t="s">
        <v>2227</v>
      </c>
    </row>
    <row r="932" spans="1:4" x14ac:dyDescent="0.2">
      <c r="A932" s="99" t="s">
        <v>3789</v>
      </c>
      <c r="B932" s="99" t="s">
        <v>3680</v>
      </c>
      <c r="C932" s="99" t="s">
        <v>2982</v>
      </c>
      <c r="D932" s="99" t="s">
        <v>2228</v>
      </c>
    </row>
    <row r="933" spans="1:4" x14ac:dyDescent="0.2">
      <c r="A933" s="99" t="s">
        <v>2751</v>
      </c>
      <c r="B933" s="99" t="s">
        <v>3681</v>
      </c>
      <c r="C933" s="99" t="s">
        <v>2982</v>
      </c>
      <c r="D933" s="99" t="s">
        <v>2229</v>
      </c>
    </row>
    <row r="934" spans="1:4" x14ac:dyDescent="0.2">
      <c r="A934" s="99" t="s">
        <v>4035</v>
      </c>
      <c r="B934" s="99" t="s">
        <v>2912</v>
      </c>
      <c r="C934" s="99" t="s">
        <v>2982</v>
      </c>
      <c r="D934" s="99" t="s">
        <v>2230</v>
      </c>
    </row>
    <row r="935" spans="1:4" x14ac:dyDescent="0.2">
      <c r="A935" s="99" t="s">
        <v>3331</v>
      </c>
      <c r="B935" s="99" t="s">
        <v>3682</v>
      </c>
      <c r="C935" s="99" t="s">
        <v>2982</v>
      </c>
      <c r="D935" s="99" t="s">
        <v>2231</v>
      </c>
    </row>
    <row r="936" spans="1:4" x14ac:dyDescent="0.2">
      <c r="A936" s="99" t="s">
        <v>3138</v>
      </c>
      <c r="B936" s="99" t="s">
        <v>3683</v>
      </c>
      <c r="C936" s="99" t="s">
        <v>2983</v>
      </c>
      <c r="D936" s="99" t="s">
        <v>2232</v>
      </c>
    </row>
    <row r="937" spans="1:4" x14ac:dyDescent="0.2">
      <c r="A937" s="99" t="s">
        <v>3413</v>
      </c>
      <c r="B937" s="99" t="s">
        <v>3265</v>
      </c>
      <c r="C937" s="99" t="s">
        <v>2983</v>
      </c>
      <c r="D937" s="99" t="s">
        <v>2233</v>
      </c>
    </row>
    <row r="938" spans="1:4" x14ac:dyDescent="0.2">
      <c r="A938" s="99" t="s">
        <v>3487</v>
      </c>
      <c r="B938" s="99" t="s">
        <v>3684</v>
      </c>
      <c r="C938" s="99" t="s">
        <v>2983</v>
      </c>
      <c r="D938" s="99" t="s">
        <v>2234</v>
      </c>
    </row>
    <row r="939" spans="1:4" x14ac:dyDescent="0.2">
      <c r="A939" s="99" t="s">
        <v>3356</v>
      </c>
      <c r="B939" s="99" t="s">
        <v>2235</v>
      </c>
      <c r="C939" s="99" t="s">
        <v>2983</v>
      </c>
      <c r="D939" s="99" t="s">
        <v>2236</v>
      </c>
    </row>
    <row r="940" spans="1:4" x14ac:dyDescent="0.2">
      <c r="A940" s="99" t="s">
        <v>3663</v>
      </c>
      <c r="B940" s="99" t="s">
        <v>4047</v>
      </c>
      <c r="C940" s="99" t="s">
        <v>2983</v>
      </c>
      <c r="D940" s="99" t="s">
        <v>2237</v>
      </c>
    </row>
    <row r="941" spans="1:4" x14ac:dyDescent="0.2">
      <c r="A941" s="99" t="s">
        <v>3664</v>
      </c>
      <c r="B941" s="99" t="s">
        <v>4048</v>
      </c>
      <c r="C941" s="99" t="s">
        <v>2983</v>
      </c>
      <c r="D941" s="99" t="s">
        <v>2238</v>
      </c>
    </row>
    <row r="942" spans="1:4" x14ac:dyDescent="0.2">
      <c r="A942" s="99" t="s">
        <v>2887</v>
      </c>
      <c r="B942" s="99" t="s">
        <v>4049</v>
      </c>
      <c r="C942" s="99" t="s">
        <v>2983</v>
      </c>
      <c r="D942" s="99" t="s">
        <v>2239</v>
      </c>
    </row>
    <row r="943" spans="1:4" x14ac:dyDescent="0.2">
      <c r="A943" s="99" t="s">
        <v>3500</v>
      </c>
      <c r="B943" s="99" t="s">
        <v>4050</v>
      </c>
      <c r="C943" s="99" t="s">
        <v>2983</v>
      </c>
      <c r="D943" s="99" t="s">
        <v>2240</v>
      </c>
    </row>
    <row r="944" spans="1:4" x14ac:dyDescent="0.2">
      <c r="A944" s="99" t="s">
        <v>2522</v>
      </c>
      <c r="B944" s="99" t="s">
        <v>2241</v>
      </c>
      <c r="C944" s="99" t="s">
        <v>2983</v>
      </c>
      <c r="D944" s="99" t="s">
        <v>882</v>
      </c>
    </row>
    <row r="945" spans="1:4" x14ac:dyDescent="0.2">
      <c r="A945" s="99" t="s">
        <v>2888</v>
      </c>
      <c r="B945" s="99" t="s">
        <v>3528</v>
      </c>
      <c r="C945" s="99" t="s">
        <v>2983</v>
      </c>
      <c r="D945" s="99" t="s">
        <v>883</v>
      </c>
    </row>
    <row r="946" spans="1:4" x14ac:dyDescent="0.2">
      <c r="A946" s="99" t="s">
        <v>3151</v>
      </c>
      <c r="B946" s="99" t="s">
        <v>4131</v>
      </c>
      <c r="C946" s="99" t="s">
        <v>2983</v>
      </c>
      <c r="D946" s="99" t="s">
        <v>884</v>
      </c>
    </row>
    <row r="947" spans="1:4" x14ac:dyDescent="0.2">
      <c r="A947" s="99" t="s">
        <v>3418</v>
      </c>
      <c r="B947" s="99" t="s">
        <v>3718</v>
      </c>
      <c r="C947" s="99" t="s">
        <v>2983</v>
      </c>
      <c r="D947" s="99" t="s">
        <v>885</v>
      </c>
    </row>
    <row r="948" spans="1:4" x14ac:dyDescent="0.2">
      <c r="A948" s="99" t="s">
        <v>2646</v>
      </c>
      <c r="B948" s="99" t="s">
        <v>3174</v>
      </c>
      <c r="C948" s="99" t="s">
        <v>2983</v>
      </c>
      <c r="D948" s="99" t="s">
        <v>886</v>
      </c>
    </row>
    <row r="949" spans="1:4" x14ac:dyDescent="0.2">
      <c r="A949" s="99" t="s">
        <v>2497</v>
      </c>
      <c r="B949" s="99" t="s">
        <v>3175</v>
      </c>
      <c r="C949" s="99" t="s">
        <v>2983</v>
      </c>
      <c r="D949" s="99" t="s">
        <v>887</v>
      </c>
    </row>
    <row r="950" spans="1:4" x14ac:dyDescent="0.2">
      <c r="A950" s="99" t="s">
        <v>3134</v>
      </c>
      <c r="B950" s="99" t="s">
        <v>3176</v>
      </c>
      <c r="C950" s="99" t="s">
        <v>2983</v>
      </c>
      <c r="D950" s="99" t="s">
        <v>888</v>
      </c>
    </row>
    <row r="951" spans="1:4" x14ac:dyDescent="0.2">
      <c r="A951" s="99" t="s">
        <v>2889</v>
      </c>
      <c r="B951" s="99" t="s">
        <v>3687</v>
      </c>
      <c r="C951" s="99" t="s">
        <v>2983</v>
      </c>
      <c r="D951" s="99" t="s">
        <v>889</v>
      </c>
    </row>
    <row r="952" spans="1:4" x14ac:dyDescent="0.2">
      <c r="A952" s="99" t="s">
        <v>2770</v>
      </c>
      <c r="B952" s="99" t="s">
        <v>3892</v>
      </c>
      <c r="C952" s="99" t="s">
        <v>2983</v>
      </c>
      <c r="D952" s="99" t="s">
        <v>890</v>
      </c>
    </row>
    <row r="953" spans="1:4" x14ac:dyDescent="0.2">
      <c r="A953" s="99" t="s">
        <v>3760</v>
      </c>
      <c r="B953" s="99" t="s">
        <v>3022</v>
      </c>
      <c r="C953" s="99" t="s">
        <v>2983</v>
      </c>
      <c r="D953" s="99" t="s">
        <v>891</v>
      </c>
    </row>
    <row r="954" spans="1:4" x14ac:dyDescent="0.2">
      <c r="A954" s="99" t="s">
        <v>2890</v>
      </c>
      <c r="B954" s="99" t="s">
        <v>3023</v>
      </c>
      <c r="C954" s="99" t="s">
        <v>2983</v>
      </c>
      <c r="D954" s="99" t="s">
        <v>892</v>
      </c>
    </row>
    <row r="955" spans="1:4" x14ac:dyDescent="0.2">
      <c r="A955" s="99" t="s">
        <v>2891</v>
      </c>
      <c r="B955" s="99" t="s">
        <v>3024</v>
      </c>
      <c r="C955" s="99" t="s">
        <v>2983</v>
      </c>
      <c r="D955" s="99" t="s">
        <v>893</v>
      </c>
    </row>
    <row r="956" spans="1:4" x14ac:dyDescent="0.2">
      <c r="A956" s="99" t="s">
        <v>2892</v>
      </c>
      <c r="B956" s="99" t="s">
        <v>4176</v>
      </c>
      <c r="C956" s="99" t="s">
        <v>2983</v>
      </c>
      <c r="D956" s="99" t="s">
        <v>894</v>
      </c>
    </row>
    <row r="957" spans="1:4" x14ac:dyDescent="0.2">
      <c r="A957" s="99" t="s">
        <v>2893</v>
      </c>
      <c r="B957" s="99" t="s">
        <v>3280</v>
      </c>
      <c r="C957" s="99" t="s">
        <v>2983</v>
      </c>
      <c r="D957" s="99" t="s">
        <v>895</v>
      </c>
    </row>
    <row r="958" spans="1:4" x14ac:dyDescent="0.2">
      <c r="A958" s="99" t="s">
        <v>2894</v>
      </c>
      <c r="B958" s="99" t="s">
        <v>896</v>
      </c>
      <c r="C958" s="99" t="s">
        <v>2983</v>
      </c>
      <c r="D958" s="99" t="s">
        <v>897</v>
      </c>
    </row>
    <row r="959" spans="1:4" x14ac:dyDescent="0.2">
      <c r="A959" s="99" t="s">
        <v>2895</v>
      </c>
      <c r="B959" s="99" t="s">
        <v>2797</v>
      </c>
      <c r="C959" s="99" t="s">
        <v>2983</v>
      </c>
      <c r="D959" s="99" t="s">
        <v>898</v>
      </c>
    </row>
    <row r="960" spans="1:4" x14ac:dyDescent="0.2">
      <c r="A960" s="99" t="s">
        <v>2565</v>
      </c>
      <c r="B960" s="99" t="s">
        <v>3342</v>
      </c>
      <c r="C960" s="99" t="s">
        <v>2983</v>
      </c>
      <c r="D960" s="99" t="s">
        <v>899</v>
      </c>
    </row>
    <row r="961" spans="1:4" x14ac:dyDescent="0.2">
      <c r="A961" s="99" t="s">
        <v>2566</v>
      </c>
      <c r="B961" s="99" t="s">
        <v>900</v>
      </c>
      <c r="C961" s="99" t="s">
        <v>2983</v>
      </c>
      <c r="D961" s="99" t="s">
        <v>901</v>
      </c>
    </row>
    <row r="962" spans="1:4" x14ac:dyDescent="0.2">
      <c r="A962" s="99" t="s">
        <v>3138</v>
      </c>
      <c r="B962" s="99" t="s">
        <v>3343</v>
      </c>
      <c r="C962" s="99" t="s">
        <v>2984</v>
      </c>
      <c r="D962" s="99" t="s">
        <v>902</v>
      </c>
    </row>
    <row r="963" spans="1:4" x14ac:dyDescent="0.2">
      <c r="A963" s="99" t="s">
        <v>2896</v>
      </c>
      <c r="B963" s="99" t="s">
        <v>3344</v>
      </c>
      <c r="C963" s="99" t="s">
        <v>2984</v>
      </c>
      <c r="D963" s="99" t="s">
        <v>903</v>
      </c>
    </row>
    <row r="964" spans="1:4" x14ac:dyDescent="0.2">
      <c r="A964" s="99" t="s">
        <v>4215</v>
      </c>
      <c r="B964" s="99" t="s">
        <v>3929</v>
      </c>
      <c r="C964" s="99" t="s">
        <v>2984</v>
      </c>
      <c r="D964" s="99" t="s">
        <v>904</v>
      </c>
    </row>
    <row r="965" spans="1:4" x14ac:dyDescent="0.2">
      <c r="A965" s="99" t="s">
        <v>3844</v>
      </c>
      <c r="B965" s="99" t="s">
        <v>2787</v>
      </c>
      <c r="C965" s="99" t="s">
        <v>2984</v>
      </c>
      <c r="D965" s="99" t="s">
        <v>905</v>
      </c>
    </row>
    <row r="966" spans="1:4" x14ac:dyDescent="0.2">
      <c r="A966" s="99" t="s">
        <v>2512</v>
      </c>
      <c r="B966" s="99" t="s">
        <v>2788</v>
      </c>
      <c r="C966" s="99" t="s">
        <v>2984</v>
      </c>
      <c r="D966" s="99" t="s">
        <v>906</v>
      </c>
    </row>
    <row r="967" spans="1:4" x14ac:dyDescent="0.2">
      <c r="A967" s="99" t="s">
        <v>3852</v>
      </c>
      <c r="B967" s="99" t="s">
        <v>907</v>
      </c>
      <c r="C967" s="99" t="s">
        <v>2984</v>
      </c>
      <c r="D967" s="99" t="s">
        <v>908</v>
      </c>
    </row>
    <row r="968" spans="1:4" x14ac:dyDescent="0.2">
      <c r="A968" s="99" t="s">
        <v>2897</v>
      </c>
      <c r="B968" s="99" t="s">
        <v>2789</v>
      </c>
      <c r="C968" s="99" t="s">
        <v>2984</v>
      </c>
      <c r="D968" s="99" t="s">
        <v>909</v>
      </c>
    </row>
    <row r="969" spans="1:4" x14ac:dyDescent="0.2">
      <c r="A969" s="99" t="s">
        <v>3487</v>
      </c>
      <c r="B969" s="99" t="s">
        <v>2790</v>
      </c>
      <c r="C969" s="99" t="s">
        <v>2984</v>
      </c>
      <c r="D969" s="99" t="s">
        <v>910</v>
      </c>
    </row>
    <row r="970" spans="1:4" x14ac:dyDescent="0.2">
      <c r="A970" s="99" t="s">
        <v>2593</v>
      </c>
      <c r="B970" s="99" t="s">
        <v>2791</v>
      </c>
      <c r="C970" s="99" t="s">
        <v>2984</v>
      </c>
      <c r="D970" s="99" t="s">
        <v>911</v>
      </c>
    </row>
    <row r="971" spans="1:4" x14ac:dyDescent="0.2">
      <c r="A971" s="99" t="s">
        <v>2542</v>
      </c>
      <c r="B971" s="99" t="s">
        <v>2792</v>
      </c>
      <c r="C971" s="99" t="s">
        <v>2984</v>
      </c>
      <c r="D971" s="99" t="s">
        <v>912</v>
      </c>
    </row>
    <row r="972" spans="1:4" x14ac:dyDescent="0.2">
      <c r="A972" s="99" t="s">
        <v>3752</v>
      </c>
      <c r="B972" s="99" t="s">
        <v>3573</v>
      </c>
      <c r="C972" s="99" t="s">
        <v>2984</v>
      </c>
      <c r="D972" s="99" t="s">
        <v>1128</v>
      </c>
    </row>
    <row r="973" spans="1:4" x14ac:dyDescent="0.2">
      <c r="A973" s="99" t="s">
        <v>3769</v>
      </c>
      <c r="B973" s="99" t="s">
        <v>3574</v>
      </c>
      <c r="C973" s="99" t="s">
        <v>2984</v>
      </c>
      <c r="D973" s="99" t="s">
        <v>1129</v>
      </c>
    </row>
    <row r="974" spans="1:4" x14ac:dyDescent="0.2">
      <c r="A974" s="99" t="s">
        <v>2545</v>
      </c>
      <c r="B974" s="99" t="s">
        <v>3194</v>
      </c>
      <c r="C974" s="99" t="s">
        <v>2984</v>
      </c>
      <c r="D974" s="99" t="s">
        <v>1130</v>
      </c>
    </row>
    <row r="975" spans="1:4" x14ac:dyDescent="0.2">
      <c r="A975" s="99" t="s">
        <v>3359</v>
      </c>
      <c r="B975" s="99" t="s">
        <v>3195</v>
      </c>
      <c r="C975" s="99" t="s">
        <v>2984</v>
      </c>
      <c r="D975" s="99" t="s">
        <v>1131</v>
      </c>
    </row>
    <row r="976" spans="1:4" x14ac:dyDescent="0.2">
      <c r="A976" s="99" t="s">
        <v>3994</v>
      </c>
      <c r="B976" s="99" t="s">
        <v>3196</v>
      </c>
      <c r="C976" s="99" t="s">
        <v>2984</v>
      </c>
      <c r="D976" s="99" t="s">
        <v>1132</v>
      </c>
    </row>
    <row r="977" spans="1:4" x14ac:dyDescent="0.2">
      <c r="A977" s="99" t="s">
        <v>2492</v>
      </c>
      <c r="B977" s="99" t="s">
        <v>3197</v>
      </c>
      <c r="C977" s="99" t="s">
        <v>2984</v>
      </c>
      <c r="D977" s="99" t="s">
        <v>1133</v>
      </c>
    </row>
    <row r="978" spans="1:4" x14ac:dyDescent="0.2">
      <c r="A978" s="99" t="s">
        <v>3488</v>
      </c>
      <c r="B978" s="99" t="s">
        <v>3430</v>
      </c>
      <c r="C978" s="99" t="s">
        <v>2984</v>
      </c>
      <c r="D978" s="99" t="s">
        <v>1134</v>
      </c>
    </row>
    <row r="979" spans="1:4" x14ac:dyDescent="0.2">
      <c r="A979" s="99" t="s">
        <v>3157</v>
      </c>
      <c r="B979" s="99" t="s">
        <v>3431</v>
      </c>
      <c r="C979" s="99" t="s">
        <v>2984</v>
      </c>
      <c r="D979" s="99" t="s">
        <v>1135</v>
      </c>
    </row>
    <row r="980" spans="1:4" x14ac:dyDescent="0.2">
      <c r="A980" s="99" t="s">
        <v>3360</v>
      </c>
      <c r="B980" s="99" t="s">
        <v>3432</v>
      </c>
      <c r="C980" s="99" t="s">
        <v>2984</v>
      </c>
      <c r="D980" s="99" t="s">
        <v>1136</v>
      </c>
    </row>
    <row r="981" spans="1:4" x14ac:dyDescent="0.2">
      <c r="A981" s="99" t="s">
        <v>3004</v>
      </c>
      <c r="B981" s="99" t="s">
        <v>3433</v>
      </c>
      <c r="C981" s="99" t="s">
        <v>2984</v>
      </c>
      <c r="D981" s="99" t="s">
        <v>1137</v>
      </c>
    </row>
    <row r="982" spans="1:4" x14ac:dyDescent="0.2">
      <c r="A982" s="99" t="s">
        <v>3820</v>
      </c>
      <c r="B982" s="99" t="s">
        <v>3434</v>
      </c>
      <c r="C982" s="99" t="s">
        <v>2984</v>
      </c>
      <c r="D982" s="99" t="s">
        <v>1138</v>
      </c>
    </row>
    <row r="983" spans="1:4" x14ac:dyDescent="0.2">
      <c r="A983" s="99" t="s">
        <v>3005</v>
      </c>
      <c r="B983" s="99" t="s">
        <v>3435</v>
      </c>
      <c r="C983" s="99" t="s">
        <v>2984</v>
      </c>
      <c r="D983" s="99" t="s">
        <v>1139</v>
      </c>
    </row>
    <row r="984" spans="1:4" x14ac:dyDescent="0.2">
      <c r="A984" s="99" t="s">
        <v>3503</v>
      </c>
      <c r="B984" s="99" t="s">
        <v>3436</v>
      </c>
      <c r="C984" s="99" t="s">
        <v>2984</v>
      </c>
      <c r="D984" s="99" t="s">
        <v>1140</v>
      </c>
    </row>
    <row r="985" spans="1:4" x14ac:dyDescent="0.2">
      <c r="A985" s="99" t="s">
        <v>3361</v>
      </c>
      <c r="B985" s="99" t="s">
        <v>3437</v>
      </c>
      <c r="C985" s="99" t="s">
        <v>2984</v>
      </c>
      <c r="D985" s="99" t="s">
        <v>1141</v>
      </c>
    </row>
    <row r="986" spans="1:4" x14ac:dyDescent="0.2">
      <c r="A986" s="99" t="s">
        <v>2962</v>
      </c>
      <c r="B986" s="99" t="s">
        <v>3438</v>
      </c>
      <c r="C986" s="99" t="s">
        <v>2984</v>
      </c>
      <c r="D986" s="99" t="s">
        <v>1142</v>
      </c>
    </row>
    <row r="987" spans="1:4" x14ac:dyDescent="0.2">
      <c r="A987" s="99" t="s">
        <v>3144</v>
      </c>
      <c r="B987" s="99" t="s">
        <v>3439</v>
      </c>
      <c r="C987" s="99" t="s">
        <v>2984</v>
      </c>
      <c r="D987" s="99" t="s">
        <v>1143</v>
      </c>
    </row>
    <row r="988" spans="1:4" x14ac:dyDescent="0.2">
      <c r="A988" s="99" t="s">
        <v>3362</v>
      </c>
      <c r="B988" s="99" t="s">
        <v>3440</v>
      </c>
      <c r="C988" s="99" t="s">
        <v>2984</v>
      </c>
      <c r="D988" s="99" t="s">
        <v>1144</v>
      </c>
    </row>
    <row r="989" spans="1:4" x14ac:dyDescent="0.2">
      <c r="A989" s="99" t="s">
        <v>3656</v>
      </c>
      <c r="B989" s="99" t="s">
        <v>3441</v>
      </c>
      <c r="C989" s="99" t="s">
        <v>2984</v>
      </c>
      <c r="D989" s="99" t="s">
        <v>1145</v>
      </c>
    </row>
    <row r="990" spans="1:4" x14ac:dyDescent="0.2">
      <c r="A990" s="99" t="s">
        <v>3155</v>
      </c>
      <c r="B990" s="99" t="s">
        <v>3442</v>
      </c>
      <c r="C990" s="99" t="s">
        <v>2984</v>
      </c>
      <c r="D990" s="99" t="s">
        <v>1146</v>
      </c>
    </row>
    <row r="991" spans="1:4" x14ac:dyDescent="0.2">
      <c r="A991" s="99" t="s">
        <v>3363</v>
      </c>
      <c r="B991" s="99" t="s">
        <v>3749</v>
      </c>
      <c r="C991" s="99" t="s">
        <v>2984</v>
      </c>
      <c r="D991" s="99" t="s">
        <v>1147</v>
      </c>
    </row>
    <row r="992" spans="1:4" x14ac:dyDescent="0.2">
      <c r="A992" s="99" t="s">
        <v>4184</v>
      </c>
      <c r="B992" s="99" t="s">
        <v>3693</v>
      </c>
      <c r="C992" s="99" t="s">
        <v>2984</v>
      </c>
      <c r="D992" s="99" t="s">
        <v>1148</v>
      </c>
    </row>
    <row r="993" spans="1:4" x14ac:dyDescent="0.2">
      <c r="A993" s="99" t="s">
        <v>3651</v>
      </c>
      <c r="B993" s="99" t="s">
        <v>3443</v>
      </c>
      <c r="C993" s="99" t="s">
        <v>2984</v>
      </c>
      <c r="D993" s="99" t="s">
        <v>1149</v>
      </c>
    </row>
    <row r="994" spans="1:4" x14ac:dyDescent="0.2">
      <c r="A994" s="99" t="s">
        <v>3757</v>
      </c>
      <c r="B994" s="99" t="s">
        <v>3444</v>
      </c>
      <c r="C994" s="99" t="s">
        <v>2984</v>
      </c>
      <c r="D994" s="99" t="s">
        <v>1150</v>
      </c>
    </row>
    <row r="995" spans="1:4" x14ac:dyDescent="0.2">
      <c r="A995" s="99" t="s">
        <v>3364</v>
      </c>
      <c r="B995" s="99" t="s">
        <v>3445</v>
      </c>
      <c r="C995" s="99" t="s">
        <v>2984</v>
      </c>
      <c r="D995" s="99" t="s">
        <v>1151</v>
      </c>
    </row>
    <row r="996" spans="1:4" x14ac:dyDescent="0.2">
      <c r="A996" s="99" t="s">
        <v>2856</v>
      </c>
      <c r="B996" s="99" t="s">
        <v>3446</v>
      </c>
      <c r="C996" s="99" t="s">
        <v>2984</v>
      </c>
      <c r="D996" s="99" t="s">
        <v>1152</v>
      </c>
    </row>
    <row r="997" spans="1:4" x14ac:dyDescent="0.2">
      <c r="A997" s="99" t="s">
        <v>2747</v>
      </c>
      <c r="B997" s="99" t="s">
        <v>3447</v>
      </c>
      <c r="C997" s="99" t="s">
        <v>2984</v>
      </c>
      <c r="D997" s="99" t="s">
        <v>1153</v>
      </c>
    </row>
    <row r="998" spans="1:4" x14ac:dyDescent="0.2">
      <c r="A998" s="99" t="s">
        <v>3116</v>
      </c>
      <c r="B998" s="99" t="s">
        <v>3448</v>
      </c>
      <c r="C998" s="99" t="s">
        <v>2984</v>
      </c>
      <c r="D998" s="99" t="s">
        <v>1154</v>
      </c>
    </row>
    <row r="999" spans="1:4" x14ac:dyDescent="0.2">
      <c r="A999" s="99" t="s">
        <v>3365</v>
      </c>
      <c r="B999" s="99" t="s">
        <v>3449</v>
      </c>
      <c r="C999" s="99" t="s">
        <v>2984</v>
      </c>
      <c r="D999" s="99" t="s">
        <v>1155</v>
      </c>
    </row>
    <row r="1000" spans="1:4" x14ac:dyDescent="0.2">
      <c r="A1000" s="99" t="s">
        <v>3366</v>
      </c>
      <c r="B1000" s="99" t="s">
        <v>3902</v>
      </c>
      <c r="C1000" s="99" t="s">
        <v>2984</v>
      </c>
      <c r="D1000" s="99" t="s">
        <v>1261</v>
      </c>
    </row>
    <row r="1001" spans="1:4" x14ac:dyDescent="0.2">
      <c r="A1001" s="99" t="s">
        <v>2772</v>
      </c>
      <c r="B1001" s="99" t="s">
        <v>3903</v>
      </c>
      <c r="C1001" s="99" t="s">
        <v>2984</v>
      </c>
      <c r="D1001" s="99" t="s">
        <v>1262</v>
      </c>
    </row>
    <row r="1002" spans="1:4" x14ac:dyDescent="0.2">
      <c r="A1002" s="99" t="s">
        <v>3760</v>
      </c>
      <c r="B1002" s="99" t="s">
        <v>3279</v>
      </c>
      <c r="C1002" s="99" t="s">
        <v>2984</v>
      </c>
      <c r="D1002" s="99" t="s">
        <v>1263</v>
      </c>
    </row>
    <row r="1003" spans="1:4" x14ac:dyDescent="0.2">
      <c r="A1003" s="99" t="s">
        <v>2880</v>
      </c>
      <c r="B1003" s="99" t="s">
        <v>3904</v>
      </c>
      <c r="C1003" s="99" t="s">
        <v>2984</v>
      </c>
      <c r="D1003" s="99" t="s">
        <v>1264</v>
      </c>
    </row>
    <row r="1004" spans="1:4" x14ac:dyDescent="0.2">
      <c r="A1004" s="99" t="s">
        <v>3922</v>
      </c>
      <c r="B1004" s="99" t="s">
        <v>2796</v>
      </c>
      <c r="C1004" s="99" t="s">
        <v>2984</v>
      </c>
      <c r="D1004" s="99" t="s">
        <v>1265</v>
      </c>
    </row>
    <row r="1005" spans="1:4" x14ac:dyDescent="0.2">
      <c r="A1005" s="99" t="s">
        <v>3786</v>
      </c>
      <c r="B1005" s="99" t="s">
        <v>3905</v>
      </c>
      <c r="C1005" s="99" t="s">
        <v>2984</v>
      </c>
      <c r="D1005" s="99" t="s">
        <v>1266</v>
      </c>
    </row>
    <row r="1006" spans="1:4" x14ac:dyDescent="0.2">
      <c r="A1006" s="99" t="s">
        <v>3789</v>
      </c>
      <c r="B1006" s="99" t="s">
        <v>3906</v>
      </c>
      <c r="C1006" s="99" t="s">
        <v>2984</v>
      </c>
      <c r="D1006" s="99" t="s">
        <v>1267</v>
      </c>
    </row>
    <row r="1007" spans="1:4" x14ac:dyDescent="0.2">
      <c r="A1007" s="99" t="s">
        <v>4178</v>
      </c>
      <c r="B1007" s="99" t="s">
        <v>3907</v>
      </c>
      <c r="C1007" s="99" t="s">
        <v>2984</v>
      </c>
      <c r="D1007" s="99" t="s">
        <v>1268</v>
      </c>
    </row>
    <row r="1008" spans="1:4" x14ac:dyDescent="0.2">
      <c r="A1008" s="99" t="s">
        <v>2607</v>
      </c>
      <c r="B1008" s="99" t="s">
        <v>3908</v>
      </c>
      <c r="C1008" s="99" t="s">
        <v>2984</v>
      </c>
      <c r="D1008" s="99" t="s">
        <v>1269</v>
      </c>
    </row>
    <row r="1009" spans="1:4" x14ac:dyDescent="0.2">
      <c r="A1009" s="99" t="s">
        <v>3138</v>
      </c>
      <c r="B1009" s="99" t="s">
        <v>3909</v>
      </c>
      <c r="C1009" s="99" t="s">
        <v>2985</v>
      </c>
      <c r="D1009" s="99" t="s">
        <v>1270</v>
      </c>
    </row>
    <row r="1010" spans="1:4" x14ac:dyDescent="0.2">
      <c r="A1010" s="99" t="s">
        <v>2946</v>
      </c>
      <c r="B1010" s="99" t="s">
        <v>3910</v>
      </c>
      <c r="C1010" s="99" t="s">
        <v>2985</v>
      </c>
      <c r="D1010" s="99" t="s">
        <v>1271</v>
      </c>
    </row>
    <row r="1011" spans="1:4" x14ac:dyDescent="0.2">
      <c r="A1011" s="99" t="s">
        <v>3846</v>
      </c>
      <c r="B1011" s="99" t="s">
        <v>3911</v>
      </c>
      <c r="C1011" s="99" t="s">
        <v>2985</v>
      </c>
      <c r="D1011" s="99" t="s">
        <v>1272</v>
      </c>
    </row>
    <row r="1012" spans="1:4" x14ac:dyDescent="0.2">
      <c r="A1012" s="99" t="s">
        <v>2511</v>
      </c>
      <c r="B1012" s="99" t="s">
        <v>3912</v>
      </c>
      <c r="C1012" s="99" t="s">
        <v>2985</v>
      </c>
      <c r="D1012" s="99" t="s">
        <v>1273</v>
      </c>
    </row>
    <row r="1013" spans="1:4" x14ac:dyDescent="0.2">
      <c r="A1013" s="99" t="s">
        <v>3367</v>
      </c>
      <c r="B1013" s="99" t="s">
        <v>2561</v>
      </c>
      <c r="C1013" s="99" t="s">
        <v>2985</v>
      </c>
      <c r="D1013" s="99" t="s">
        <v>1274</v>
      </c>
    </row>
    <row r="1014" spans="1:4" x14ac:dyDescent="0.2">
      <c r="A1014" s="99" t="s">
        <v>3412</v>
      </c>
      <c r="B1014" s="99" t="s">
        <v>2871</v>
      </c>
      <c r="C1014" s="99" t="s">
        <v>2985</v>
      </c>
      <c r="D1014" s="99" t="s">
        <v>1275</v>
      </c>
    </row>
    <row r="1015" spans="1:4" x14ac:dyDescent="0.2">
      <c r="A1015" s="99" t="s">
        <v>3347</v>
      </c>
      <c r="B1015" s="99" t="s">
        <v>3913</v>
      </c>
      <c r="C1015" s="99" t="s">
        <v>2985</v>
      </c>
      <c r="D1015" s="99" t="s">
        <v>8</v>
      </c>
    </row>
    <row r="1016" spans="1:4" x14ac:dyDescent="0.2">
      <c r="A1016" s="99" t="s">
        <v>3397</v>
      </c>
      <c r="B1016" s="99" t="s">
        <v>3001</v>
      </c>
      <c r="C1016" s="99" t="s">
        <v>2985</v>
      </c>
      <c r="D1016" s="99" t="s">
        <v>1276</v>
      </c>
    </row>
    <row r="1017" spans="1:4" x14ac:dyDescent="0.2">
      <c r="A1017" s="99" t="s">
        <v>4094</v>
      </c>
      <c r="B1017" s="99" t="s">
        <v>3002</v>
      </c>
      <c r="C1017" s="99" t="s">
        <v>2985</v>
      </c>
      <c r="D1017" s="99" t="s">
        <v>1277</v>
      </c>
    </row>
    <row r="1018" spans="1:4" x14ac:dyDescent="0.2">
      <c r="A1018" s="99" t="s">
        <v>3368</v>
      </c>
      <c r="B1018" s="99" t="s">
        <v>3458</v>
      </c>
      <c r="C1018" s="99" t="s">
        <v>2985</v>
      </c>
      <c r="D1018" s="99" t="s">
        <v>1278</v>
      </c>
    </row>
    <row r="1019" spans="1:4" x14ac:dyDescent="0.2">
      <c r="A1019" s="99" t="s">
        <v>3766</v>
      </c>
      <c r="B1019" s="99" t="s">
        <v>1279</v>
      </c>
      <c r="C1019" s="99" t="s">
        <v>2985</v>
      </c>
      <c r="D1019" s="99" t="s">
        <v>1280</v>
      </c>
    </row>
    <row r="1020" spans="1:4" x14ac:dyDescent="0.2">
      <c r="A1020" s="99" t="s">
        <v>3414</v>
      </c>
      <c r="B1020" s="99" t="s">
        <v>2685</v>
      </c>
      <c r="C1020" s="99" t="s">
        <v>2985</v>
      </c>
      <c r="D1020" s="99" t="s">
        <v>1281</v>
      </c>
    </row>
    <row r="1021" spans="1:4" x14ac:dyDescent="0.2">
      <c r="A1021" s="99" t="s">
        <v>2592</v>
      </c>
      <c r="B1021" s="99" t="s">
        <v>3459</v>
      </c>
      <c r="C1021" s="99" t="s">
        <v>2985</v>
      </c>
      <c r="D1021" s="99" t="s">
        <v>1282</v>
      </c>
    </row>
    <row r="1022" spans="1:4" x14ac:dyDescent="0.2">
      <c r="A1022" s="99" t="s">
        <v>3500</v>
      </c>
      <c r="B1022" s="99" t="s">
        <v>3460</v>
      </c>
      <c r="C1022" s="99" t="s">
        <v>2985</v>
      </c>
      <c r="D1022" s="99" t="s">
        <v>9</v>
      </c>
    </row>
    <row r="1023" spans="1:4" x14ac:dyDescent="0.2">
      <c r="A1023" s="99" t="s">
        <v>4212</v>
      </c>
      <c r="B1023" s="99" t="s">
        <v>3461</v>
      </c>
      <c r="C1023" s="99" t="s">
        <v>2985</v>
      </c>
      <c r="D1023" s="99" t="s">
        <v>10</v>
      </c>
    </row>
    <row r="1024" spans="1:4" x14ac:dyDescent="0.2">
      <c r="A1024" s="99" t="s">
        <v>4213</v>
      </c>
      <c r="B1024" s="99" t="s">
        <v>3462</v>
      </c>
      <c r="C1024" s="99" t="s">
        <v>2985</v>
      </c>
      <c r="D1024" s="99" t="s">
        <v>11</v>
      </c>
    </row>
    <row r="1025" spans="1:4" x14ac:dyDescent="0.2">
      <c r="A1025" s="99" t="s">
        <v>2491</v>
      </c>
      <c r="B1025" s="99" t="s">
        <v>3293</v>
      </c>
      <c r="C1025" s="99" t="s">
        <v>2985</v>
      </c>
      <c r="D1025" s="99" t="s">
        <v>12</v>
      </c>
    </row>
    <row r="1026" spans="1:4" x14ac:dyDescent="0.2">
      <c r="A1026" s="99" t="s">
        <v>2603</v>
      </c>
      <c r="B1026" s="99" t="s">
        <v>3294</v>
      </c>
      <c r="C1026" s="99" t="s">
        <v>2985</v>
      </c>
      <c r="D1026" s="99" t="s">
        <v>13</v>
      </c>
    </row>
    <row r="1027" spans="1:4" x14ac:dyDescent="0.2">
      <c r="A1027" s="99" t="s">
        <v>3157</v>
      </c>
      <c r="B1027" s="99" t="s">
        <v>3295</v>
      </c>
      <c r="C1027" s="99" t="s">
        <v>2985</v>
      </c>
      <c r="D1027" s="99" t="s">
        <v>14</v>
      </c>
    </row>
    <row r="1028" spans="1:4" x14ac:dyDescent="0.2">
      <c r="A1028" s="99" t="s">
        <v>2806</v>
      </c>
      <c r="B1028" s="99" t="s">
        <v>3296</v>
      </c>
      <c r="C1028" s="99" t="s">
        <v>2985</v>
      </c>
      <c r="D1028" s="99" t="s">
        <v>1888</v>
      </c>
    </row>
    <row r="1029" spans="1:4" x14ac:dyDescent="0.2">
      <c r="A1029" s="99" t="s">
        <v>2810</v>
      </c>
      <c r="B1029" s="99" t="s">
        <v>3297</v>
      </c>
      <c r="C1029" s="99" t="s">
        <v>2985</v>
      </c>
      <c r="D1029" s="99" t="s">
        <v>1889</v>
      </c>
    </row>
    <row r="1030" spans="1:4" x14ac:dyDescent="0.2">
      <c r="A1030" s="99" t="s">
        <v>3146</v>
      </c>
      <c r="B1030" s="99" t="s">
        <v>3298</v>
      </c>
      <c r="C1030" s="99" t="s">
        <v>2985</v>
      </c>
      <c r="D1030" s="99" t="s">
        <v>1890</v>
      </c>
    </row>
    <row r="1031" spans="1:4" x14ac:dyDescent="0.2">
      <c r="A1031" s="99" t="s">
        <v>2922</v>
      </c>
      <c r="B1031" s="99" t="s">
        <v>3299</v>
      </c>
      <c r="C1031" s="99" t="s">
        <v>2985</v>
      </c>
      <c r="D1031" s="99" t="s">
        <v>1891</v>
      </c>
    </row>
    <row r="1032" spans="1:4" x14ac:dyDescent="0.2">
      <c r="A1032" s="99" t="s">
        <v>3151</v>
      </c>
      <c r="B1032" s="99" t="s">
        <v>4131</v>
      </c>
      <c r="C1032" s="99" t="s">
        <v>2985</v>
      </c>
      <c r="D1032" s="99" t="s">
        <v>1892</v>
      </c>
    </row>
    <row r="1033" spans="1:4" x14ac:dyDescent="0.2">
      <c r="A1033" s="99" t="s">
        <v>4126</v>
      </c>
      <c r="B1033" s="99" t="s">
        <v>3629</v>
      </c>
      <c r="C1033" s="99" t="s">
        <v>2985</v>
      </c>
      <c r="D1033" s="99" t="s">
        <v>1893</v>
      </c>
    </row>
    <row r="1034" spans="1:4" x14ac:dyDescent="0.2">
      <c r="A1034" s="99" t="s">
        <v>3131</v>
      </c>
      <c r="B1034" s="99" t="s">
        <v>3300</v>
      </c>
      <c r="C1034" s="99" t="s">
        <v>2985</v>
      </c>
      <c r="D1034" s="99" t="s">
        <v>1894</v>
      </c>
    </row>
    <row r="1035" spans="1:4" x14ac:dyDescent="0.2">
      <c r="A1035" s="99" t="s">
        <v>4184</v>
      </c>
      <c r="B1035" s="99" t="s">
        <v>2575</v>
      </c>
      <c r="C1035" s="99" t="s">
        <v>2985</v>
      </c>
      <c r="D1035" s="99" t="s">
        <v>1895</v>
      </c>
    </row>
    <row r="1036" spans="1:4" x14ac:dyDescent="0.2">
      <c r="A1036" s="99" t="s">
        <v>3364</v>
      </c>
      <c r="B1036" s="99" t="s">
        <v>2576</v>
      </c>
      <c r="C1036" s="99" t="s">
        <v>2985</v>
      </c>
      <c r="D1036" s="99" t="s">
        <v>1896</v>
      </c>
    </row>
    <row r="1037" spans="1:4" x14ac:dyDescent="0.2">
      <c r="A1037" s="99" t="s">
        <v>4188</v>
      </c>
      <c r="B1037" s="99" t="s">
        <v>3655</v>
      </c>
      <c r="C1037" s="99" t="s">
        <v>2985</v>
      </c>
      <c r="D1037" s="99" t="s">
        <v>660</v>
      </c>
    </row>
    <row r="1038" spans="1:4" x14ac:dyDescent="0.2">
      <c r="A1038" s="99" t="s">
        <v>2747</v>
      </c>
      <c r="B1038" s="99" t="s">
        <v>661</v>
      </c>
      <c r="C1038" s="99" t="s">
        <v>2985</v>
      </c>
      <c r="D1038" s="99" t="s">
        <v>662</v>
      </c>
    </row>
    <row r="1039" spans="1:4" x14ac:dyDescent="0.2">
      <c r="A1039" s="99" t="s">
        <v>3116</v>
      </c>
      <c r="B1039" s="99" t="s">
        <v>2577</v>
      </c>
      <c r="C1039" s="99" t="s">
        <v>2985</v>
      </c>
      <c r="D1039" s="99" t="s">
        <v>1928</v>
      </c>
    </row>
    <row r="1040" spans="1:4" x14ac:dyDescent="0.2">
      <c r="A1040" s="99" t="s">
        <v>2770</v>
      </c>
      <c r="B1040" s="99" t="s">
        <v>3280</v>
      </c>
      <c r="C1040" s="99" t="s">
        <v>2985</v>
      </c>
      <c r="D1040" s="99" t="s">
        <v>1929</v>
      </c>
    </row>
    <row r="1041" spans="1:4" x14ac:dyDescent="0.2">
      <c r="A1041" s="99" t="s">
        <v>2881</v>
      </c>
      <c r="B1041" s="99" t="s">
        <v>2578</v>
      </c>
      <c r="C1041" s="99" t="s">
        <v>2985</v>
      </c>
      <c r="D1041" s="99" t="s">
        <v>1930</v>
      </c>
    </row>
    <row r="1042" spans="1:4" x14ac:dyDescent="0.2">
      <c r="A1042" s="99" t="s">
        <v>2566</v>
      </c>
      <c r="B1042" s="99" t="s">
        <v>2579</v>
      </c>
      <c r="C1042" s="99" t="s">
        <v>2985</v>
      </c>
      <c r="D1042" s="99" t="s">
        <v>1931</v>
      </c>
    </row>
    <row r="1043" spans="1:4" x14ac:dyDescent="0.2">
      <c r="A1043" s="99" t="s">
        <v>4019</v>
      </c>
      <c r="B1043" s="99" t="s">
        <v>2500</v>
      </c>
      <c r="C1043" s="99" t="s">
        <v>2985</v>
      </c>
      <c r="D1043" s="99" t="s">
        <v>1932</v>
      </c>
    </row>
    <row r="1044" spans="1:4" x14ac:dyDescent="0.2">
      <c r="A1044" s="99" t="s">
        <v>3369</v>
      </c>
      <c r="B1044" s="99" t="s">
        <v>1933</v>
      </c>
      <c r="C1044" s="99" t="s">
        <v>2985</v>
      </c>
      <c r="D1044" s="99" t="s">
        <v>1934</v>
      </c>
    </row>
    <row r="1045" spans="1:4" x14ac:dyDescent="0.2">
      <c r="A1045" s="99" t="s">
        <v>3781</v>
      </c>
      <c r="B1045" s="99" t="s">
        <v>2501</v>
      </c>
      <c r="C1045" s="99" t="s">
        <v>2985</v>
      </c>
      <c r="D1045" s="99" t="s">
        <v>1935</v>
      </c>
    </row>
    <row r="1046" spans="1:4" x14ac:dyDescent="0.2">
      <c r="A1046" s="99" t="s">
        <v>2606</v>
      </c>
      <c r="B1046" s="99" t="s">
        <v>2502</v>
      </c>
      <c r="C1046" s="99" t="s">
        <v>2985</v>
      </c>
      <c r="D1046" s="99" t="s">
        <v>1936</v>
      </c>
    </row>
    <row r="1047" spans="1:4" x14ac:dyDescent="0.2">
      <c r="A1047" s="99" t="s">
        <v>3370</v>
      </c>
      <c r="B1047" s="99" t="s">
        <v>2503</v>
      </c>
      <c r="C1047" s="99" t="s">
        <v>2985</v>
      </c>
      <c r="D1047" s="99" t="s">
        <v>1937</v>
      </c>
    </row>
    <row r="1048" spans="1:4" x14ac:dyDescent="0.2">
      <c r="A1048" s="99" t="s">
        <v>3329</v>
      </c>
      <c r="B1048" s="99" t="s">
        <v>2504</v>
      </c>
      <c r="C1048" s="99" t="s">
        <v>2985</v>
      </c>
      <c r="D1048" s="99" t="s">
        <v>1938</v>
      </c>
    </row>
    <row r="1049" spans="1:4" x14ac:dyDescent="0.2">
      <c r="A1049" s="99" t="s">
        <v>3371</v>
      </c>
      <c r="B1049" s="99" t="s">
        <v>2505</v>
      </c>
      <c r="C1049" s="99" t="s">
        <v>2985</v>
      </c>
      <c r="D1049" s="99" t="s">
        <v>1939</v>
      </c>
    </row>
    <row r="1050" spans="1:4" x14ac:dyDescent="0.2">
      <c r="A1050" s="99" t="s">
        <v>3331</v>
      </c>
      <c r="B1050" s="99" t="s">
        <v>2506</v>
      </c>
      <c r="C1050" s="99" t="s">
        <v>2985</v>
      </c>
      <c r="D1050" s="99" t="s">
        <v>1940</v>
      </c>
    </row>
    <row r="1051" spans="1:4" x14ac:dyDescent="0.2">
      <c r="A1051" s="99" t="s">
        <v>3138</v>
      </c>
      <c r="B1051" s="99" t="s">
        <v>2507</v>
      </c>
      <c r="C1051" s="99" t="s">
        <v>2986</v>
      </c>
      <c r="D1051" s="99" t="s">
        <v>1941</v>
      </c>
    </row>
    <row r="1052" spans="1:4" x14ac:dyDescent="0.2">
      <c r="A1052" s="99" t="s">
        <v>3372</v>
      </c>
      <c r="B1052" s="99" t="s">
        <v>2508</v>
      </c>
      <c r="C1052" s="99" t="s">
        <v>2986</v>
      </c>
      <c r="D1052" s="99" t="s">
        <v>1942</v>
      </c>
    </row>
    <row r="1053" spans="1:4" x14ac:dyDescent="0.2">
      <c r="A1053" s="99" t="s">
        <v>4051</v>
      </c>
      <c r="B1053" s="99" t="s">
        <v>3798</v>
      </c>
      <c r="C1053" s="99" t="s">
        <v>2986</v>
      </c>
      <c r="D1053" s="99" t="s">
        <v>1943</v>
      </c>
    </row>
    <row r="1054" spans="1:4" x14ac:dyDescent="0.2">
      <c r="A1054" s="99" t="s">
        <v>2493</v>
      </c>
      <c r="B1054" s="99" t="s">
        <v>2661</v>
      </c>
      <c r="C1054" s="99" t="s">
        <v>2986</v>
      </c>
      <c r="D1054" s="99" t="s">
        <v>1944</v>
      </c>
    </row>
    <row r="1055" spans="1:4" x14ac:dyDescent="0.2">
      <c r="A1055" s="99" t="s">
        <v>2857</v>
      </c>
      <c r="B1055" s="99" t="s">
        <v>2815</v>
      </c>
      <c r="C1055" s="99" t="s">
        <v>2986</v>
      </c>
      <c r="D1055" s="99" t="s">
        <v>1945</v>
      </c>
    </row>
    <row r="1056" spans="1:4" x14ac:dyDescent="0.2">
      <c r="A1056" s="99" t="s">
        <v>2881</v>
      </c>
      <c r="B1056" s="99" t="s">
        <v>3710</v>
      </c>
      <c r="C1056" s="99" t="s">
        <v>2986</v>
      </c>
      <c r="D1056" s="99" t="s">
        <v>1946</v>
      </c>
    </row>
    <row r="1057" spans="1:4" x14ac:dyDescent="0.2">
      <c r="A1057" s="99" t="s">
        <v>4052</v>
      </c>
      <c r="B1057" s="99" t="s">
        <v>3711</v>
      </c>
      <c r="C1057" s="99" t="s">
        <v>2986</v>
      </c>
      <c r="D1057" s="99" t="s">
        <v>1947</v>
      </c>
    </row>
    <row r="1058" spans="1:4" x14ac:dyDescent="0.2">
      <c r="A1058" s="99" t="s">
        <v>3138</v>
      </c>
      <c r="B1058" s="99" t="s">
        <v>3712</v>
      </c>
      <c r="C1058" s="99" t="s">
        <v>2987</v>
      </c>
      <c r="D1058" s="99" t="s">
        <v>1948</v>
      </c>
    </row>
    <row r="1059" spans="1:4" x14ac:dyDescent="0.2">
      <c r="A1059" s="99" t="s">
        <v>4053</v>
      </c>
      <c r="B1059" s="99" t="s">
        <v>3713</v>
      </c>
      <c r="C1059" s="99" t="s">
        <v>2987</v>
      </c>
      <c r="D1059" s="99" t="s">
        <v>1949</v>
      </c>
    </row>
    <row r="1060" spans="1:4" x14ac:dyDescent="0.2">
      <c r="A1060" s="99" t="s">
        <v>4054</v>
      </c>
      <c r="B1060" s="99" t="s">
        <v>3714</v>
      </c>
      <c r="C1060" s="99" t="s">
        <v>2987</v>
      </c>
      <c r="D1060" s="99" t="s">
        <v>1950</v>
      </c>
    </row>
    <row r="1061" spans="1:4" x14ac:dyDescent="0.2">
      <c r="A1061" s="99" t="s">
        <v>4096</v>
      </c>
      <c r="B1061" s="99" t="s">
        <v>3715</v>
      </c>
      <c r="C1061" s="99" t="s">
        <v>2987</v>
      </c>
      <c r="D1061" s="99" t="s">
        <v>1951</v>
      </c>
    </row>
    <row r="1062" spans="1:4" x14ac:dyDescent="0.2">
      <c r="A1062" s="99" t="s">
        <v>4145</v>
      </c>
      <c r="B1062" s="99" t="s">
        <v>3615</v>
      </c>
      <c r="C1062" s="99" t="s">
        <v>2987</v>
      </c>
      <c r="D1062" s="99" t="s">
        <v>1952</v>
      </c>
    </row>
    <row r="1063" spans="1:4" x14ac:dyDescent="0.2">
      <c r="A1063" s="99" t="s">
        <v>4146</v>
      </c>
      <c r="B1063" s="99" t="s">
        <v>3616</v>
      </c>
      <c r="C1063" s="99" t="s">
        <v>2987</v>
      </c>
      <c r="D1063" s="99" t="s">
        <v>1953</v>
      </c>
    </row>
    <row r="1064" spans="1:4" x14ac:dyDescent="0.2">
      <c r="A1064" s="99" t="s">
        <v>3351</v>
      </c>
      <c r="B1064" s="99" t="s">
        <v>3617</v>
      </c>
      <c r="C1064" s="99" t="s">
        <v>2987</v>
      </c>
      <c r="D1064" s="99" t="s">
        <v>1954</v>
      </c>
    </row>
    <row r="1065" spans="1:4" x14ac:dyDescent="0.2">
      <c r="A1065" s="99" t="s">
        <v>4147</v>
      </c>
      <c r="B1065" s="99" t="s">
        <v>3618</v>
      </c>
      <c r="C1065" s="99" t="s">
        <v>2987</v>
      </c>
      <c r="D1065" s="99" t="s">
        <v>1955</v>
      </c>
    </row>
    <row r="1066" spans="1:4" x14ac:dyDescent="0.2">
      <c r="A1066" s="99" t="s">
        <v>2887</v>
      </c>
      <c r="B1066" s="99" t="s">
        <v>3619</v>
      </c>
      <c r="C1066" s="99" t="s">
        <v>2987</v>
      </c>
      <c r="D1066" s="99" t="s">
        <v>1956</v>
      </c>
    </row>
    <row r="1067" spans="1:4" x14ac:dyDescent="0.2">
      <c r="A1067" s="99" t="s">
        <v>2603</v>
      </c>
      <c r="B1067" s="99" t="s">
        <v>3620</v>
      </c>
      <c r="C1067" s="99" t="s">
        <v>2987</v>
      </c>
      <c r="D1067" s="99" t="s">
        <v>1957</v>
      </c>
    </row>
    <row r="1068" spans="1:4" x14ac:dyDescent="0.2">
      <c r="A1068" s="99" t="s">
        <v>4148</v>
      </c>
      <c r="B1068" s="99" t="s">
        <v>3621</v>
      </c>
      <c r="C1068" s="99" t="s">
        <v>2987</v>
      </c>
      <c r="D1068" s="99" t="s">
        <v>1958</v>
      </c>
    </row>
    <row r="1069" spans="1:4" x14ac:dyDescent="0.2">
      <c r="A1069" s="99" t="s">
        <v>3318</v>
      </c>
      <c r="B1069" s="99" t="s">
        <v>3622</v>
      </c>
      <c r="C1069" s="99" t="s">
        <v>2987</v>
      </c>
      <c r="D1069" s="99" t="s">
        <v>1959</v>
      </c>
    </row>
    <row r="1070" spans="1:4" x14ac:dyDescent="0.2">
      <c r="A1070" s="99" t="s">
        <v>2493</v>
      </c>
      <c r="B1070" s="99" t="s">
        <v>2518</v>
      </c>
      <c r="C1070" s="99" t="s">
        <v>2987</v>
      </c>
      <c r="D1070" s="99" t="s">
        <v>1960</v>
      </c>
    </row>
    <row r="1071" spans="1:4" x14ac:dyDescent="0.2">
      <c r="A1071" s="99" t="s">
        <v>2809</v>
      </c>
      <c r="B1071" s="99" t="s">
        <v>3623</v>
      </c>
      <c r="C1071" s="99" t="s">
        <v>2987</v>
      </c>
      <c r="D1071" s="99" t="s">
        <v>1961</v>
      </c>
    </row>
    <row r="1072" spans="1:4" x14ac:dyDescent="0.2">
      <c r="A1072" s="99" t="s">
        <v>3104</v>
      </c>
      <c r="B1072" s="99" t="s">
        <v>3624</v>
      </c>
      <c r="C1072" s="99" t="s">
        <v>2987</v>
      </c>
      <c r="D1072" s="99" t="s">
        <v>1962</v>
      </c>
    </row>
    <row r="1073" spans="1:4" x14ac:dyDescent="0.2">
      <c r="A1073" s="99" t="s">
        <v>3151</v>
      </c>
      <c r="B1073" s="99" t="s">
        <v>3625</v>
      </c>
      <c r="C1073" s="99" t="s">
        <v>2987</v>
      </c>
      <c r="D1073" s="99" t="s">
        <v>1963</v>
      </c>
    </row>
    <row r="1074" spans="1:4" x14ac:dyDescent="0.2">
      <c r="A1074" s="99" t="s">
        <v>4129</v>
      </c>
      <c r="B1074" s="99" t="s">
        <v>3626</v>
      </c>
      <c r="C1074" s="99" t="s">
        <v>2987</v>
      </c>
      <c r="D1074" s="99" t="s">
        <v>1964</v>
      </c>
    </row>
    <row r="1075" spans="1:4" x14ac:dyDescent="0.2">
      <c r="A1075" s="99" t="s">
        <v>2494</v>
      </c>
      <c r="B1075" s="99" t="s">
        <v>4233</v>
      </c>
      <c r="C1075" s="99" t="s">
        <v>2987</v>
      </c>
      <c r="D1075" s="99" t="s">
        <v>1965</v>
      </c>
    </row>
    <row r="1076" spans="1:4" x14ac:dyDescent="0.2">
      <c r="A1076" s="99" t="s">
        <v>3143</v>
      </c>
      <c r="B1076" s="99" t="s">
        <v>2912</v>
      </c>
      <c r="C1076" s="99" t="s">
        <v>2987</v>
      </c>
      <c r="D1076" s="99" t="s">
        <v>1966</v>
      </c>
    </row>
    <row r="1077" spans="1:4" x14ac:dyDescent="0.2">
      <c r="A1077" s="99" t="s">
        <v>3138</v>
      </c>
      <c r="B1077" s="99" t="s">
        <v>4234</v>
      </c>
      <c r="C1077" s="99" t="s">
        <v>2988</v>
      </c>
      <c r="D1077" s="99" t="s">
        <v>1967</v>
      </c>
    </row>
    <row r="1078" spans="1:4" x14ac:dyDescent="0.2">
      <c r="A1078" s="99" t="s">
        <v>4149</v>
      </c>
      <c r="B1078" s="99" t="s">
        <v>4235</v>
      </c>
      <c r="C1078" s="99" t="s">
        <v>2988</v>
      </c>
      <c r="D1078" s="99" t="s">
        <v>1968</v>
      </c>
    </row>
    <row r="1079" spans="1:4" x14ac:dyDescent="0.2">
      <c r="A1079" s="99" t="s">
        <v>2680</v>
      </c>
      <c r="B1079" s="99" t="s">
        <v>4236</v>
      </c>
      <c r="C1079" s="99" t="s">
        <v>2988</v>
      </c>
      <c r="D1079" s="99" t="s">
        <v>1969</v>
      </c>
    </row>
    <row r="1080" spans="1:4" x14ac:dyDescent="0.2">
      <c r="A1080" s="99" t="s">
        <v>3491</v>
      </c>
      <c r="B1080" s="99" t="s">
        <v>4237</v>
      </c>
      <c r="C1080" s="99" t="s">
        <v>2988</v>
      </c>
      <c r="D1080" s="99" t="s">
        <v>1970</v>
      </c>
    </row>
    <row r="1081" spans="1:4" x14ac:dyDescent="0.2">
      <c r="A1081" s="99" t="s">
        <v>4150</v>
      </c>
      <c r="B1081" s="99" t="s">
        <v>3162</v>
      </c>
      <c r="C1081" s="99" t="s">
        <v>2988</v>
      </c>
      <c r="D1081" s="99" t="s">
        <v>1971</v>
      </c>
    </row>
    <row r="1082" spans="1:4" x14ac:dyDescent="0.2">
      <c r="A1082" s="99" t="s">
        <v>4151</v>
      </c>
      <c r="B1082" s="99" t="s">
        <v>3163</v>
      </c>
      <c r="C1082" s="99" t="s">
        <v>2988</v>
      </c>
      <c r="D1082" s="99" t="s">
        <v>1972</v>
      </c>
    </row>
    <row r="1083" spans="1:4" x14ac:dyDescent="0.2">
      <c r="A1083" s="99" t="s">
        <v>4021</v>
      </c>
      <c r="B1083" s="99" t="s">
        <v>1973</v>
      </c>
      <c r="C1083" s="99" t="s">
        <v>2988</v>
      </c>
      <c r="D1083" s="99" t="s">
        <v>1974</v>
      </c>
    </row>
    <row r="1084" spans="1:4" x14ac:dyDescent="0.2">
      <c r="A1084" s="99" t="s">
        <v>4152</v>
      </c>
      <c r="B1084" s="99" t="s">
        <v>2863</v>
      </c>
      <c r="C1084" s="99" t="s">
        <v>2988</v>
      </c>
      <c r="D1084" s="99" t="s">
        <v>1975</v>
      </c>
    </row>
    <row r="1085" spans="1:4" x14ac:dyDescent="0.2">
      <c r="A1085" s="99" t="s">
        <v>2820</v>
      </c>
      <c r="B1085" s="99" t="s">
        <v>3276</v>
      </c>
      <c r="C1085" s="99" t="s">
        <v>2988</v>
      </c>
      <c r="D1085" s="99" t="s">
        <v>1976</v>
      </c>
    </row>
    <row r="1086" spans="1:4" x14ac:dyDescent="0.2">
      <c r="A1086" s="99" t="s">
        <v>2821</v>
      </c>
      <c r="B1086" s="99" t="s">
        <v>3385</v>
      </c>
      <c r="C1086" s="99" t="s">
        <v>2988</v>
      </c>
      <c r="D1086" s="99" t="s">
        <v>1977</v>
      </c>
    </row>
    <row r="1087" spans="1:4" x14ac:dyDescent="0.2">
      <c r="A1087" s="99" t="s">
        <v>3735</v>
      </c>
      <c r="B1087" s="99" t="s">
        <v>3475</v>
      </c>
      <c r="C1087" s="99" t="s">
        <v>2988</v>
      </c>
      <c r="D1087" s="99" t="s">
        <v>1978</v>
      </c>
    </row>
    <row r="1088" spans="1:4" x14ac:dyDescent="0.2">
      <c r="A1088" s="99" t="s">
        <v>4153</v>
      </c>
      <c r="B1088" s="99" t="s">
        <v>1979</v>
      </c>
      <c r="C1088" s="99" t="s">
        <v>2988</v>
      </c>
      <c r="D1088" s="99" t="s">
        <v>1980</v>
      </c>
    </row>
    <row r="1089" spans="1:4" x14ac:dyDescent="0.2">
      <c r="A1089" s="99" t="s">
        <v>2609</v>
      </c>
      <c r="B1089" s="99" t="s">
        <v>2627</v>
      </c>
      <c r="C1089" s="99" t="s">
        <v>2988</v>
      </c>
      <c r="D1089" s="99" t="s">
        <v>1981</v>
      </c>
    </row>
    <row r="1090" spans="1:4" x14ac:dyDescent="0.2">
      <c r="A1090" s="99" t="s">
        <v>3138</v>
      </c>
      <c r="B1090" s="99" t="s">
        <v>3274</v>
      </c>
      <c r="C1090" s="99" t="s">
        <v>2989</v>
      </c>
      <c r="D1090" s="99" t="s">
        <v>1982</v>
      </c>
    </row>
    <row r="1091" spans="1:4" x14ac:dyDescent="0.2">
      <c r="A1091" s="99" t="s">
        <v>4154</v>
      </c>
      <c r="B1091" s="99" t="s">
        <v>2866</v>
      </c>
      <c r="C1091" s="99" t="s">
        <v>2989</v>
      </c>
      <c r="D1091" s="99" t="s">
        <v>1983</v>
      </c>
    </row>
    <row r="1092" spans="1:4" x14ac:dyDescent="0.2">
      <c r="A1092" s="99" t="s">
        <v>3138</v>
      </c>
      <c r="B1092" s="99" t="s">
        <v>2628</v>
      </c>
      <c r="C1092" s="99" t="s">
        <v>2990</v>
      </c>
      <c r="D1092" s="99" t="s">
        <v>1984</v>
      </c>
    </row>
    <row r="1093" spans="1:4" x14ac:dyDescent="0.2">
      <c r="A1093" s="99" t="s">
        <v>4148</v>
      </c>
      <c r="B1093" s="99" t="s">
        <v>2629</v>
      </c>
      <c r="C1093" s="99" t="s">
        <v>2990</v>
      </c>
      <c r="D1093" s="99" t="s">
        <v>2189</v>
      </c>
    </row>
    <row r="1094" spans="1:4" x14ac:dyDescent="0.2">
      <c r="A1094" s="99" t="s">
        <v>3508</v>
      </c>
      <c r="B1094" s="99" t="s">
        <v>2630</v>
      </c>
      <c r="C1094" s="99" t="s">
        <v>2990</v>
      </c>
      <c r="D1094" s="99" t="s">
        <v>2190</v>
      </c>
    </row>
    <row r="1095" spans="1:4" x14ac:dyDescent="0.2">
      <c r="A1095" s="99" t="s">
        <v>2924</v>
      </c>
      <c r="B1095" s="99" t="s">
        <v>2631</v>
      </c>
      <c r="C1095" s="99" t="s">
        <v>2990</v>
      </c>
      <c r="D1095" s="99" t="s">
        <v>2191</v>
      </c>
    </row>
    <row r="1096" spans="1:4" x14ac:dyDescent="0.2">
      <c r="A1096" s="99" t="s">
        <v>2494</v>
      </c>
      <c r="B1096" s="99" t="s">
        <v>3629</v>
      </c>
      <c r="C1096" s="99" t="s">
        <v>2990</v>
      </c>
      <c r="D1096" s="99" t="s">
        <v>2192</v>
      </c>
    </row>
    <row r="1097" spans="1:4" x14ac:dyDescent="0.2">
      <c r="A1097" s="99" t="s">
        <v>2965</v>
      </c>
      <c r="B1097" s="99" t="s">
        <v>2193</v>
      </c>
      <c r="C1097" s="99" t="s">
        <v>2990</v>
      </c>
      <c r="D1097" s="99" t="s">
        <v>2194</v>
      </c>
    </row>
    <row r="1098" spans="1:4" x14ac:dyDescent="0.2">
      <c r="A1098" s="99" t="s">
        <v>3232</v>
      </c>
      <c r="B1098" s="99" t="s">
        <v>2632</v>
      </c>
      <c r="C1098" s="99" t="s">
        <v>2990</v>
      </c>
      <c r="D1098" s="99" t="s">
        <v>2195</v>
      </c>
    </row>
    <row r="1099" spans="1:4" x14ac:dyDescent="0.2">
      <c r="A1099" s="99" t="s">
        <v>4155</v>
      </c>
      <c r="B1099" s="99" t="s">
        <v>2639</v>
      </c>
      <c r="C1099" s="99" t="s">
        <v>2990</v>
      </c>
      <c r="D1099" s="99" t="s">
        <v>2196</v>
      </c>
    </row>
    <row r="1100" spans="1:4" x14ac:dyDescent="0.2">
      <c r="A1100" s="99" t="s">
        <v>3511</v>
      </c>
      <c r="B1100" s="99" t="s">
        <v>2640</v>
      </c>
      <c r="C1100" s="99" t="s">
        <v>2990</v>
      </c>
      <c r="D1100" s="99" t="s">
        <v>2197</v>
      </c>
    </row>
    <row r="1101" spans="1:4" x14ac:dyDescent="0.2">
      <c r="A1101" s="99" t="s">
        <v>2885</v>
      </c>
      <c r="B1101" s="99" t="s">
        <v>3471</v>
      </c>
      <c r="C1101" s="99" t="s">
        <v>2990</v>
      </c>
      <c r="D1101" s="99" t="s">
        <v>2198</v>
      </c>
    </row>
    <row r="1102" spans="1:4" x14ac:dyDescent="0.2">
      <c r="A1102" s="99" t="s">
        <v>2825</v>
      </c>
      <c r="B1102" s="99" t="s">
        <v>2641</v>
      </c>
      <c r="C1102" s="99" t="s">
        <v>2990</v>
      </c>
      <c r="D1102" s="99" t="s">
        <v>2199</v>
      </c>
    </row>
    <row r="1103" spans="1:4" x14ac:dyDescent="0.2">
      <c r="A1103" s="99" t="s">
        <v>3138</v>
      </c>
      <c r="B1103" s="99" t="s">
        <v>2642</v>
      </c>
      <c r="C1103" s="99" t="s">
        <v>2991</v>
      </c>
      <c r="D1103" s="99" t="s">
        <v>2200</v>
      </c>
    </row>
    <row r="1104" spans="1:4" x14ac:dyDescent="0.2">
      <c r="A1104" s="99" t="s">
        <v>2201</v>
      </c>
      <c r="B1104" s="99" t="s">
        <v>2202</v>
      </c>
      <c r="C1104" s="99" t="s">
        <v>2991</v>
      </c>
      <c r="D1104" s="99" t="s">
        <v>2203</v>
      </c>
    </row>
    <row r="1105" spans="1:4" x14ac:dyDescent="0.2">
      <c r="A1105" s="99" t="s">
        <v>2650</v>
      </c>
      <c r="B1105" s="99" t="s">
        <v>2839</v>
      </c>
      <c r="C1105" s="99" t="s">
        <v>2991</v>
      </c>
      <c r="D1105" s="99" t="s">
        <v>2204</v>
      </c>
    </row>
    <row r="1106" spans="1:4" x14ac:dyDescent="0.2">
      <c r="A1106" s="99" t="s">
        <v>3138</v>
      </c>
      <c r="B1106" s="99" t="s">
        <v>2840</v>
      </c>
      <c r="C1106" s="99" t="s">
        <v>2992</v>
      </c>
      <c r="D1106" s="99" t="s">
        <v>2205</v>
      </c>
    </row>
    <row r="1107" spans="1:4" x14ac:dyDescent="0.2">
      <c r="A1107" s="99" t="s">
        <v>4054</v>
      </c>
      <c r="B1107" s="99" t="s">
        <v>3696</v>
      </c>
      <c r="C1107" s="99" t="s">
        <v>2992</v>
      </c>
      <c r="D1107" s="99" t="s">
        <v>2206</v>
      </c>
    </row>
    <row r="1108" spans="1:4" x14ac:dyDescent="0.2">
      <c r="A1108" s="99" t="s">
        <v>2943</v>
      </c>
      <c r="B1108" s="99" t="s">
        <v>2841</v>
      </c>
      <c r="C1108" s="99" t="s">
        <v>2992</v>
      </c>
      <c r="D1108" s="99" t="s">
        <v>2207</v>
      </c>
    </row>
    <row r="1109" spans="1:4" x14ac:dyDescent="0.2">
      <c r="A1109" s="99" t="s">
        <v>3769</v>
      </c>
      <c r="B1109" s="99" t="s">
        <v>3885</v>
      </c>
      <c r="C1109" s="99" t="s">
        <v>2992</v>
      </c>
      <c r="D1109" s="99" t="s">
        <v>2208</v>
      </c>
    </row>
    <row r="1110" spans="1:4" x14ac:dyDescent="0.2">
      <c r="A1110" s="99" t="s">
        <v>3138</v>
      </c>
      <c r="B1110" s="99" t="s">
        <v>2842</v>
      </c>
      <c r="C1110" s="99" t="s">
        <v>2993</v>
      </c>
      <c r="D1110" s="99" t="s">
        <v>2209</v>
      </c>
    </row>
    <row r="1111" spans="1:4" x14ac:dyDescent="0.2">
      <c r="A1111" s="99" t="s">
        <v>3239</v>
      </c>
      <c r="B1111" s="99" t="s">
        <v>2843</v>
      </c>
      <c r="C1111" s="99" t="s">
        <v>2993</v>
      </c>
      <c r="D1111" s="99" t="s">
        <v>2210</v>
      </c>
    </row>
    <row r="1112" spans="1:4" x14ac:dyDescent="0.2">
      <c r="A1112" s="99" t="s">
        <v>2651</v>
      </c>
      <c r="B1112" s="99" t="s">
        <v>2844</v>
      </c>
      <c r="C1112" s="99" t="s">
        <v>2993</v>
      </c>
      <c r="D1112" s="99" t="s">
        <v>2211</v>
      </c>
    </row>
    <row r="1113" spans="1:4" x14ac:dyDescent="0.2">
      <c r="A1113" s="99" t="s">
        <v>3138</v>
      </c>
      <c r="B1113" s="99" t="s">
        <v>3571</v>
      </c>
      <c r="C1113" s="99" t="s">
        <v>2994</v>
      </c>
      <c r="D1113" s="99" t="s">
        <v>2212</v>
      </c>
    </row>
    <row r="1114" spans="1:4" x14ac:dyDescent="0.2">
      <c r="A1114" s="99" t="s">
        <v>2745</v>
      </c>
      <c r="B1114" s="99" t="s">
        <v>2213</v>
      </c>
      <c r="C1114" s="99" t="s">
        <v>2994</v>
      </c>
      <c r="D1114" s="99" t="s">
        <v>2214</v>
      </c>
    </row>
    <row r="1115" spans="1:4" x14ac:dyDescent="0.2">
      <c r="A1115" s="99" t="s">
        <v>3365</v>
      </c>
      <c r="B1115" s="99" t="s">
        <v>2215</v>
      </c>
      <c r="C1115" s="99" t="s">
        <v>2994</v>
      </c>
      <c r="D1115" s="99" t="s">
        <v>2216</v>
      </c>
    </row>
    <row r="1116" spans="1:4" x14ac:dyDescent="0.2">
      <c r="A1116" s="99" t="s">
        <v>3084</v>
      </c>
      <c r="B1116" s="99" t="s">
        <v>3572</v>
      </c>
      <c r="C1116" s="99" t="s">
        <v>2994</v>
      </c>
      <c r="D1116" s="99" t="s">
        <v>2217</v>
      </c>
    </row>
    <row r="1118" spans="1:4" x14ac:dyDescent="0.2">
      <c r="A1118" s="98" t="s">
        <v>4295</v>
      </c>
      <c r="B1118" s="98">
        <v>16</v>
      </c>
      <c r="C1118"/>
      <c r="D1118"/>
    </row>
    <row r="1119" spans="1:4" x14ac:dyDescent="0.2">
      <c r="A1119" s="98" t="s">
        <v>4269</v>
      </c>
      <c r="B1119" s="98" t="s">
        <v>4281</v>
      </c>
      <c r="C1119" s="98" t="s">
        <v>4307</v>
      </c>
      <c r="D1119" s="98" t="s">
        <v>4308</v>
      </c>
    </row>
    <row r="1120" spans="1:4" x14ac:dyDescent="0.2">
      <c r="A1120" s="98" t="s">
        <v>4270</v>
      </c>
      <c r="B1120" s="98" t="s">
        <v>4282</v>
      </c>
      <c r="C1120" s="98" t="s">
        <v>4307</v>
      </c>
      <c r="D1120" s="98" t="s">
        <v>4309</v>
      </c>
    </row>
    <row r="1121" spans="1:4" x14ac:dyDescent="0.2">
      <c r="A1121" s="98" t="s">
        <v>2537</v>
      </c>
      <c r="B1121" s="98" t="s">
        <v>4283</v>
      </c>
      <c r="C1121" s="98" t="s">
        <v>4310</v>
      </c>
      <c r="D1121" s="98" t="s">
        <v>4311</v>
      </c>
    </row>
    <row r="1122" spans="1:4" x14ac:dyDescent="0.2">
      <c r="A1122" s="98" t="s">
        <v>2538</v>
      </c>
      <c r="B1122" s="98" t="s">
        <v>4284</v>
      </c>
      <c r="C1122" s="98" t="s">
        <v>4310</v>
      </c>
      <c r="D1122" s="98" t="s">
        <v>4312</v>
      </c>
    </row>
    <row r="1123" spans="1:4" x14ac:dyDescent="0.2">
      <c r="A1123" s="98" t="s">
        <v>4271</v>
      </c>
      <c r="B1123" s="98" t="s">
        <v>4285</v>
      </c>
      <c r="C1123" s="98" t="s">
        <v>4310</v>
      </c>
      <c r="D1123" s="98" t="s">
        <v>4313</v>
      </c>
    </row>
    <row r="1124" spans="1:4" x14ac:dyDescent="0.2">
      <c r="A1124" s="98" t="s">
        <v>4272</v>
      </c>
      <c r="B1124" s="98" t="s">
        <v>4283</v>
      </c>
      <c r="C1124" s="98" t="s">
        <v>4314</v>
      </c>
      <c r="D1124" s="98" t="s">
        <v>4315</v>
      </c>
    </row>
    <row r="1125" spans="1:4" x14ac:dyDescent="0.2">
      <c r="A1125" s="98" t="s">
        <v>4273</v>
      </c>
      <c r="B1125" s="98" t="s">
        <v>4286</v>
      </c>
      <c r="C1125" s="98" t="s">
        <v>4314</v>
      </c>
      <c r="D1125" s="98" t="s">
        <v>4316</v>
      </c>
    </row>
    <row r="1126" spans="1:4" x14ac:dyDescent="0.2">
      <c r="A1126" s="98" t="s">
        <v>4274</v>
      </c>
      <c r="B1126" s="98" t="s">
        <v>4287</v>
      </c>
      <c r="C1126" s="98" t="s">
        <v>4314</v>
      </c>
      <c r="D1126" s="98" t="s">
        <v>4317</v>
      </c>
    </row>
    <row r="1127" spans="1:4" x14ac:dyDescent="0.2">
      <c r="A1127" s="98" t="s">
        <v>4275</v>
      </c>
      <c r="B1127" s="98" t="s">
        <v>4288</v>
      </c>
      <c r="C1127" s="98" t="s">
        <v>4314</v>
      </c>
      <c r="D1127" s="98" t="s">
        <v>4318</v>
      </c>
    </row>
    <row r="1128" spans="1:4" x14ac:dyDescent="0.2">
      <c r="A1128" s="98" t="s">
        <v>4276</v>
      </c>
      <c r="B1128" s="98" t="s">
        <v>4289</v>
      </c>
      <c r="C1128" s="98" t="s">
        <v>4319</v>
      </c>
      <c r="D1128" s="98" t="s">
        <v>4320</v>
      </c>
    </row>
    <row r="1129" spans="1:4" x14ac:dyDescent="0.2">
      <c r="A1129" s="98" t="s">
        <v>4277</v>
      </c>
      <c r="B1129" s="98" t="s">
        <v>4290</v>
      </c>
      <c r="C1129" s="98" t="s">
        <v>4319</v>
      </c>
      <c r="D1129" s="98" t="s">
        <v>4321</v>
      </c>
    </row>
    <row r="1130" spans="1:4" x14ac:dyDescent="0.2">
      <c r="A1130" s="98" t="s">
        <v>2539</v>
      </c>
      <c r="B1130" s="98" t="s">
        <v>4280</v>
      </c>
      <c r="C1130" s="98" t="s">
        <v>4322</v>
      </c>
      <c r="D1130" s="98" t="s">
        <v>4323</v>
      </c>
    </row>
    <row r="1131" spans="1:4" x14ac:dyDescent="0.2">
      <c r="A1131" s="98" t="s">
        <v>4258</v>
      </c>
      <c r="B1131" s="98" t="s">
        <v>4291</v>
      </c>
      <c r="C1131" s="98" t="s">
        <v>4324</v>
      </c>
      <c r="D1131" s="98" t="s">
        <v>4325</v>
      </c>
    </row>
    <row r="1132" spans="1:4" x14ac:dyDescent="0.2">
      <c r="A1132" s="98" t="s">
        <v>4259</v>
      </c>
      <c r="B1132" s="98" t="s">
        <v>4292</v>
      </c>
      <c r="C1132" s="98" t="s">
        <v>4324</v>
      </c>
      <c r="D1132" s="98" t="s">
        <v>4326</v>
      </c>
    </row>
    <row r="1133" spans="1:4" x14ac:dyDescent="0.2">
      <c r="A1133" s="98" t="s">
        <v>4260</v>
      </c>
      <c r="B1133" s="98" t="s">
        <v>4293</v>
      </c>
      <c r="C1133" s="98" t="s">
        <v>4324</v>
      </c>
      <c r="D1133" s="98" t="s">
        <v>4327</v>
      </c>
    </row>
    <row r="1134" spans="1:4" x14ac:dyDescent="0.2">
      <c r="A1134" s="98" t="s">
        <v>4261</v>
      </c>
      <c r="B1134" s="98" t="s">
        <v>4294</v>
      </c>
      <c r="C1134" s="98" t="s">
        <v>4324</v>
      </c>
      <c r="D1134" s="98" t="s">
        <v>4328</v>
      </c>
    </row>
  </sheetData>
  <phoneticPr fontId="0" type="noConversion"/>
  <pageMargins left="0.75" right="0.75" top="1" bottom="1" header="0" footer="0"/>
  <pageSetup paperSize="9"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resentacion"/>
  <dimension ref="B36"/>
  <sheetViews>
    <sheetView showGridLines="0" showRowColHeaders="0" topLeftCell="A22" workbookViewId="0">
      <selection activeCell="J36" sqref="J36"/>
    </sheetView>
  </sheetViews>
  <sheetFormatPr baseColWidth="10" defaultRowHeight="12.75" x14ac:dyDescent="0.2"/>
  <sheetData>
    <row r="36" spans="2:2" ht="409.5" x14ac:dyDescent="0.2">
      <c r="B36" s="133" t="s">
        <v>4615</v>
      </c>
    </row>
  </sheetData>
  <sheetProtection sheet="1" objects="1" scenarios="1" selectLockedCells="1"/>
  <phoneticPr fontId="2" type="noConversion"/>
  <pageMargins left="0.75" right="0.75" top="1" bottom="1" header="0" footer="0"/>
  <pageSetup paperSize="9" orientation="portrait" horizontalDpi="1200" verticalDpi="1200" r:id="rId1"/>
  <headerFooter alignWithMargins="0"/>
  <drawing r:id="rId2"/>
  <legacyDrawing r:id="rId3"/>
  <controls>
    <mc:AlternateContent xmlns:mc="http://schemas.openxmlformats.org/markup-compatibility/2006">
      <mc:Choice Requires="x14">
        <control shapeId="114695" r:id="rId4" name="CommandButton2">
          <controlPr defaultSize="0" autoFill="0" autoLine="0" r:id="rId5">
            <anchor moveWithCells="1">
              <from>
                <xdr:col>6</xdr:col>
                <xdr:colOff>257175</xdr:colOff>
                <xdr:row>29</xdr:row>
                <xdr:rowOff>95250</xdr:rowOff>
              </from>
              <to>
                <xdr:col>7</xdr:col>
                <xdr:colOff>571500</xdr:colOff>
                <xdr:row>31</xdr:row>
                <xdr:rowOff>85725</xdr:rowOff>
              </to>
            </anchor>
          </controlPr>
        </control>
      </mc:Choice>
      <mc:Fallback>
        <control shapeId="114695" r:id="rId4" name="CommandButton2"/>
      </mc:Fallback>
    </mc:AlternateContent>
    <mc:AlternateContent xmlns:mc="http://schemas.openxmlformats.org/markup-compatibility/2006">
      <mc:Choice Requires="x14">
        <control shapeId="114694" r:id="rId6" name="CommandButton1">
          <controlPr defaultSize="0" autoFill="0" autoLine="0" r:id="rId7">
            <anchor moveWithCells="1">
              <from>
                <xdr:col>7</xdr:col>
                <xdr:colOff>561975</xdr:colOff>
                <xdr:row>29</xdr:row>
                <xdr:rowOff>95250</xdr:rowOff>
              </from>
              <to>
                <xdr:col>9</xdr:col>
                <xdr:colOff>114300</xdr:colOff>
                <xdr:row>31</xdr:row>
                <xdr:rowOff>85725</xdr:rowOff>
              </to>
            </anchor>
          </controlPr>
        </control>
      </mc:Choice>
      <mc:Fallback>
        <control shapeId="114694" r:id="rId6" name="CommandButton1"/>
      </mc:Fallback>
    </mc:AlternateContent>
    <mc:AlternateContent xmlns:mc="http://schemas.openxmlformats.org/markup-compatibility/2006">
      <mc:Choice Requires="x14">
        <control shapeId="114696" r:id="rId8" name="lblTitulo">
          <controlPr defaultSize="0" autoLine="0" r:id="rId9">
            <anchor moveWithCells="1">
              <from>
                <xdr:col>2</xdr:col>
                <xdr:colOff>190500</xdr:colOff>
                <xdr:row>3</xdr:row>
                <xdr:rowOff>66675</xdr:rowOff>
              </from>
              <to>
                <xdr:col>8</xdr:col>
                <xdr:colOff>733425</xdr:colOff>
                <xdr:row>5</xdr:row>
                <xdr:rowOff>9525</xdr:rowOff>
              </to>
            </anchor>
          </controlPr>
        </control>
      </mc:Choice>
      <mc:Fallback>
        <control shapeId="114696" r:id="rId8" name="lblTitulo"/>
      </mc:Fallback>
    </mc:AlternateContent>
    <mc:AlternateContent xmlns:mc="http://schemas.openxmlformats.org/markup-compatibility/2006">
      <mc:Choice Requires="x14">
        <control shapeId="114697" r:id="rId10" name="txtTexto">
          <controlPr locked="0" defaultSize="0" autoLine="0" r:id="rId11">
            <anchor moveWithCells="1">
              <from>
                <xdr:col>2</xdr:col>
                <xdr:colOff>152400</xdr:colOff>
                <xdr:row>7</xdr:row>
                <xdr:rowOff>19050</xdr:rowOff>
              </from>
              <to>
                <xdr:col>8</xdr:col>
                <xdr:colOff>714375</xdr:colOff>
                <xdr:row>28</xdr:row>
                <xdr:rowOff>47625</xdr:rowOff>
              </to>
            </anchor>
          </controlPr>
        </control>
      </mc:Choice>
      <mc:Fallback>
        <control shapeId="114697" r:id="rId10" name="txtTexto"/>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ocumentos"/>
  <dimension ref="B36"/>
  <sheetViews>
    <sheetView showGridLines="0" showRowColHeaders="0" topLeftCell="A25" workbookViewId="0">
      <selection activeCell="F36" sqref="F36"/>
    </sheetView>
  </sheetViews>
  <sheetFormatPr baseColWidth="10" defaultRowHeight="12.75" x14ac:dyDescent="0.2"/>
  <sheetData>
    <row r="36" spans="2:2" ht="409.5" x14ac:dyDescent="0.2">
      <c r="B36" s="164" t="s">
        <v>4616</v>
      </c>
    </row>
  </sheetData>
  <sheetProtection sheet="1" objects="1" scenarios="1" selectLockedCells="1"/>
  <phoneticPr fontId="2" type="noConversion"/>
  <pageMargins left="0.75" right="0.75" top="1" bottom="1" header="0" footer="0"/>
  <pageSetup paperSize="9" orientation="portrait" horizontalDpi="1200" verticalDpi="1200" r:id="rId1"/>
  <headerFooter alignWithMargins="0"/>
  <drawing r:id="rId2"/>
  <legacyDrawing r:id="rId3"/>
  <controls>
    <mc:AlternateContent xmlns:mc="http://schemas.openxmlformats.org/markup-compatibility/2006">
      <mc:Choice Requires="x14">
        <control shapeId="117766" r:id="rId4" name="txtTexto">
          <controlPr locked="0" defaultSize="0" autoLine="0" r:id="rId5">
            <anchor moveWithCells="1">
              <from>
                <xdr:col>2</xdr:col>
                <xdr:colOff>152400</xdr:colOff>
                <xdr:row>7</xdr:row>
                <xdr:rowOff>28575</xdr:rowOff>
              </from>
              <to>
                <xdr:col>8</xdr:col>
                <xdr:colOff>714375</xdr:colOff>
                <xdr:row>28</xdr:row>
                <xdr:rowOff>47625</xdr:rowOff>
              </to>
            </anchor>
          </controlPr>
        </control>
      </mc:Choice>
      <mc:Fallback>
        <control shapeId="117766" r:id="rId4" name="txtTexto"/>
      </mc:Fallback>
    </mc:AlternateContent>
    <mc:AlternateContent xmlns:mc="http://schemas.openxmlformats.org/markup-compatibility/2006">
      <mc:Choice Requires="x14">
        <control shapeId="117765" r:id="rId6" name="lblTitulo">
          <controlPr defaultSize="0" autoLine="0" r:id="rId7">
            <anchor moveWithCells="1">
              <from>
                <xdr:col>2</xdr:col>
                <xdr:colOff>219075</xdr:colOff>
                <xdr:row>3</xdr:row>
                <xdr:rowOff>57150</xdr:rowOff>
              </from>
              <to>
                <xdr:col>9</xdr:col>
                <xdr:colOff>28575</xdr:colOff>
                <xdr:row>5</xdr:row>
                <xdr:rowOff>9525</xdr:rowOff>
              </to>
            </anchor>
          </controlPr>
        </control>
      </mc:Choice>
      <mc:Fallback>
        <control shapeId="117765" r:id="rId6" name="lblTitulo"/>
      </mc:Fallback>
    </mc:AlternateContent>
    <mc:AlternateContent xmlns:mc="http://schemas.openxmlformats.org/markup-compatibility/2006">
      <mc:Choice Requires="x14">
        <control shapeId="117764" r:id="rId8" name="CommandButton2">
          <controlPr defaultSize="0" autoFill="0" autoLine="0" r:id="rId9">
            <anchor moveWithCells="1">
              <from>
                <xdr:col>6</xdr:col>
                <xdr:colOff>209550</xdr:colOff>
                <xdr:row>29</xdr:row>
                <xdr:rowOff>114300</xdr:rowOff>
              </from>
              <to>
                <xdr:col>7</xdr:col>
                <xdr:colOff>523875</xdr:colOff>
                <xdr:row>31</xdr:row>
                <xdr:rowOff>104775</xdr:rowOff>
              </to>
            </anchor>
          </controlPr>
        </control>
      </mc:Choice>
      <mc:Fallback>
        <control shapeId="117764" r:id="rId8" name="CommandButton2"/>
      </mc:Fallback>
    </mc:AlternateContent>
    <mc:AlternateContent xmlns:mc="http://schemas.openxmlformats.org/markup-compatibility/2006">
      <mc:Choice Requires="x14">
        <control shapeId="117763" r:id="rId10" name="CommandButton1">
          <controlPr defaultSize="0" autoFill="0" autoLine="0" r:id="rId11">
            <anchor moveWithCells="1">
              <from>
                <xdr:col>7</xdr:col>
                <xdr:colOff>514350</xdr:colOff>
                <xdr:row>29</xdr:row>
                <xdr:rowOff>114300</xdr:rowOff>
              </from>
              <to>
                <xdr:col>9</xdr:col>
                <xdr:colOff>66675</xdr:colOff>
                <xdr:row>31</xdr:row>
                <xdr:rowOff>104775</xdr:rowOff>
              </to>
            </anchor>
          </controlPr>
        </control>
      </mc:Choice>
      <mc:Fallback>
        <control shapeId="117763" r:id="rId10" name="CommandButton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Uso"/>
  <dimension ref="B36"/>
  <sheetViews>
    <sheetView showGridLines="0" showRowColHeaders="0" topLeftCell="A19" workbookViewId="0">
      <selection activeCell="E36" sqref="E36"/>
    </sheetView>
  </sheetViews>
  <sheetFormatPr baseColWidth="10" defaultRowHeight="12.75" x14ac:dyDescent="0.2"/>
  <sheetData>
    <row r="36" spans="2:2" ht="409.5" x14ac:dyDescent="0.2">
      <c r="B36" s="19" t="s">
        <v>4614</v>
      </c>
    </row>
  </sheetData>
  <sheetProtection sheet="1" objects="1" scenarios="1" selectLockedCells="1"/>
  <phoneticPr fontId="2" type="noConversion"/>
  <pageMargins left="0.75" right="0.75" top="1" bottom="1" header="0" footer="0"/>
  <pageSetup paperSize="9" orientation="portrait" horizontalDpi="1200" verticalDpi="1200" r:id="rId1"/>
  <headerFooter alignWithMargins="0"/>
  <drawing r:id="rId2"/>
  <legacyDrawing r:id="rId3"/>
  <controls>
    <mc:AlternateContent xmlns:mc="http://schemas.openxmlformats.org/markup-compatibility/2006">
      <mc:Choice Requires="x14">
        <control shapeId="118790" r:id="rId4" name="txtTexto">
          <controlPr locked="0" defaultSize="0" autoLine="0" r:id="rId5">
            <anchor moveWithCells="1">
              <from>
                <xdr:col>2</xdr:col>
                <xdr:colOff>152400</xdr:colOff>
                <xdr:row>7</xdr:row>
                <xdr:rowOff>28575</xdr:rowOff>
              </from>
              <to>
                <xdr:col>8</xdr:col>
                <xdr:colOff>714375</xdr:colOff>
                <xdr:row>28</xdr:row>
                <xdr:rowOff>47625</xdr:rowOff>
              </to>
            </anchor>
          </controlPr>
        </control>
      </mc:Choice>
      <mc:Fallback>
        <control shapeId="118790" r:id="rId4" name="txtTexto"/>
      </mc:Fallback>
    </mc:AlternateContent>
    <mc:AlternateContent xmlns:mc="http://schemas.openxmlformats.org/markup-compatibility/2006">
      <mc:Choice Requires="x14">
        <control shapeId="118789" r:id="rId6" name="lblTitulo">
          <controlPr defaultSize="0" autoLine="0" r:id="rId7">
            <anchor moveWithCells="1">
              <from>
                <xdr:col>2</xdr:col>
                <xdr:colOff>133350</xdr:colOff>
                <xdr:row>3</xdr:row>
                <xdr:rowOff>57150</xdr:rowOff>
              </from>
              <to>
                <xdr:col>8</xdr:col>
                <xdr:colOff>704850</xdr:colOff>
                <xdr:row>5</xdr:row>
                <xdr:rowOff>9525</xdr:rowOff>
              </to>
            </anchor>
          </controlPr>
        </control>
      </mc:Choice>
      <mc:Fallback>
        <control shapeId="118789" r:id="rId6" name="lblTitulo"/>
      </mc:Fallback>
    </mc:AlternateContent>
    <mc:AlternateContent xmlns:mc="http://schemas.openxmlformats.org/markup-compatibility/2006">
      <mc:Choice Requires="x14">
        <control shapeId="118788" r:id="rId8" name="CommandButton2">
          <controlPr defaultSize="0" autoFill="0" autoLine="0" r:id="rId9">
            <anchor moveWithCells="1">
              <from>
                <xdr:col>6</xdr:col>
                <xdr:colOff>228600</xdr:colOff>
                <xdr:row>29</xdr:row>
                <xdr:rowOff>114300</xdr:rowOff>
              </from>
              <to>
                <xdr:col>7</xdr:col>
                <xdr:colOff>542925</xdr:colOff>
                <xdr:row>31</xdr:row>
                <xdr:rowOff>104775</xdr:rowOff>
              </to>
            </anchor>
          </controlPr>
        </control>
      </mc:Choice>
      <mc:Fallback>
        <control shapeId="118788" r:id="rId8" name="CommandButton2"/>
      </mc:Fallback>
    </mc:AlternateContent>
    <mc:AlternateContent xmlns:mc="http://schemas.openxmlformats.org/markup-compatibility/2006">
      <mc:Choice Requires="x14">
        <control shapeId="118787" r:id="rId10" name="CommandButton1">
          <controlPr defaultSize="0" autoFill="0" autoLine="0" r:id="rId11">
            <anchor moveWithCells="1">
              <from>
                <xdr:col>7</xdr:col>
                <xdr:colOff>533400</xdr:colOff>
                <xdr:row>29</xdr:row>
                <xdr:rowOff>114300</xdr:rowOff>
              </from>
              <to>
                <xdr:col>9</xdr:col>
                <xdr:colOff>85725</xdr:colOff>
                <xdr:row>31</xdr:row>
                <xdr:rowOff>104775</xdr:rowOff>
              </to>
            </anchor>
          </controlPr>
        </control>
      </mc:Choice>
      <mc:Fallback>
        <control shapeId="118787" r:id="rId10" name="CommandButton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1001"/>
  <dimension ref="A1:K28"/>
  <sheetViews>
    <sheetView showGridLines="0" tabSelected="1" topLeftCell="E11" workbookViewId="0">
      <selection activeCell="B16" sqref="B16"/>
    </sheetView>
  </sheetViews>
  <sheetFormatPr baseColWidth="10" defaultRowHeight="12.75" x14ac:dyDescent="0.2"/>
  <cols>
    <col min="1" max="1" width="13.7109375" style="38" hidden="1" customWidth="1"/>
    <col min="2" max="2" width="12.7109375" style="79" customWidth="1"/>
    <col min="3" max="3" width="11.28515625" style="79" customWidth="1"/>
    <col min="4" max="4" width="16.28515625" style="79" customWidth="1"/>
    <col min="5" max="8" width="23.7109375" style="79" customWidth="1"/>
    <col min="9" max="9" width="28" style="79" customWidth="1"/>
    <col min="10" max="10" width="48.28515625" style="61" customWidth="1"/>
    <col min="11" max="11" width="1.28515625" style="110" customWidth="1"/>
    <col min="12" max="12" width="2.5703125" style="61" customWidth="1"/>
    <col min="13" max="13" width="7.140625" style="61" customWidth="1"/>
    <col min="14" max="16384" width="11.42578125" style="61"/>
  </cols>
  <sheetData>
    <row r="1" spans="1:11" s="60" customFormat="1" ht="24" hidden="1" customHeight="1" x14ac:dyDescent="0.2">
      <c r="A1" s="95">
        <v>9</v>
      </c>
      <c r="B1" s="93" t="s">
        <v>2921</v>
      </c>
      <c r="C1" s="94" t="s">
        <v>4635</v>
      </c>
      <c r="D1" s="93" t="s">
        <v>4636</v>
      </c>
      <c r="E1" s="94" t="s">
        <v>4637</v>
      </c>
      <c r="F1" s="93" t="s">
        <v>3412</v>
      </c>
      <c r="G1" s="94" t="s">
        <v>3607</v>
      </c>
      <c r="H1" s="93" t="s">
        <v>4426</v>
      </c>
      <c r="I1" s="94" t="s">
        <v>4427</v>
      </c>
      <c r="J1" s="93" t="s">
        <v>3345</v>
      </c>
      <c r="K1" s="110"/>
    </row>
    <row r="2" spans="1:11" s="60" customFormat="1" ht="24" hidden="1" customHeight="1" x14ac:dyDescent="0.2">
      <c r="A2" s="85">
        <v>28</v>
      </c>
      <c r="B2" s="116" t="s">
        <v>4408</v>
      </c>
      <c r="C2" s="117" t="s">
        <v>4409</v>
      </c>
      <c r="D2" s="117" t="s">
        <v>4410</v>
      </c>
      <c r="E2" s="117" t="s">
        <v>4411</v>
      </c>
      <c r="F2" s="117" t="s">
        <v>4412</v>
      </c>
      <c r="G2" s="117" t="s">
        <v>4413</v>
      </c>
      <c r="H2" s="117" t="s">
        <v>4414</v>
      </c>
      <c r="I2" s="117" t="s">
        <v>4415</v>
      </c>
      <c r="J2" s="61" t="s">
        <v>4416</v>
      </c>
      <c r="K2" s="110"/>
    </row>
    <row r="3" spans="1:11" s="60" customFormat="1" ht="24" hidden="1" customHeight="1" x14ac:dyDescent="0.2">
      <c r="A3" s="85">
        <v>15</v>
      </c>
      <c r="B3" s="93" t="s">
        <v>2998</v>
      </c>
      <c r="C3" s="94" t="s">
        <v>2998</v>
      </c>
      <c r="D3" s="94" t="s">
        <v>2998</v>
      </c>
      <c r="E3" s="94" t="s">
        <v>2999</v>
      </c>
      <c r="F3" s="94" t="s">
        <v>2999</v>
      </c>
      <c r="G3" s="94" t="s">
        <v>2999</v>
      </c>
      <c r="H3" s="94" t="s">
        <v>2999</v>
      </c>
      <c r="I3" s="94" t="s">
        <v>2999</v>
      </c>
      <c r="J3" s="93" t="s">
        <v>2999</v>
      </c>
      <c r="K3" s="110"/>
    </row>
    <row r="4" spans="1:11" s="60" customFormat="1" ht="24" hidden="1" customHeight="1" x14ac:dyDescent="0.2">
      <c r="A4" s="85"/>
      <c r="B4" s="93" t="s">
        <v>3286</v>
      </c>
      <c r="C4" s="94" t="s">
        <v>355</v>
      </c>
      <c r="D4" s="94" t="s">
        <v>2590</v>
      </c>
      <c r="E4" s="94" t="s">
        <v>2949</v>
      </c>
      <c r="F4" s="94" t="s">
        <v>357</v>
      </c>
      <c r="G4" s="94" t="s">
        <v>357</v>
      </c>
      <c r="H4" s="94" t="s">
        <v>357</v>
      </c>
      <c r="I4" s="94" t="s">
        <v>357</v>
      </c>
      <c r="J4" s="93" t="s">
        <v>3301</v>
      </c>
      <c r="K4" s="110"/>
    </row>
    <row r="5" spans="1:11" s="134" customFormat="1" ht="24" hidden="1" customHeight="1" x14ac:dyDescent="0.2">
      <c r="A5" s="160" t="s">
        <v>4478</v>
      </c>
      <c r="B5" s="137" t="s">
        <v>3000</v>
      </c>
      <c r="C5" s="137" t="s">
        <v>3000</v>
      </c>
      <c r="D5" s="137" t="s">
        <v>3000</v>
      </c>
      <c r="E5" s="137" t="s">
        <v>3000</v>
      </c>
      <c r="F5" s="137" t="s">
        <v>2998</v>
      </c>
      <c r="G5" s="137" t="s">
        <v>2998</v>
      </c>
      <c r="H5" s="137" t="s">
        <v>2998</v>
      </c>
      <c r="I5" s="137" t="s">
        <v>2998</v>
      </c>
      <c r="J5" s="137" t="s">
        <v>2998</v>
      </c>
      <c r="K5" s="135" t="s">
        <v>4588</v>
      </c>
    </row>
    <row r="6" spans="1:11" s="60" customFormat="1" hidden="1" x14ac:dyDescent="0.2">
      <c r="A6" s="85">
        <v>4</v>
      </c>
      <c r="B6" s="93"/>
      <c r="C6" s="93" t="s">
        <v>4617</v>
      </c>
      <c r="D6" s="61" t="s">
        <v>4649</v>
      </c>
      <c r="E6" s="118"/>
      <c r="F6" s="118"/>
      <c r="G6" s="118"/>
      <c r="H6" s="118"/>
      <c r="I6" s="118"/>
      <c r="J6" s="61"/>
      <c r="K6" s="110" t="s">
        <v>4380</v>
      </c>
    </row>
    <row r="7" spans="1:11" s="142" customFormat="1" ht="15" hidden="1" customHeight="1" x14ac:dyDescent="0.2">
      <c r="A7" s="141"/>
      <c r="B7" s="143" t="s">
        <v>4436</v>
      </c>
      <c r="C7" s="143" t="s">
        <v>4612</v>
      </c>
      <c r="D7" s="143" t="s">
        <v>4429</v>
      </c>
      <c r="E7" s="143" t="s">
        <v>4430</v>
      </c>
      <c r="F7" s="143" t="s">
        <v>4431</v>
      </c>
      <c r="G7" s="143" t="s">
        <v>4432</v>
      </c>
      <c r="H7" s="143" t="s">
        <v>4433</v>
      </c>
      <c r="I7" s="143" t="s">
        <v>4434</v>
      </c>
      <c r="J7" s="143" t="s">
        <v>4435</v>
      </c>
      <c r="K7" s="144" t="s">
        <v>4395</v>
      </c>
    </row>
    <row r="8" spans="1:11" s="20" customFormat="1" hidden="1" x14ac:dyDescent="0.2">
      <c r="A8" s="86" t="s">
        <v>2620</v>
      </c>
      <c r="B8" s="119"/>
      <c r="C8" s="119"/>
      <c r="D8" s="119"/>
      <c r="E8" s="119"/>
      <c r="F8" s="119"/>
      <c r="G8" s="119"/>
      <c r="H8" s="119"/>
      <c r="I8" s="119"/>
      <c r="J8" s="108"/>
      <c r="K8" s="111"/>
    </row>
    <row r="9" spans="1:11" s="20" customFormat="1" hidden="1" x14ac:dyDescent="0.2">
      <c r="A9" s="86" t="s">
        <v>2621</v>
      </c>
      <c r="B9" s="108" t="s">
        <v>4585</v>
      </c>
      <c r="C9" s="108" t="s">
        <v>4589</v>
      </c>
      <c r="D9" s="61" t="s">
        <v>4591</v>
      </c>
      <c r="E9" s="61" t="s">
        <v>4592</v>
      </c>
      <c r="F9" s="61" t="s">
        <v>4593</v>
      </c>
      <c r="G9" s="61" t="s">
        <v>4594</v>
      </c>
      <c r="H9" s="61" t="s">
        <v>4595</v>
      </c>
      <c r="I9" s="61" t="s">
        <v>4596</v>
      </c>
      <c r="J9" s="108" t="s">
        <v>4597</v>
      </c>
      <c r="K9" s="111" t="s">
        <v>4396</v>
      </c>
    </row>
    <row r="10" spans="1:11" s="20" customFormat="1" hidden="1" x14ac:dyDescent="0.2">
      <c r="A10" s="66" t="s">
        <v>4428</v>
      </c>
      <c r="B10" s="108" t="s">
        <v>4417</v>
      </c>
      <c r="C10" s="61" t="s">
        <v>4418</v>
      </c>
      <c r="D10" s="61" t="s">
        <v>4419</v>
      </c>
      <c r="E10" s="61" t="s">
        <v>4420</v>
      </c>
      <c r="F10" s="61" t="s">
        <v>4421</v>
      </c>
      <c r="G10" s="61" t="s">
        <v>4422</v>
      </c>
      <c r="H10" s="61" t="s">
        <v>4423</v>
      </c>
      <c r="I10" s="61" t="s">
        <v>4424</v>
      </c>
      <c r="J10" s="108" t="s">
        <v>4425</v>
      </c>
      <c r="K10" s="111"/>
    </row>
    <row r="11" spans="1:11" s="20" customFormat="1" ht="49.5" customHeight="1" x14ac:dyDescent="0.2">
      <c r="A11" s="30"/>
      <c r="D11" s="169" t="s">
        <v>4492</v>
      </c>
      <c r="E11" s="169"/>
      <c r="F11" s="169"/>
      <c r="G11" s="169"/>
      <c r="J11" s="108"/>
      <c r="K11" s="111"/>
    </row>
    <row r="12" spans="1:11" s="20" customFormat="1" x14ac:dyDescent="0.2">
      <c r="A12" s="30"/>
      <c r="B12" s="22"/>
      <c r="C12" s="23"/>
      <c r="J12" s="108"/>
      <c r="K12" s="111"/>
    </row>
    <row r="13" spans="1:11" s="20" customFormat="1" ht="30.75" customHeight="1" x14ac:dyDescent="0.2">
      <c r="A13" s="30"/>
      <c r="B13" s="23"/>
      <c r="C13" s="23"/>
      <c r="J13" s="108"/>
      <c r="K13" s="111"/>
    </row>
    <row r="14" spans="1:11" s="25" customFormat="1" ht="37.5" customHeight="1" x14ac:dyDescent="0.2">
      <c r="A14" s="34"/>
      <c r="B14" s="14" t="str">
        <f t="shared" ref="B14:I14" si="0">B2</f>
        <v>Año Gravable Informado</v>
      </c>
      <c r="C14" s="14" t="str">
        <f t="shared" si="0"/>
        <v>Tipo de persona</v>
      </c>
      <c r="D14" s="14" t="str">
        <f t="shared" si="0"/>
        <v>Tipo de documento fundador</v>
      </c>
      <c r="E14" s="14" t="str">
        <f t="shared" si="0"/>
        <v>Número de identificación fundador</v>
      </c>
      <c r="F14" s="14" t="str">
        <f t="shared" si="0"/>
        <v>Primer apellido fundador</v>
      </c>
      <c r="G14" s="14" t="str">
        <f t="shared" si="0"/>
        <v>Segundo apellido fundador</v>
      </c>
      <c r="H14" s="14" t="str">
        <f t="shared" si="0"/>
        <v>Primer nombre fundador</v>
      </c>
      <c r="I14" s="14" t="str">
        <f t="shared" si="0"/>
        <v>Otros nombres fundador</v>
      </c>
      <c r="J14" s="14" t="str">
        <f>J2</f>
        <v>Razón social fundador</v>
      </c>
      <c r="K14" s="113"/>
    </row>
    <row r="15" spans="1:11" s="128" customFormat="1" ht="15" customHeight="1" x14ac:dyDescent="0.2">
      <c r="A15" s="114" t="str">
        <f>CONCATENATE(B15,"|",C15,"|",D15,"|",E15)</f>
        <v>2017|2|13|36278756</v>
      </c>
      <c r="B15" s="138" t="s">
        <v>4664</v>
      </c>
      <c r="C15" s="138" t="s">
        <v>2590</v>
      </c>
      <c r="D15" s="138" t="s">
        <v>4665</v>
      </c>
      <c r="E15" s="138" t="s">
        <v>4666</v>
      </c>
      <c r="F15" s="138" t="s">
        <v>4667</v>
      </c>
      <c r="G15" s="138" t="s">
        <v>4668</v>
      </c>
      <c r="H15" s="138" t="s">
        <v>4669</v>
      </c>
      <c r="I15" s="138" t="s">
        <v>4670</v>
      </c>
      <c r="J15" s="166"/>
      <c r="K15" s="139"/>
    </row>
    <row r="16" spans="1:11" x14ac:dyDescent="0.2">
      <c r="A16" s="38" t="str">
        <f t="shared" ref="A16:A28" si="1">CONCATENATE(B16,"|",C16,"|",D16,"|",E16)</f>
        <v>2017|2|13|36278884</v>
      </c>
      <c r="B16" s="167" t="s">
        <v>4664</v>
      </c>
      <c r="C16" s="167" t="s">
        <v>2590</v>
      </c>
      <c r="D16" s="167" t="s">
        <v>4665</v>
      </c>
      <c r="E16" s="167" t="s">
        <v>4671</v>
      </c>
      <c r="F16" s="167" t="s">
        <v>4672</v>
      </c>
      <c r="G16" s="167" t="s">
        <v>4673</v>
      </c>
      <c r="H16" s="167" t="s">
        <v>4674</v>
      </c>
      <c r="I16" s="167" t="s">
        <v>4675</v>
      </c>
      <c r="J16" s="168"/>
    </row>
    <row r="17" spans="1:10" x14ac:dyDescent="0.2">
      <c r="A17" s="38" t="str">
        <f t="shared" si="1"/>
        <v>2017|2|13|26422386</v>
      </c>
      <c r="B17" s="167" t="s">
        <v>4664</v>
      </c>
      <c r="C17" s="167" t="s">
        <v>2590</v>
      </c>
      <c r="D17" s="167" t="s">
        <v>4665</v>
      </c>
      <c r="E17" s="167" t="s">
        <v>4676</v>
      </c>
      <c r="F17" s="167" t="s">
        <v>4677</v>
      </c>
      <c r="G17" s="167" t="s">
        <v>4672</v>
      </c>
      <c r="H17" s="167" t="s">
        <v>4678</v>
      </c>
      <c r="I17" s="167" t="s">
        <v>4679</v>
      </c>
      <c r="J17" s="168"/>
    </row>
    <row r="18" spans="1:10" x14ac:dyDescent="0.2">
      <c r="A18" s="38" t="str">
        <f t="shared" si="1"/>
        <v>2017|2|13|12262930</v>
      </c>
      <c r="B18" s="167" t="s">
        <v>4664</v>
      </c>
      <c r="C18" s="167" t="s">
        <v>2590</v>
      </c>
      <c r="D18" s="167" t="s">
        <v>4665</v>
      </c>
      <c r="E18" s="167" t="s">
        <v>4680</v>
      </c>
      <c r="F18" s="167" t="s">
        <v>4681</v>
      </c>
      <c r="G18" s="167"/>
      <c r="H18" s="167" t="s">
        <v>4682</v>
      </c>
      <c r="I18" s="167"/>
      <c r="J18" s="168"/>
    </row>
    <row r="19" spans="1:10" x14ac:dyDescent="0.2">
      <c r="A19" s="38" t="str">
        <f t="shared" si="1"/>
        <v>2017|2|13|36293020</v>
      </c>
      <c r="B19" s="167" t="s">
        <v>4664</v>
      </c>
      <c r="C19" s="167" t="s">
        <v>2590</v>
      </c>
      <c r="D19" s="167" t="s">
        <v>4665</v>
      </c>
      <c r="E19" s="167" t="s">
        <v>4683</v>
      </c>
      <c r="F19" s="167" t="s">
        <v>4684</v>
      </c>
      <c r="G19" s="167"/>
      <c r="H19" s="167" t="s">
        <v>4685</v>
      </c>
      <c r="I19" s="167" t="s">
        <v>4686</v>
      </c>
      <c r="J19" s="168"/>
    </row>
    <row r="20" spans="1:10" x14ac:dyDescent="0.2">
      <c r="A20" s="38" t="str">
        <f t="shared" si="1"/>
        <v>2017|2|13|1083865883</v>
      </c>
      <c r="B20" s="167" t="s">
        <v>4664</v>
      </c>
      <c r="C20" s="167" t="s">
        <v>2590</v>
      </c>
      <c r="D20" s="167" t="s">
        <v>4665</v>
      </c>
      <c r="E20" s="167" t="s">
        <v>4687</v>
      </c>
      <c r="F20" s="167" t="s">
        <v>4688</v>
      </c>
      <c r="G20" s="167" t="s">
        <v>4689</v>
      </c>
      <c r="H20" s="167" t="s">
        <v>4690</v>
      </c>
      <c r="I20" s="167" t="s">
        <v>4691</v>
      </c>
      <c r="J20" s="168"/>
    </row>
    <row r="21" spans="1:10" x14ac:dyDescent="0.2">
      <c r="A21" s="38" t="str">
        <f t="shared" si="1"/>
        <v>2017|2|13|1083879130</v>
      </c>
      <c r="B21" s="167" t="s">
        <v>4664</v>
      </c>
      <c r="C21" s="167" t="s">
        <v>2590</v>
      </c>
      <c r="D21" s="167" t="s">
        <v>4665</v>
      </c>
      <c r="E21" s="167" t="s">
        <v>4692</v>
      </c>
      <c r="F21" s="167" t="s">
        <v>4693</v>
      </c>
      <c r="G21" s="167" t="s">
        <v>4688</v>
      </c>
      <c r="H21" s="167" t="s">
        <v>4694</v>
      </c>
      <c r="I21" s="167" t="s">
        <v>4695</v>
      </c>
      <c r="J21" s="168"/>
    </row>
    <row r="22" spans="1:10" x14ac:dyDescent="0.2">
      <c r="A22" s="38" t="str">
        <f t="shared" si="1"/>
        <v>2017|2|13|83044591</v>
      </c>
      <c r="B22" s="167" t="s">
        <v>4664</v>
      </c>
      <c r="C22" s="167" t="s">
        <v>2590</v>
      </c>
      <c r="D22" s="167" t="s">
        <v>4665</v>
      </c>
      <c r="E22" s="167" t="s">
        <v>4696</v>
      </c>
      <c r="F22" s="167" t="s">
        <v>4697</v>
      </c>
      <c r="G22" s="167"/>
      <c r="H22" s="167" t="s">
        <v>4698</v>
      </c>
      <c r="I22" s="167" t="s">
        <v>4699</v>
      </c>
      <c r="J22" s="168"/>
    </row>
    <row r="23" spans="1:10" x14ac:dyDescent="0.2">
      <c r="A23" s="38" t="str">
        <f t="shared" si="1"/>
        <v>2017|2|13|1083873424</v>
      </c>
      <c r="B23" s="167" t="s">
        <v>4664</v>
      </c>
      <c r="C23" s="167" t="s">
        <v>2590</v>
      </c>
      <c r="D23" s="167" t="s">
        <v>4665</v>
      </c>
      <c r="E23" s="167" t="s">
        <v>4700</v>
      </c>
      <c r="F23" s="167" t="s">
        <v>4701</v>
      </c>
      <c r="G23" s="167" t="s">
        <v>4702</v>
      </c>
      <c r="H23" s="167" t="s">
        <v>4703</v>
      </c>
      <c r="I23" s="167" t="s">
        <v>4704</v>
      </c>
      <c r="J23" s="168"/>
    </row>
    <row r="24" spans="1:10" x14ac:dyDescent="0.2">
      <c r="A24" s="38" t="str">
        <f t="shared" si="1"/>
        <v>2017|2|13|93378356</v>
      </c>
      <c r="B24" s="167" t="s">
        <v>4664</v>
      </c>
      <c r="C24" s="167" t="s">
        <v>2590</v>
      </c>
      <c r="D24" s="167" t="s">
        <v>4665</v>
      </c>
      <c r="E24" s="167" t="s">
        <v>4705</v>
      </c>
      <c r="F24" s="167" t="s">
        <v>4706</v>
      </c>
      <c r="G24" s="167"/>
      <c r="H24" s="167" t="s">
        <v>4707</v>
      </c>
      <c r="I24" s="167" t="s">
        <v>4708</v>
      </c>
      <c r="J24" s="168"/>
    </row>
    <row r="25" spans="1:10" x14ac:dyDescent="0.2">
      <c r="A25" s="38" t="str">
        <f t="shared" si="1"/>
        <v>2017|2|13|12228264</v>
      </c>
      <c r="B25" s="167" t="s">
        <v>4664</v>
      </c>
      <c r="C25" s="167" t="s">
        <v>2590</v>
      </c>
      <c r="D25" s="167" t="s">
        <v>4665</v>
      </c>
      <c r="E25" s="167" t="s">
        <v>4709</v>
      </c>
      <c r="F25" s="167" t="s">
        <v>4677</v>
      </c>
      <c r="G25" s="167" t="s">
        <v>4689</v>
      </c>
      <c r="H25" s="167" t="s">
        <v>4710</v>
      </c>
      <c r="I25" s="167"/>
      <c r="J25" s="168"/>
    </row>
    <row r="26" spans="1:10" x14ac:dyDescent="0.2">
      <c r="A26" s="38" t="str">
        <f t="shared" si="1"/>
        <v>2017|2|13|36289594</v>
      </c>
      <c r="B26" s="167" t="s">
        <v>4664</v>
      </c>
      <c r="C26" s="167" t="s">
        <v>2590</v>
      </c>
      <c r="D26" s="167" t="s">
        <v>4665</v>
      </c>
      <c r="E26" s="167" t="s">
        <v>4711</v>
      </c>
      <c r="F26" s="167" t="s">
        <v>4712</v>
      </c>
      <c r="G26" s="167" t="s">
        <v>4713</v>
      </c>
      <c r="H26" s="167" t="s">
        <v>4714</v>
      </c>
      <c r="I26" s="167"/>
      <c r="J26" s="168"/>
    </row>
    <row r="27" spans="1:10" x14ac:dyDescent="0.2">
      <c r="A27" s="38" t="str">
        <f t="shared" si="1"/>
        <v>2017|2|13|80721063</v>
      </c>
      <c r="B27" s="167" t="s">
        <v>4664</v>
      </c>
      <c r="C27" s="167" t="s">
        <v>2590</v>
      </c>
      <c r="D27" s="167" t="s">
        <v>4665</v>
      </c>
      <c r="E27" s="167" t="s">
        <v>4715</v>
      </c>
      <c r="F27" s="167" t="s">
        <v>4716</v>
      </c>
      <c r="G27" s="167" t="s">
        <v>4717</v>
      </c>
      <c r="H27" s="167" t="s">
        <v>4718</v>
      </c>
      <c r="I27" s="167" t="s">
        <v>4719</v>
      </c>
      <c r="J27" s="168"/>
    </row>
    <row r="28" spans="1:10" x14ac:dyDescent="0.2">
      <c r="A28" s="38" t="str">
        <f t="shared" si="1"/>
        <v>2017|2|13|1061704307</v>
      </c>
      <c r="B28" s="167" t="s">
        <v>4664</v>
      </c>
      <c r="C28" s="167" t="s">
        <v>2590</v>
      </c>
      <c r="D28" s="167" t="s">
        <v>4665</v>
      </c>
      <c r="E28" s="167" t="s">
        <v>4720</v>
      </c>
      <c r="F28" s="167" t="s">
        <v>4677</v>
      </c>
      <c r="G28" s="167" t="s">
        <v>4672</v>
      </c>
      <c r="H28" s="167" t="s">
        <v>4721</v>
      </c>
      <c r="I28" s="167" t="s">
        <v>4722</v>
      </c>
      <c r="J28" s="168"/>
    </row>
  </sheetData>
  <sheetProtection sheet="1" objects="1" scenarios="1" selectLockedCells="1"/>
  <mergeCells count="1">
    <mergeCell ref="D11:G11"/>
  </mergeCells>
  <phoneticPr fontId="2" type="noConversion"/>
  <pageMargins left="0.75" right="0.75" top="1" bottom="1" header="0" footer="0"/>
  <pageSetup paperSize="9" orientation="portrait" horizontalDpi="1200" verticalDpi="1200" r:id="rId1"/>
  <headerFooter alignWithMargins="0"/>
  <drawing r:id="rId2"/>
  <legacyDrawing r:id="rId3"/>
  <controls>
    <mc:AlternateContent xmlns:mc="http://schemas.openxmlformats.org/markup-compatibility/2006">
      <mc:Choice Requires="x14">
        <control shapeId="74769" r:id="rId4" name="txtTitulo">
          <controlPr defaultSize="0" autoLine="0" r:id="rId5">
            <anchor moveWithCells="1">
              <from>
                <xdr:col>2</xdr:col>
                <xdr:colOff>561975</xdr:colOff>
                <xdr:row>10</xdr:row>
                <xdr:rowOff>361950</xdr:rowOff>
              </from>
              <to>
                <xdr:col>6</xdr:col>
                <xdr:colOff>962025</xdr:colOff>
                <xdr:row>12</xdr:row>
                <xdr:rowOff>104775</xdr:rowOff>
              </to>
            </anchor>
          </controlPr>
        </control>
      </mc:Choice>
      <mc:Fallback>
        <control shapeId="74769" r:id="rId4" name="txtTitulo"/>
      </mc:Fallback>
    </mc:AlternateContent>
    <mc:AlternateContent xmlns:mc="http://schemas.openxmlformats.org/markup-compatibility/2006">
      <mc:Choice Requires="x14">
        <control shapeId="74767" r:id="rId6" name="lblErrores">
          <controlPr defaultSize="0" print="0" autoLine="0" r:id="rId7">
            <anchor>
              <from>
                <xdr:col>9</xdr:col>
                <xdr:colOff>3019425</xdr:colOff>
                <xdr:row>15</xdr:row>
                <xdr:rowOff>123825</xdr:rowOff>
              </from>
              <to>
                <xdr:col>15</xdr:col>
                <xdr:colOff>152400</xdr:colOff>
                <xdr:row>16</xdr:row>
                <xdr:rowOff>152400</xdr:rowOff>
              </to>
            </anchor>
          </controlPr>
        </control>
      </mc:Choice>
      <mc:Fallback>
        <control shapeId="74767" r:id="rId6" name="lblErrores"/>
      </mc:Fallback>
    </mc:AlternateContent>
    <mc:AlternateContent xmlns:mc="http://schemas.openxmlformats.org/markup-compatibility/2006">
      <mc:Choice Requires="x14">
        <control shapeId="74766" r:id="rId8" name="lblComentario">
          <controlPr defaultSize="0" print="0" autoLine="0" r:id="rId9">
            <anchor>
              <from>
                <xdr:col>9</xdr:col>
                <xdr:colOff>381000</xdr:colOff>
                <xdr:row>15</xdr:row>
                <xdr:rowOff>123825</xdr:rowOff>
              </from>
              <to>
                <xdr:col>9</xdr:col>
                <xdr:colOff>2990850</xdr:colOff>
                <xdr:row>16</xdr:row>
                <xdr:rowOff>152400</xdr:rowOff>
              </to>
            </anchor>
          </controlPr>
        </control>
      </mc:Choice>
      <mc:Fallback>
        <control shapeId="74766" r:id="rId8" name="lblComentario"/>
      </mc:Fallback>
    </mc:AlternateContent>
    <mc:AlternateContent xmlns:mc="http://schemas.openxmlformats.org/markup-compatibility/2006">
      <mc:Choice Requires="x14">
        <control shapeId="74764" r:id="rId10" name="txtErrores">
          <controlPr defaultSize="0" autoLine="0" r:id="rId11">
            <anchor moveWithCells="1">
              <from>
                <xdr:col>13</xdr:col>
                <xdr:colOff>466725</xdr:colOff>
                <xdr:row>16</xdr:row>
                <xdr:rowOff>123825</xdr:rowOff>
              </from>
              <to>
                <xdr:col>17</xdr:col>
                <xdr:colOff>28575</xdr:colOff>
                <xdr:row>24</xdr:row>
                <xdr:rowOff>142875</xdr:rowOff>
              </to>
            </anchor>
          </controlPr>
        </control>
      </mc:Choice>
      <mc:Fallback>
        <control shapeId="74764" r:id="rId10" name="txtErrores"/>
      </mc:Fallback>
    </mc:AlternateContent>
    <mc:AlternateContent xmlns:mc="http://schemas.openxmlformats.org/markup-compatibility/2006">
      <mc:Choice Requires="x14">
        <control shapeId="74755" r:id="rId12" name="txtComentario">
          <controlPr defaultSize="0" print="0" autoLine="0" r:id="rId13">
            <anchor>
              <from>
                <xdr:col>9</xdr:col>
                <xdr:colOff>381000</xdr:colOff>
                <xdr:row>16</xdr:row>
                <xdr:rowOff>123825</xdr:rowOff>
              </from>
              <to>
                <xdr:col>9</xdr:col>
                <xdr:colOff>2990850</xdr:colOff>
                <xdr:row>24</xdr:row>
                <xdr:rowOff>152400</xdr:rowOff>
              </to>
            </anchor>
          </controlPr>
        </control>
      </mc:Choice>
      <mc:Fallback>
        <control shapeId="74755" r:id="rId12" name="txtComentario"/>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1003"/>
  <dimension ref="A1:AO15"/>
  <sheetViews>
    <sheetView showGridLines="0" topLeftCell="B11" workbookViewId="0">
      <selection activeCell="F17" sqref="F17"/>
    </sheetView>
  </sheetViews>
  <sheetFormatPr baseColWidth="10" defaultColWidth="2" defaultRowHeight="12.75" x14ac:dyDescent="0.2"/>
  <cols>
    <col min="1" max="1" width="11.140625" style="38" hidden="1" customWidth="1"/>
    <col min="2" max="3" width="11.140625" style="80" customWidth="1"/>
    <col min="4" max="6" width="23.7109375" style="80" customWidth="1"/>
    <col min="7" max="7" width="23.85546875" style="80" customWidth="1"/>
    <col min="8" max="8" width="23.7109375" style="80" customWidth="1"/>
    <col min="9" max="9" width="50.7109375" style="80" customWidth="1"/>
    <col min="10" max="10" width="55.85546875" style="80" customWidth="1"/>
    <col min="11" max="11" width="14.28515625" style="80" customWidth="1"/>
    <col min="12" max="12" width="20.7109375" style="80" customWidth="1"/>
    <col min="13" max="13" width="2" style="39" hidden="1" customWidth="1"/>
    <col min="14" max="246" width="2" style="40" bestFit="1" customWidth="1"/>
    <col min="247" max="16384" width="2" style="40"/>
  </cols>
  <sheetData>
    <row r="1" spans="1:41" s="82" customFormat="1" ht="12" hidden="1" customHeight="1" x14ac:dyDescent="0.2">
      <c r="A1" s="95">
        <v>11</v>
      </c>
      <c r="B1" s="62" t="s">
        <v>2921</v>
      </c>
      <c r="C1" s="63" t="s">
        <v>4638</v>
      </c>
      <c r="D1" s="62" t="s">
        <v>4639</v>
      </c>
      <c r="E1" s="63" t="s">
        <v>4093</v>
      </c>
      <c r="F1" s="62" t="s">
        <v>4445</v>
      </c>
      <c r="G1" s="63" t="s">
        <v>3347</v>
      </c>
      <c r="H1" s="62" t="s">
        <v>3413</v>
      </c>
      <c r="I1" s="62" t="s">
        <v>4640</v>
      </c>
      <c r="J1" s="62" t="s">
        <v>4446</v>
      </c>
      <c r="K1" s="62" t="s">
        <v>4641</v>
      </c>
      <c r="L1" s="62" t="s">
        <v>3348</v>
      </c>
      <c r="M1" s="84"/>
    </row>
    <row r="2" spans="1:41" s="82" customFormat="1" ht="12" hidden="1" customHeight="1" x14ac:dyDescent="0.2">
      <c r="A2" s="85">
        <v>15</v>
      </c>
      <c r="B2" s="64" t="s">
        <v>4408</v>
      </c>
      <c r="C2" s="65" t="s">
        <v>4437</v>
      </c>
      <c r="D2" s="65" t="s">
        <v>4453</v>
      </c>
      <c r="E2" s="65" t="s">
        <v>4438</v>
      </c>
      <c r="F2" s="65" t="s">
        <v>4439</v>
      </c>
      <c r="G2" s="65" t="s">
        <v>4440</v>
      </c>
      <c r="H2" s="65" t="s">
        <v>4337</v>
      </c>
      <c r="I2" s="65" t="s">
        <v>4441</v>
      </c>
      <c r="J2" s="65" t="s">
        <v>4442</v>
      </c>
      <c r="K2" s="65" t="s">
        <v>4443</v>
      </c>
      <c r="L2" s="65" t="s">
        <v>4444</v>
      </c>
      <c r="M2" s="84"/>
    </row>
    <row r="3" spans="1:41" s="82" customFormat="1" ht="12" hidden="1" customHeight="1" x14ac:dyDescent="0.2">
      <c r="A3" s="85">
        <v>15</v>
      </c>
      <c r="B3" s="62" t="s">
        <v>2998</v>
      </c>
      <c r="C3" s="63" t="s">
        <v>2998</v>
      </c>
      <c r="D3" s="63" t="s">
        <v>2999</v>
      </c>
      <c r="E3" s="63" t="s">
        <v>2999</v>
      </c>
      <c r="F3" s="63" t="s">
        <v>2999</v>
      </c>
      <c r="G3" s="63" t="s">
        <v>2999</v>
      </c>
      <c r="H3" s="63" t="s">
        <v>2999</v>
      </c>
      <c r="I3" s="63" t="s">
        <v>2998</v>
      </c>
      <c r="J3" s="63" t="s">
        <v>2999</v>
      </c>
      <c r="K3" s="63" t="s">
        <v>2998</v>
      </c>
      <c r="L3" s="63" t="s">
        <v>2999</v>
      </c>
      <c r="M3" s="84"/>
    </row>
    <row r="4" spans="1:41" s="82" customFormat="1" ht="12" hidden="1" customHeight="1" x14ac:dyDescent="0.2">
      <c r="A4" s="85"/>
      <c r="B4" s="62" t="s">
        <v>3286</v>
      </c>
      <c r="C4" s="63" t="s">
        <v>2590</v>
      </c>
      <c r="D4" s="63" t="s">
        <v>2949</v>
      </c>
      <c r="E4" s="63" t="s">
        <v>357</v>
      </c>
      <c r="F4" s="63" t="s">
        <v>357</v>
      </c>
      <c r="G4" s="63" t="s">
        <v>357</v>
      </c>
      <c r="H4" s="63" t="s">
        <v>357</v>
      </c>
      <c r="I4" s="63" t="s">
        <v>2949</v>
      </c>
      <c r="J4" s="63" t="s">
        <v>3301</v>
      </c>
      <c r="K4" s="63" t="s">
        <v>355</v>
      </c>
      <c r="L4" s="63" t="s">
        <v>357</v>
      </c>
      <c r="M4" s="84"/>
    </row>
    <row r="5" spans="1:41" s="82" customFormat="1" ht="12" hidden="1" customHeight="1" x14ac:dyDescent="0.2">
      <c r="A5" s="158" t="s">
        <v>4479</v>
      </c>
      <c r="B5" s="62" t="s">
        <v>3000</v>
      </c>
      <c r="C5" s="63" t="s">
        <v>3000</v>
      </c>
      <c r="D5" s="63" t="s">
        <v>3000</v>
      </c>
      <c r="E5" s="63" t="s">
        <v>3000</v>
      </c>
      <c r="F5" s="63" t="s">
        <v>2998</v>
      </c>
      <c r="G5" s="63" t="s">
        <v>3000</v>
      </c>
      <c r="H5" s="63" t="s">
        <v>2998</v>
      </c>
      <c r="I5" s="63" t="s">
        <v>2998</v>
      </c>
      <c r="J5" s="63" t="s">
        <v>2998</v>
      </c>
      <c r="K5" s="63" t="s">
        <v>3000</v>
      </c>
      <c r="L5" s="63" t="s">
        <v>3000</v>
      </c>
      <c r="M5" s="84"/>
    </row>
    <row r="6" spans="1:41" s="82" customFormat="1" ht="12" hidden="1" customHeight="1" x14ac:dyDescent="0.2">
      <c r="A6" s="85">
        <v>3</v>
      </c>
      <c r="B6" s="112"/>
      <c r="C6" s="62" t="s">
        <v>4598</v>
      </c>
      <c r="K6" s="126" t="s">
        <v>4502</v>
      </c>
      <c r="M6" s="84"/>
    </row>
    <row r="7" spans="1:41" s="82" customFormat="1" ht="12" hidden="1" customHeight="1" x14ac:dyDescent="0.2">
      <c r="A7" s="85"/>
      <c r="B7" s="156" t="s">
        <v>4447</v>
      </c>
      <c r="C7" s="124" t="s">
        <v>4624</v>
      </c>
      <c r="D7" s="112" t="s">
        <v>4625</v>
      </c>
      <c r="E7" s="105" t="s">
        <v>4627</v>
      </c>
      <c r="F7" s="124" t="s">
        <v>4628</v>
      </c>
      <c r="G7" s="124" t="s">
        <v>4629</v>
      </c>
      <c r="H7" s="124" t="s">
        <v>4630</v>
      </c>
      <c r="I7" s="124" t="s">
        <v>4448</v>
      </c>
      <c r="J7" s="124" t="s">
        <v>4449</v>
      </c>
      <c r="K7" s="156" t="s">
        <v>4450</v>
      </c>
      <c r="L7" s="124" t="s">
        <v>4451</v>
      </c>
      <c r="M7" s="27" t="s">
        <v>4398</v>
      </c>
      <c r="N7" s="146"/>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row>
    <row r="8" spans="1:41" s="83" customFormat="1" ht="12" hidden="1" customHeight="1" x14ac:dyDescent="0.2">
      <c r="A8" s="86" t="s">
        <v>2620</v>
      </c>
      <c r="M8" s="87"/>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row>
    <row r="9" spans="1:41" s="83" customFormat="1" ht="12" hidden="1" customHeight="1" x14ac:dyDescent="0.2">
      <c r="A9" s="86" t="s">
        <v>2621</v>
      </c>
      <c r="B9" s="106" t="s">
        <v>4585</v>
      </c>
      <c r="C9" s="106"/>
      <c r="D9" s="126" t="s">
        <v>4599</v>
      </c>
      <c r="E9" s="126" t="s">
        <v>4631</v>
      </c>
      <c r="F9" s="112" t="s">
        <v>4632</v>
      </c>
      <c r="G9" s="126" t="s">
        <v>4631</v>
      </c>
      <c r="H9" s="112" t="s">
        <v>4633</v>
      </c>
      <c r="I9" s="126" t="s">
        <v>4600</v>
      </c>
      <c r="J9" s="126" t="s">
        <v>4601</v>
      </c>
      <c r="K9" s="82"/>
      <c r="L9" s="106"/>
      <c r="M9" s="87"/>
      <c r="N9" s="147"/>
      <c r="O9" s="147"/>
      <c r="P9" s="147"/>
      <c r="Q9" s="147"/>
      <c r="R9" s="147"/>
      <c r="S9" s="147"/>
      <c r="T9" s="147"/>
      <c r="U9" s="147"/>
      <c r="V9" s="147"/>
      <c r="W9" s="147"/>
      <c r="X9" s="147"/>
      <c r="Y9" s="147"/>
      <c r="Z9" s="147"/>
      <c r="AA9" s="147"/>
      <c r="AB9" s="147"/>
      <c r="AC9" s="147"/>
      <c r="AD9" s="147"/>
      <c r="AE9" s="147"/>
      <c r="AF9" s="147"/>
      <c r="AG9" s="147"/>
      <c r="AH9" s="147"/>
      <c r="AI9" s="147"/>
      <c r="AJ9" s="147"/>
      <c r="AK9" s="147"/>
      <c r="AL9" s="147"/>
      <c r="AM9" s="147"/>
      <c r="AN9" s="147"/>
      <c r="AO9" s="147"/>
    </row>
    <row r="10" spans="1:41" s="83" customFormat="1" ht="12" hidden="1" customHeight="1" x14ac:dyDescent="0.2">
      <c r="A10" s="66" t="s">
        <v>4452</v>
      </c>
      <c r="B10" s="106" t="s">
        <v>4417</v>
      </c>
      <c r="C10" s="82" t="s">
        <v>3631</v>
      </c>
      <c r="D10" s="82" t="s">
        <v>3672</v>
      </c>
      <c r="E10" s="82" t="s">
        <v>4354</v>
      </c>
      <c r="F10" s="82" t="s">
        <v>4355</v>
      </c>
      <c r="G10" s="82" t="s">
        <v>4356</v>
      </c>
      <c r="H10" s="82" t="s">
        <v>4357</v>
      </c>
      <c r="I10" s="112" t="s">
        <v>4608</v>
      </c>
      <c r="J10" s="112" t="s">
        <v>4609</v>
      </c>
      <c r="K10" s="112" t="s">
        <v>4610</v>
      </c>
      <c r="L10" s="106" t="s">
        <v>4611</v>
      </c>
      <c r="M10" s="87"/>
      <c r="N10" s="147"/>
      <c r="O10" s="147"/>
      <c r="P10" s="147"/>
      <c r="Q10" s="147"/>
      <c r="R10" s="147"/>
      <c r="S10" s="147"/>
      <c r="T10" s="147"/>
      <c r="U10" s="147"/>
      <c r="V10" s="147"/>
      <c r="W10" s="147"/>
      <c r="X10" s="147"/>
      <c r="Y10" s="147"/>
      <c r="Z10" s="147"/>
      <c r="AA10" s="147"/>
      <c r="AB10" s="147"/>
      <c r="AC10" s="147"/>
      <c r="AD10" s="147"/>
      <c r="AE10" s="147"/>
      <c r="AF10" s="147"/>
      <c r="AG10" s="147"/>
      <c r="AH10" s="147"/>
      <c r="AI10" s="147"/>
      <c r="AJ10" s="147"/>
      <c r="AK10" s="147"/>
      <c r="AL10" s="147"/>
      <c r="AM10" s="147"/>
      <c r="AN10" s="147"/>
      <c r="AO10" s="147"/>
    </row>
    <row r="11" spans="1:41" s="31" customFormat="1" ht="63" customHeight="1" x14ac:dyDescent="0.2">
      <c r="A11" s="30"/>
      <c r="D11" s="170" t="s">
        <v>4626</v>
      </c>
      <c r="E11" s="170"/>
      <c r="F11" s="170"/>
      <c r="G11" s="170"/>
      <c r="H11" s="170"/>
      <c r="I11" s="41"/>
      <c r="J11" s="41"/>
      <c r="K11" s="41"/>
      <c r="M11" s="29"/>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8"/>
      <c r="AL11" s="148"/>
      <c r="AM11" s="148"/>
      <c r="AN11" s="148"/>
      <c r="AO11" s="148"/>
    </row>
    <row r="12" spans="1:41" s="31" customFormat="1" x14ac:dyDescent="0.2">
      <c r="A12" s="30"/>
      <c r="B12" s="32"/>
      <c r="C12" s="33"/>
      <c r="M12" s="29"/>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8"/>
      <c r="AL12" s="148"/>
      <c r="AM12" s="148"/>
      <c r="AN12" s="148"/>
      <c r="AO12" s="148"/>
    </row>
    <row r="13" spans="1:41" s="31" customFormat="1" ht="15.75" customHeight="1" x14ac:dyDescent="0.2">
      <c r="A13" s="30"/>
      <c r="B13" s="33"/>
      <c r="C13" s="33"/>
      <c r="M13" s="21"/>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148"/>
    </row>
    <row r="14" spans="1:41" s="35" customFormat="1" ht="63" customHeight="1" x14ac:dyDescent="0.2">
      <c r="A14" s="34"/>
      <c r="B14" s="14" t="str">
        <f t="shared" ref="B14:L14" si="0">B2</f>
        <v>Año Gravable Informado</v>
      </c>
      <c r="C14" s="14" t="str">
        <f t="shared" si="0"/>
        <v>Tipo de documento</v>
      </c>
      <c r="D14" s="14" t="str">
        <f t="shared" si="0"/>
        <v>Número de documento de identificación</v>
      </c>
      <c r="E14" s="14" t="str">
        <f t="shared" si="0"/>
        <v>Primer apellido</v>
      </c>
      <c r="F14" s="14" t="str">
        <f t="shared" si="0"/>
        <v>Segundo apellido</v>
      </c>
      <c r="G14" s="14" t="str">
        <f t="shared" si="0"/>
        <v>Primer nombre</v>
      </c>
      <c r="H14" s="14" t="str">
        <f t="shared" si="0"/>
        <v>Otros nombres</v>
      </c>
      <c r="I14" s="14" t="str">
        <f t="shared" si="0"/>
        <v>NIT de la persona jurídica que ejerce la representación legal o el control</v>
      </c>
      <c r="J14" s="14" t="str">
        <f t="shared" si="0"/>
        <v>Razón social persona jurídica que ejerce la representación legal o control</v>
      </c>
      <c r="K14" s="14" t="str">
        <f t="shared" si="0"/>
        <v>Tipo de cargo</v>
      </c>
      <c r="L14" s="14" t="str">
        <f t="shared" si="0"/>
        <v>Denominación del cargo</v>
      </c>
      <c r="M14" s="24"/>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row>
    <row r="15" spans="1:41" s="37" customFormat="1" x14ac:dyDescent="0.2">
      <c r="A15" s="38" t="str">
        <f>CONCATENATE(B15,"|",C15,"|",D15,"|",I15,"|",K15)</f>
        <v>||||</v>
      </c>
      <c r="B15" s="81"/>
      <c r="C15" s="81"/>
      <c r="D15" s="81"/>
      <c r="E15" s="81"/>
      <c r="F15" s="81"/>
      <c r="G15" s="81"/>
      <c r="H15" s="81"/>
      <c r="I15" s="81"/>
      <c r="J15" s="81"/>
      <c r="K15" s="81"/>
      <c r="L15" s="81"/>
      <c r="M15" s="163" t="s">
        <v>4658</v>
      </c>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row>
  </sheetData>
  <sheetProtection selectLockedCells="1"/>
  <mergeCells count="1">
    <mergeCell ref="D11:H11"/>
  </mergeCells>
  <phoneticPr fontId="2" type="noConversion"/>
  <pageMargins left="0.75" right="0.75" top="1" bottom="1" header="0" footer="0"/>
  <pageSetup paperSize="9" orientation="portrait" horizontalDpi="1200" verticalDpi="1200" r:id="rId1"/>
  <headerFooter alignWithMargins="0"/>
  <drawing r:id="rId2"/>
  <legacyDrawing r:id="rId3"/>
  <controls>
    <mc:AlternateContent xmlns:mc="http://schemas.openxmlformats.org/markup-compatibility/2006">
      <mc:Choice Requires="x14">
        <control shapeId="76816" r:id="rId4" name="txtTitulo">
          <controlPr defaultSize="0" autoLine="0" r:id="rId5">
            <anchor moveWithCells="1">
              <from>
                <xdr:col>3</xdr:col>
                <xdr:colOff>47625</xdr:colOff>
                <xdr:row>10</xdr:row>
                <xdr:rowOff>295275</xdr:rowOff>
              </from>
              <to>
                <xdr:col>5</xdr:col>
                <xdr:colOff>1571625</xdr:colOff>
                <xdr:row>13</xdr:row>
                <xdr:rowOff>9525</xdr:rowOff>
              </to>
            </anchor>
          </controlPr>
        </control>
      </mc:Choice>
      <mc:Fallback>
        <control shapeId="76816" r:id="rId4" name="txtTitulo"/>
      </mc:Fallback>
    </mc:AlternateContent>
    <mc:AlternateContent xmlns:mc="http://schemas.openxmlformats.org/markup-compatibility/2006">
      <mc:Choice Requires="x14">
        <control shapeId="76814" r:id="rId6" name="lblErrores">
          <controlPr defaultSize="0" print="0" autoLine="0" r:id="rId7">
            <anchor>
              <from>
                <xdr:col>9</xdr:col>
                <xdr:colOff>3286125</xdr:colOff>
                <xdr:row>15</xdr:row>
                <xdr:rowOff>123825</xdr:rowOff>
              </from>
              <to>
                <xdr:col>13</xdr:col>
                <xdr:colOff>114300</xdr:colOff>
                <xdr:row>16</xdr:row>
                <xdr:rowOff>152400</xdr:rowOff>
              </to>
            </anchor>
          </controlPr>
        </control>
      </mc:Choice>
      <mc:Fallback>
        <control shapeId="76814" r:id="rId6" name="lblErrores"/>
      </mc:Fallback>
    </mc:AlternateContent>
    <mc:AlternateContent xmlns:mc="http://schemas.openxmlformats.org/markup-compatibility/2006">
      <mc:Choice Requires="x14">
        <control shapeId="76813" r:id="rId8" name="lblComentario">
          <controlPr defaultSize="0" print="0" autoLine="0" r:id="rId9">
            <anchor>
              <from>
                <xdr:col>9</xdr:col>
                <xdr:colOff>381000</xdr:colOff>
                <xdr:row>15</xdr:row>
                <xdr:rowOff>123825</xdr:rowOff>
              </from>
              <to>
                <xdr:col>9</xdr:col>
                <xdr:colOff>3267075</xdr:colOff>
                <xdr:row>16</xdr:row>
                <xdr:rowOff>152400</xdr:rowOff>
              </to>
            </anchor>
          </controlPr>
        </control>
      </mc:Choice>
      <mc:Fallback>
        <control shapeId="76813" r:id="rId8" name="lblComentario"/>
      </mc:Fallback>
    </mc:AlternateContent>
    <mc:AlternateContent xmlns:mc="http://schemas.openxmlformats.org/markup-compatibility/2006">
      <mc:Choice Requires="x14">
        <control shapeId="76811" r:id="rId10" name="txtErrores">
          <controlPr defaultSize="0" autoLine="0" r:id="rId11">
            <anchor moveWithCells="1">
              <from>
                <xdr:col>9</xdr:col>
                <xdr:colOff>3286125</xdr:colOff>
                <xdr:row>16</xdr:row>
                <xdr:rowOff>123825</xdr:rowOff>
              </from>
              <to>
                <xdr:col>13</xdr:col>
                <xdr:colOff>114300</xdr:colOff>
                <xdr:row>24</xdr:row>
                <xdr:rowOff>152400</xdr:rowOff>
              </to>
            </anchor>
          </controlPr>
        </control>
      </mc:Choice>
      <mc:Fallback>
        <control shapeId="76811" r:id="rId10" name="txtErrores"/>
      </mc:Fallback>
    </mc:AlternateContent>
    <mc:AlternateContent xmlns:mc="http://schemas.openxmlformats.org/markup-compatibility/2006">
      <mc:Choice Requires="x14">
        <control shapeId="76803" r:id="rId12" name="txtComentario">
          <controlPr defaultSize="0" print="0" autoLine="0" r:id="rId13">
            <anchor>
              <from>
                <xdr:col>9</xdr:col>
                <xdr:colOff>381000</xdr:colOff>
                <xdr:row>16</xdr:row>
                <xdr:rowOff>123825</xdr:rowOff>
              </from>
              <to>
                <xdr:col>9</xdr:col>
                <xdr:colOff>3257550</xdr:colOff>
                <xdr:row>24</xdr:row>
                <xdr:rowOff>142875</xdr:rowOff>
              </to>
            </anchor>
          </controlPr>
        </control>
      </mc:Choice>
      <mc:Fallback>
        <control shapeId="76803" r:id="rId12" name="txtComentario"/>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1006"/>
  <dimension ref="A1:Q15"/>
  <sheetViews>
    <sheetView showGridLines="0" topLeftCell="C11" workbookViewId="0">
      <selection activeCell="O15" sqref="O15"/>
    </sheetView>
  </sheetViews>
  <sheetFormatPr baseColWidth="10" defaultColWidth="2" defaultRowHeight="12.75" x14ac:dyDescent="0.2"/>
  <cols>
    <col min="1" max="1" width="14.5703125" style="38" hidden="1" customWidth="1"/>
    <col min="2" max="2" width="11.5703125" style="80" customWidth="1"/>
    <col min="3" max="3" width="18.42578125" style="80" customWidth="1"/>
    <col min="4" max="4" width="22.7109375" style="80" customWidth="1"/>
    <col min="5" max="5" width="23.42578125" style="80" customWidth="1"/>
    <col min="6" max="7" width="22.7109375" style="80" customWidth="1"/>
    <col min="8" max="8" width="20" style="80" customWidth="1"/>
    <col min="9" max="9" width="22.85546875" style="80" customWidth="1"/>
    <col min="10" max="10" width="13.85546875" style="80" customWidth="1"/>
    <col min="11" max="11" width="10.5703125" style="80" customWidth="1"/>
    <col min="12" max="12" width="13.28515625" style="80" customWidth="1"/>
    <col min="13" max="13" width="16.42578125" style="80" customWidth="1"/>
    <col min="14" max="14" width="21.140625" style="80" customWidth="1"/>
    <col min="15" max="15" width="39.28515625" style="26" customWidth="1"/>
    <col min="16" max="16" width="3.85546875" style="110" hidden="1" customWidth="1"/>
    <col min="17" max="17" width="2" style="42" bestFit="1" customWidth="1"/>
    <col min="18" max="249" width="2" style="40" bestFit="1" customWidth="1"/>
    <col min="250" max="16384" width="2" style="40"/>
  </cols>
  <sheetData>
    <row r="1" spans="1:16" s="82" customFormat="1" hidden="1" x14ac:dyDescent="0.2">
      <c r="A1" s="95">
        <v>14</v>
      </c>
      <c r="B1" s="62" t="s">
        <v>2921</v>
      </c>
      <c r="C1" s="63" t="s">
        <v>4642</v>
      </c>
      <c r="D1" s="62" t="s">
        <v>4661</v>
      </c>
      <c r="E1" s="62" t="s">
        <v>4460</v>
      </c>
      <c r="F1" s="62" t="s">
        <v>4461</v>
      </c>
      <c r="G1" s="62" t="s">
        <v>4462</v>
      </c>
      <c r="H1" s="62" t="s">
        <v>4643</v>
      </c>
      <c r="I1" s="62" t="s">
        <v>4644</v>
      </c>
      <c r="J1" s="62" t="s">
        <v>4645</v>
      </c>
      <c r="K1" s="62" t="s">
        <v>3765</v>
      </c>
      <c r="L1" s="62" t="s">
        <v>3487</v>
      </c>
      <c r="M1" s="63" t="s">
        <v>4096</v>
      </c>
      <c r="N1" s="62" t="s">
        <v>3766</v>
      </c>
      <c r="O1" s="36">
        <v>127</v>
      </c>
      <c r="P1" s="110"/>
    </row>
    <row r="2" spans="1:16" s="82" customFormat="1" hidden="1" x14ac:dyDescent="0.2">
      <c r="A2" s="85">
        <v>15</v>
      </c>
      <c r="B2" s="131" t="s">
        <v>4408</v>
      </c>
      <c r="C2" s="132" t="s">
        <v>4454</v>
      </c>
      <c r="D2" s="132" t="s">
        <v>4455</v>
      </c>
      <c r="E2" s="132" t="s">
        <v>4606</v>
      </c>
      <c r="F2" s="132" t="s">
        <v>4456</v>
      </c>
      <c r="G2" s="132" t="s">
        <v>4457</v>
      </c>
      <c r="H2" s="132" t="s">
        <v>4409</v>
      </c>
      <c r="I2" s="132" t="s">
        <v>4458</v>
      </c>
      <c r="J2" s="132" t="s">
        <v>4453</v>
      </c>
      <c r="K2" s="132" t="s">
        <v>4438</v>
      </c>
      <c r="L2" s="132" t="s">
        <v>4439</v>
      </c>
      <c r="M2" s="132" t="s">
        <v>4440</v>
      </c>
      <c r="N2" s="132" t="s">
        <v>4337</v>
      </c>
      <c r="O2" s="26" t="s">
        <v>4459</v>
      </c>
      <c r="P2" s="110"/>
    </row>
    <row r="3" spans="1:16" s="82" customFormat="1" hidden="1" x14ac:dyDescent="0.2">
      <c r="A3" s="85">
        <v>15</v>
      </c>
      <c r="B3" s="62" t="s">
        <v>2998</v>
      </c>
      <c r="C3" s="63" t="s">
        <v>2998</v>
      </c>
      <c r="D3" s="63" t="s">
        <v>2998</v>
      </c>
      <c r="E3" s="63" t="s">
        <v>2998</v>
      </c>
      <c r="F3" s="63" t="s">
        <v>2998</v>
      </c>
      <c r="G3" s="63" t="s">
        <v>2999</v>
      </c>
      <c r="H3" s="63" t="s">
        <v>2998</v>
      </c>
      <c r="I3" s="63" t="s">
        <v>2998</v>
      </c>
      <c r="J3" s="63" t="s">
        <v>2999</v>
      </c>
      <c r="K3" s="63" t="s">
        <v>2999</v>
      </c>
      <c r="L3" s="63" t="s">
        <v>2999</v>
      </c>
      <c r="M3" s="63" t="s">
        <v>2999</v>
      </c>
      <c r="N3" s="63" t="s">
        <v>2999</v>
      </c>
      <c r="O3" s="36" t="s">
        <v>2999</v>
      </c>
      <c r="P3" s="110"/>
    </row>
    <row r="4" spans="1:16" s="82" customFormat="1" hidden="1" x14ac:dyDescent="0.2">
      <c r="A4" s="85"/>
      <c r="B4" s="62" t="s">
        <v>3286</v>
      </c>
      <c r="C4" s="63" t="s">
        <v>355</v>
      </c>
      <c r="D4" s="63" t="s">
        <v>355</v>
      </c>
      <c r="E4" s="63" t="s">
        <v>2845</v>
      </c>
      <c r="F4" s="63" t="s">
        <v>2590</v>
      </c>
      <c r="G4" s="63" t="s">
        <v>3301</v>
      </c>
      <c r="H4" s="63" t="s">
        <v>355</v>
      </c>
      <c r="I4" s="63" t="s">
        <v>2590</v>
      </c>
      <c r="J4" s="63" t="s">
        <v>2949</v>
      </c>
      <c r="K4" s="63" t="s">
        <v>357</v>
      </c>
      <c r="L4" s="63" t="s">
        <v>357</v>
      </c>
      <c r="M4" s="63" t="s">
        <v>357</v>
      </c>
      <c r="N4" s="63" t="s">
        <v>357</v>
      </c>
      <c r="O4" s="36">
        <v>450</v>
      </c>
      <c r="P4" s="110"/>
    </row>
    <row r="5" spans="1:16" s="82" customFormat="1" hidden="1" x14ac:dyDescent="0.2">
      <c r="A5" s="159" t="s">
        <v>4477</v>
      </c>
      <c r="B5" s="62" t="s">
        <v>3000</v>
      </c>
      <c r="C5" s="63" t="s">
        <v>3000</v>
      </c>
      <c r="D5" s="63" t="s">
        <v>3000</v>
      </c>
      <c r="E5" s="63" t="s">
        <v>3000</v>
      </c>
      <c r="F5" s="63" t="s">
        <v>3000</v>
      </c>
      <c r="G5" s="63" t="s">
        <v>3000</v>
      </c>
      <c r="H5" s="63" t="s">
        <v>2998</v>
      </c>
      <c r="I5" s="63" t="s">
        <v>2998</v>
      </c>
      <c r="J5" s="63" t="s">
        <v>2998</v>
      </c>
      <c r="K5" s="63" t="s">
        <v>2998</v>
      </c>
      <c r="L5" s="63" t="s">
        <v>2998</v>
      </c>
      <c r="M5" s="63" t="s">
        <v>2998</v>
      </c>
      <c r="N5" s="63" t="s">
        <v>2998</v>
      </c>
      <c r="O5" s="36" t="s">
        <v>2998</v>
      </c>
      <c r="P5" s="110"/>
    </row>
    <row r="6" spans="1:16" s="82" customFormat="1" hidden="1" x14ac:dyDescent="0.2">
      <c r="A6" s="85">
        <v>9</v>
      </c>
      <c r="B6" s="62"/>
      <c r="C6" s="112" t="s">
        <v>4504</v>
      </c>
      <c r="D6" s="112" t="s">
        <v>4505</v>
      </c>
      <c r="H6" s="112" t="s">
        <v>4617</v>
      </c>
      <c r="I6" s="112" t="s">
        <v>4506</v>
      </c>
      <c r="J6" s="112"/>
      <c r="K6" s="112"/>
      <c r="L6" s="112"/>
      <c r="O6" s="26"/>
      <c r="P6" s="110"/>
    </row>
    <row r="7" spans="1:16" s="82" customFormat="1" hidden="1" x14ac:dyDescent="0.2">
      <c r="A7" s="85"/>
      <c r="B7" s="140" t="s">
        <v>4447</v>
      </c>
      <c r="C7" s="140" t="s">
        <v>4483</v>
      </c>
      <c r="D7" s="145" t="s">
        <v>4484</v>
      </c>
      <c r="E7" s="145" t="s">
        <v>4485</v>
      </c>
      <c r="F7" s="145" t="s">
        <v>4634</v>
      </c>
      <c r="G7" s="145" t="s">
        <v>4486</v>
      </c>
      <c r="H7" s="162" t="s">
        <v>4646</v>
      </c>
      <c r="I7" s="145" t="s">
        <v>4647</v>
      </c>
      <c r="J7" s="145" t="s">
        <v>4648</v>
      </c>
      <c r="K7" s="145" t="s">
        <v>4487</v>
      </c>
      <c r="L7" s="145" t="s">
        <v>4488</v>
      </c>
      <c r="M7" s="145" t="s">
        <v>4489</v>
      </c>
      <c r="N7" s="145" t="s">
        <v>4490</v>
      </c>
      <c r="O7" s="115" t="s">
        <v>4491</v>
      </c>
      <c r="P7" s="110" t="s">
        <v>4397</v>
      </c>
    </row>
    <row r="8" spans="1:16" s="83" customFormat="1" ht="12.75" hidden="1" customHeight="1" x14ac:dyDescent="0.2">
      <c r="A8" s="86" t="s">
        <v>2620</v>
      </c>
      <c r="O8" s="88"/>
      <c r="P8" s="111"/>
    </row>
    <row r="9" spans="1:16" s="83" customFormat="1" ht="15.75" hidden="1" customHeight="1" x14ac:dyDescent="0.2">
      <c r="A9" s="86" t="s">
        <v>2621</v>
      </c>
      <c r="B9" s="106" t="s">
        <v>4585</v>
      </c>
      <c r="C9" s="112"/>
      <c r="D9" s="112"/>
      <c r="E9" s="112" t="s">
        <v>4605</v>
      </c>
      <c r="F9" s="112" t="s">
        <v>4613</v>
      </c>
      <c r="G9" s="82"/>
      <c r="H9" s="112" t="s">
        <v>4650</v>
      </c>
      <c r="I9" s="112" t="s">
        <v>4651</v>
      </c>
      <c r="J9" s="112" t="s">
        <v>4652</v>
      </c>
      <c r="K9" s="112" t="s">
        <v>4653</v>
      </c>
      <c r="L9" s="112" t="s">
        <v>4654</v>
      </c>
      <c r="M9" s="112" t="s">
        <v>4655</v>
      </c>
      <c r="N9" s="112" t="s">
        <v>4656</v>
      </c>
      <c r="O9" s="88" t="s">
        <v>4657</v>
      </c>
      <c r="P9" s="111"/>
    </row>
    <row r="10" spans="1:16" s="28" customFormat="1" ht="18" hidden="1" customHeight="1" x14ac:dyDescent="0.2">
      <c r="A10" s="66" t="s">
        <v>4463</v>
      </c>
      <c r="B10" s="157" t="s">
        <v>4417</v>
      </c>
      <c r="C10" s="124" t="s">
        <v>4464</v>
      </c>
      <c r="D10" s="124" t="s">
        <v>4465</v>
      </c>
      <c r="E10" s="124" t="s">
        <v>4466</v>
      </c>
      <c r="F10" s="124" t="s">
        <v>4467</v>
      </c>
      <c r="G10" s="124" t="s">
        <v>4468</v>
      </c>
      <c r="H10" s="124" t="s">
        <v>4418</v>
      </c>
      <c r="I10" s="124" t="s">
        <v>3631</v>
      </c>
      <c r="J10" s="124" t="s">
        <v>3672</v>
      </c>
      <c r="K10" s="124" t="s">
        <v>4354</v>
      </c>
      <c r="L10" s="124" t="s">
        <v>4355</v>
      </c>
      <c r="M10" s="124" t="s">
        <v>4356</v>
      </c>
      <c r="N10" s="124" t="s">
        <v>4357</v>
      </c>
      <c r="O10" s="88" t="s">
        <v>4006</v>
      </c>
      <c r="P10" s="111"/>
    </row>
    <row r="11" spans="1:16" s="31" customFormat="1" ht="60.75" customHeight="1" x14ac:dyDescent="0.2">
      <c r="A11" s="30"/>
      <c r="D11" s="171" t="s">
        <v>4659</v>
      </c>
      <c r="E11" s="171"/>
      <c r="F11" s="171"/>
      <c r="G11" s="171"/>
      <c r="H11" s="171"/>
      <c r="I11" s="171"/>
      <c r="J11" s="171"/>
      <c r="K11" s="171"/>
      <c r="L11" s="171"/>
      <c r="M11" s="171"/>
      <c r="N11" s="171"/>
      <c r="O11" s="88"/>
      <c r="P11" s="111"/>
    </row>
    <row r="12" spans="1:16" s="31" customFormat="1" ht="15.75" customHeight="1" x14ac:dyDescent="0.2">
      <c r="A12" s="30"/>
      <c r="B12" s="32"/>
      <c r="C12" s="33"/>
      <c r="O12" s="88"/>
      <c r="P12" s="111"/>
    </row>
    <row r="13" spans="1:16" s="31" customFormat="1" ht="15" customHeight="1" x14ac:dyDescent="0.2">
      <c r="A13" s="30"/>
      <c r="B13" s="33"/>
      <c r="C13" s="33"/>
      <c r="O13" s="88"/>
      <c r="P13" s="111"/>
    </row>
    <row r="14" spans="1:16" s="35" customFormat="1" ht="51" x14ac:dyDescent="0.2">
      <c r="A14" s="34"/>
      <c r="B14" s="14" t="str">
        <f>B2</f>
        <v>Año Gravable Informado</v>
      </c>
      <c r="C14" s="14" t="str">
        <f t="shared" ref="C14:O14" si="0">C2</f>
        <v>Tipo de donación</v>
      </c>
      <c r="D14" s="14" t="str">
        <f t="shared" si="0"/>
        <v>Forma de donación</v>
      </c>
      <c r="E14" s="14" t="str">
        <f t="shared" si="0"/>
        <v>Monto de la donación</v>
      </c>
      <c r="F14" s="14" t="str">
        <f t="shared" si="0"/>
        <v>Plazo proyectado para el gasto o la inversión</v>
      </c>
      <c r="G14" s="14" t="str">
        <f t="shared" si="0"/>
        <v>Destino de la donación o recursos recibidos</v>
      </c>
      <c r="H14" s="14" t="str">
        <f t="shared" si="0"/>
        <v>Tipo de persona</v>
      </c>
      <c r="I14" s="14" t="str">
        <f t="shared" si="0"/>
        <v>Tipo documento</v>
      </c>
      <c r="J14" s="14" t="str">
        <f t="shared" si="0"/>
        <v>Número de documento de identificación</v>
      </c>
      <c r="K14" s="14" t="str">
        <f t="shared" si="0"/>
        <v>Primer apellido</v>
      </c>
      <c r="L14" s="14" t="str">
        <f t="shared" si="0"/>
        <v>Segundo apellido</v>
      </c>
      <c r="M14" s="14" t="str">
        <f t="shared" si="0"/>
        <v>Primer nombre</v>
      </c>
      <c r="N14" s="14" t="str">
        <f t="shared" si="0"/>
        <v>Otros nombres</v>
      </c>
      <c r="O14" s="14" t="str">
        <f t="shared" si="0"/>
        <v>Razón social</v>
      </c>
      <c r="P14" s="113" t="s">
        <v>4031</v>
      </c>
    </row>
    <row r="15" spans="1:16" x14ac:dyDescent="0.2">
      <c r="A15" s="38" t="str">
        <f>CONCATENATE(B15,"|",C15,"|",D15,"|",H15,"|",I15,"|",J15)</f>
        <v>|||||</v>
      </c>
      <c r="B15" s="165"/>
      <c r="C15" s="165"/>
      <c r="D15" s="165"/>
      <c r="E15" s="165"/>
      <c r="F15" s="165"/>
      <c r="G15" s="165"/>
      <c r="H15" s="165"/>
      <c r="I15" s="165"/>
      <c r="J15" s="165"/>
      <c r="K15" s="165"/>
      <c r="L15" s="165"/>
      <c r="M15" s="165"/>
      <c r="N15" s="165"/>
      <c r="O15" s="165"/>
    </row>
  </sheetData>
  <sheetProtection selectLockedCells="1"/>
  <mergeCells count="1">
    <mergeCell ref="D11:N11"/>
  </mergeCells>
  <phoneticPr fontId="2" type="noConversion"/>
  <pageMargins left="0.75" right="0.75" top="1" bottom="1" header="0" footer="0"/>
  <pageSetup paperSize="9" orientation="portrait" horizontalDpi="1200" verticalDpi="1200" r:id="rId1"/>
  <headerFooter alignWithMargins="0"/>
  <drawing r:id="rId2"/>
  <legacyDrawing r:id="rId3"/>
  <controls>
    <mc:AlternateContent xmlns:mc="http://schemas.openxmlformats.org/markup-compatibility/2006">
      <mc:Choice Requires="x14">
        <control shapeId="79887" r:id="rId4" name="txtTitulo">
          <controlPr defaultSize="0" autoLine="0" r:id="rId5">
            <anchor moveWithCells="1">
              <from>
                <xdr:col>2</xdr:col>
                <xdr:colOff>1028700</xdr:colOff>
                <xdr:row>10</xdr:row>
                <xdr:rowOff>390525</xdr:rowOff>
              </from>
              <to>
                <xdr:col>6</xdr:col>
                <xdr:colOff>771525</xdr:colOff>
                <xdr:row>11</xdr:row>
                <xdr:rowOff>142875</xdr:rowOff>
              </to>
            </anchor>
          </controlPr>
        </control>
      </mc:Choice>
      <mc:Fallback>
        <control shapeId="79887" r:id="rId4" name="txtTitulo"/>
      </mc:Fallback>
    </mc:AlternateContent>
    <mc:AlternateContent xmlns:mc="http://schemas.openxmlformats.org/markup-compatibility/2006">
      <mc:Choice Requires="x14">
        <control shapeId="79885" r:id="rId6" name="lblErrores">
          <controlPr defaultSize="0" print="0" autoLine="0" r:id="rId7">
            <anchor>
              <from>
                <xdr:col>3</xdr:col>
                <xdr:colOff>1285875</xdr:colOff>
                <xdr:row>15</xdr:row>
                <xdr:rowOff>123825</xdr:rowOff>
              </from>
              <to>
                <xdr:col>5</xdr:col>
                <xdr:colOff>1095375</xdr:colOff>
                <xdr:row>16</xdr:row>
                <xdr:rowOff>152400</xdr:rowOff>
              </to>
            </anchor>
          </controlPr>
        </control>
      </mc:Choice>
      <mc:Fallback>
        <control shapeId="79885" r:id="rId6" name="lblErrores"/>
      </mc:Fallback>
    </mc:AlternateContent>
    <mc:AlternateContent xmlns:mc="http://schemas.openxmlformats.org/markup-compatibility/2006">
      <mc:Choice Requires="x14">
        <control shapeId="79884" r:id="rId8" name="lblComentario">
          <controlPr defaultSize="0" print="0" autoLine="0" r:id="rId9">
            <anchor>
              <from>
                <xdr:col>1</xdr:col>
                <xdr:colOff>381000</xdr:colOff>
                <xdr:row>15</xdr:row>
                <xdr:rowOff>123825</xdr:rowOff>
              </from>
              <to>
                <xdr:col>3</xdr:col>
                <xdr:colOff>1266825</xdr:colOff>
                <xdr:row>16</xdr:row>
                <xdr:rowOff>152400</xdr:rowOff>
              </to>
            </anchor>
          </controlPr>
        </control>
      </mc:Choice>
      <mc:Fallback>
        <control shapeId="79884" r:id="rId8" name="lblComentario"/>
      </mc:Fallback>
    </mc:AlternateContent>
    <mc:AlternateContent xmlns:mc="http://schemas.openxmlformats.org/markup-compatibility/2006">
      <mc:Choice Requires="x14">
        <control shapeId="79882" r:id="rId10" name="txtErrores">
          <controlPr defaultSize="0" autoLine="0" r:id="rId11">
            <anchor moveWithCells="1">
              <from>
                <xdr:col>3</xdr:col>
                <xdr:colOff>1285875</xdr:colOff>
                <xdr:row>16</xdr:row>
                <xdr:rowOff>123825</xdr:rowOff>
              </from>
              <to>
                <xdr:col>5</xdr:col>
                <xdr:colOff>1095375</xdr:colOff>
                <xdr:row>24</xdr:row>
                <xdr:rowOff>152400</xdr:rowOff>
              </to>
            </anchor>
          </controlPr>
        </control>
      </mc:Choice>
      <mc:Fallback>
        <control shapeId="79882" r:id="rId10" name="txtErrores"/>
      </mc:Fallback>
    </mc:AlternateContent>
    <mc:AlternateContent xmlns:mc="http://schemas.openxmlformats.org/markup-compatibility/2006">
      <mc:Choice Requires="x14">
        <control shapeId="79875" r:id="rId12" name="txtComentario">
          <controlPr defaultSize="0" print="0" autoLine="0" r:id="rId13">
            <anchor>
              <from>
                <xdr:col>1</xdr:col>
                <xdr:colOff>381000</xdr:colOff>
                <xdr:row>16</xdr:row>
                <xdr:rowOff>123825</xdr:rowOff>
              </from>
              <to>
                <xdr:col>3</xdr:col>
                <xdr:colOff>1257300</xdr:colOff>
                <xdr:row>24</xdr:row>
                <xdr:rowOff>142875</xdr:rowOff>
              </to>
            </anchor>
          </controlPr>
        </control>
      </mc:Choice>
      <mc:Fallback>
        <control shapeId="79875" r:id="rId12" name="txtComentario"/>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1002"/>
  <dimension ref="A1:F15"/>
  <sheetViews>
    <sheetView showGridLines="0" topLeftCell="B11" workbookViewId="0">
      <selection activeCell="D15" sqref="D15"/>
    </sheetView>
  </sheetViews>
  <sheetFormatPr baseColWidth="10" defaultRowHeight="12.75" x14ac:dyDescent="0.2"/>
  <cols>
    <col min="1" max="1" width="13.7109375" style="38" hidden="1" customWidth="1"/>
    <col min="2" max="2" width="18.7109375" style="79" customWidth="1"/>
    <col min="3" max="3" width="25.7109375" style="79" customWidth="1"/>
    <col min="4" max="4" width="60.140625" style="79" customWidth="1"/>
    <col min="5" max="5" width="32.140625" style="61" customWidth="1"/>
    <col min="6" max="6" width="1.28515625" style="110" customWidth="1"/>
    <col min="7" max="7" width="2.5703125" style="61" customWidth="1"/>
    <col min="8" max="8" width="11.42578125" style="61" customWidth="1"/>
    <col min="9" max="16384" width="11.42578125" style="61"/>
  </cols>
  <sheetData>
    <row r="1" spans="1:6" s="60" customFormat="1" ht="24" hidden="1" customHeight="1" x14ac:dyDescent="0.2">
      <c r="A1" s="95">
        <v>4</v>
      </c>
      <c r="B1" s="93" t="s">
        <v>3129</v>
      </c>
      <c r="C1" s="94" t="s">
        <v>3516</v>
      </c>
      <c r="D1" s="93" t="s">
        <v>4097</v>
      </c>
      <c r="E1" s="93" t="s">
        <v>3414</v>
      </c>
      <c r="F1" s="110"/>
    </row>
    <row r="2" spans="1:6" s="60" customFormat="1" ht="17.25" hidden="1" customHeight="1" x14ac:dyDescent="0.2">
      <c r="A2" s="85">
        <v>15</v>
      </c>
      <c r="B2" s="61" t="s">
        <v>4469</v>
      </c>
      <c r="C2" s="61" t="s">
        <v>4470</v>
      </c>
      <c r="D2" s="61" t="s">
        <v>4471</v>
      </c>
      <c r="E2" s="61" t="s">
        <v>4472</v>
      </c>
      <c r="F2" s="110"/>
    </row>
    <row r="3" spans="1:6" s="60" customFormat="1" ht="20.25" hidden="1" customHeight="1" x14ac:dyDescent="0.2">
      <c r="A3" s="85">
        <v>15</v>
      </c>
      <c r="B3" s="93" t="s">
        <v>2998</v>
      </c>
      <c r="C3" s="94" t="s">
        <v>2998</v>
      </c>
      <c r="D3" s="94" t="s">
        <v>2999</v>
      </c>
      <c r="E3" s="93" t="s">
        <v>2998</v>
      </c>
      <c r="F3" s="110"/>
    </row>
    <row r="4" spans="1:6" s="60" customFormat="1" ht="18.75" hidden="1" customHeight="1" x14ac:dyDescent="0.2">
      <c r="A4" s="85"/>
      <c r="B4" s="93" t="s">
        <v>3286</v>
      </c>
      <c r="C4" s="94" t="s">
        <v>2845</v>
      </c>
      <c r="D4" s="94" t="s">
        <v>3301</v>
      </c>
      <c r="E4" s="93" t="s">
        <v>2590</v>
      </c>
      <c r="F4" s="110"/>
    </row>
    <row r="5" spans="1:6" s="134" customFormat="1" ht="21" hidden="1" customHeight="1" x14ac:dyDescent="0.2">
      <c r="A5" s="160" t="s">
        <v>4584</v>
      </c>
      <c r="B5" s="137" t="s">
        <v>3000</v>
      </c>
      <c r="C5" s="136" t="s">
        <v>3000</v>
      </c>
      <c r="D5" s="136" t="s">
        <v>3000</v>
      </c>
      <c r="E5" s="137" t="s">
        <v>2998</v>
      </c>
      <c r="F5" s="135"/>
    </row>
    <row r="6" spans="1:6" s="60" customFormat="1" hidden="1" x14ac:dyDescent="0.2">
      <c r="A6" s="85">
        <v>2</v>
      </c>
      <c r="B6" s="93"/>
      <c r="C6" s="93"/>
      <c r="D6" s="61"/>
      <c r="E6" s="61"/>
      <c r="F6" s="110" t="s">
        <v>4380</v>
      </c>
    </row>
    <row r="7" spans="1:6" s="142" customFormat="1" hidden="1" x14ac:dyDescent="0.2">
      <c r="A7" s="141"/>
      <c r="B7" s="143" t="s">
        <v>4447</v>
      </c>
      <c r="C7" s="143" t="s">
        <v>4480</v>
      </c>
      <c r="D7" s="143" t="s">
        <v>4481</v>
      </c>
      <c r="E7" s="143" t="s">
        <v>4482</v>
      </c>
      <c r="F7" s="144" t="s">
        <v>4395</v>
      </c>
    </row>
    <row r="8" spans="1:6" s="20" customFormat="1" hidden="1" x14ac:dyDescent="0.2">
      <c r="A8" s="86" t="s">
        <v>2620</v>
      </c>
      <c r="B8" s="119"/>
      <c r="C8" s="119"/>
      <c r="D8" s="119"/>
      <c r="E8" s="108"/>
      <c r="F8" s="111"/>
    </row>
    <row r="9" spans="1:6" s="20" customFormat="1" hidden="1" x14ac:dyDescent="0.2">
      <c r="A9" s="86" t="s">
        <v>2621</v>
      </c>
      <c r="B9" s="108" t="s">
        <v>4585</v>
      </c>
      <c r="C9" s="108" t="s">
        <v>4586</v>
      </c>
      <c r="D9" s="61"/>
      <c r="E9" s="108" t="s">
        <v>4587</v>
      </c>
      <c r="F9" s="111" t="s">
        <v>4396</v>
      </c>
    </row>
    <row r="10" spans="1:6" s="20" customFormat="1" hidden="1" x14ac:dyDescent="0.2">
      <c r="A10" s="66" t="s">
        <v>4476</v>
      </c>
      <c r="B10" s="108" t="s">
        <v>4417</v>
      </c>
      <c r="C10" s="61" t="s">
        <v>4473</v>
      </c>
      <c r="D10" s="61" t="s">
        <v>4474</v>
      </c>
      <c r="E10" s="108" t="s">
        <v>4475</v>
      </c>
      <c r="F10" s="111"/>
    </row>
    <row r="11" spans="1:6" s="20" customFormat="1" ht="49.5" customHeight="1" x14ac:dyDescent="0.2">
      <c r="A11" s="30"/>
      <c r="D11" s="155" t="s">
        <v>4493</v>
      </c>
      <c r="E11" s="108"/>
      <c r="F11" s="111"/>
    </row>
    <row r="12" spans="1:6" s="20" customFormat="1" x14ac:dyDescent="0.2">
      <c r="A12" s="30"/>
      <c r="B12" s="22"/>
      <c r="C12" s="23"/>
      <c r="E12" s="108"/>
      <c r="F12" s="111"/>
    </row>
    <row r="13" spans="1:6" s="20" customFormat="1" ht="30.75" customHeight="1" x14ac:dyDescent="0.2">
      <c r="A13" s="30"/>
      <c r="B13" s="23"/>
      <c r="C13" s="23"/>
      <c r="E13" s="108"/>
      <c r="F13" s="111"/>
    </row>
    <row r="14" spans="1:6" s="25" customFormat="1" ht="37.5" customHeight="1" x14ac:dyDescent="0.2">
      <c r="A14" s="34"/>
      <c r="B14" s="14" t="str">
        <f>B2</f>
        <v>Año gravable informado</v>
      </c>
      <c r="C14" s="14" t="str">
        <f>C2</f>
        <v>Monto de la asignación permanente</v>
      </c>
      <c r="D14" s="14" t="str">
        <f>D2</f>
        <v>Destino de la asignación permanente</v>
      </c>
      <c r="E14" s="14" t="str">
        <f>E2</f>
        <v>Plazo adicional otorgado por el máximo órgano social, cuando sea el caso (en meses)</v>
      </c>
      <c r="F14" s="161" t="s">
        <v>4607</v>
      </c>
    </row>
    <row r="15" spans="1:6" x14ac:dyDescent="0.2">
      <c r="B15" s="167"/>
      <c r="C15" s="167"/>
      <c r="D15" s="167"/>
      <c r="E15" s="168"/>
      <c r="F15" s="110" t="s">
        <v>4663</v>
      </c>
    </row>
  </sheetData>
  <sheetProtection selectLockedCells="1"/>
  <pageMargins left="0.75" right="0.75" top="1" bottom="1" header="0" footer="0"/>
  <pageSetup paperSize="9" orientation="portrait" horizontalDpi="1200" verticalDpi="1200" r:id="rId1"/>
  <headerFooter alignWithMargins="0"/>
  <drawing r:id="rId2"/>
  <legacyDrawing r:id="rId3"/>
  <controls>
    <mc:AlternateContent xmlns:mc="http://schemas.openxmlformats.org/markup-compatibility/2006">
      <mc:Choice Requires="x14">
        <control shapeId="770053" r:id="rId4" name="txtTitulo">
          <controlPr defaultSize="0" autoLine="0" r:id="rId5">
            <anchor moveWithCells="1">
              <from>
                <xdr:col>2</xdr:col>
                <xdr:colOff>561975</xdr:colOff>
                <xdr:row>10</xdr:row>
                <xdr:rowOff>361950</xdr:rowOff>
              </from>
              <to>
                <xdr:col>4</xdr:col>
                <xdr:colOff>238125</xdr:colOff>
                <xdr:row>12</xdr:row>
                <xdr:rowOff>104775</xdr:rowOff>
              </to>
            </anchor>
          </controlPr>
        </control>
      </mc:Choice>
      <mc:Fallback>
        <control shapeId="770053" r:id="rId4" name="txtTitulo"/>
      </mc:Fallback>
    </mc:AlternateContent>
    <mc:AlternateContent xmlns:mc="http://schemas.openxmlformats.org/markup-compatibility/2006">
      <mc:Choice Requires="x14">
        <control shapeId="770052" r:id="rId6" name="lblErrores">
          <controlPr defaultSize="0" print="0" autoLine="0" r:id="rId7">
            <anchor>
              <from>
                <xdr:col>3</xdr:col>
                <xdr:colOff>3019425</xdr:colOff>
                <xdr:row>16</xdr:row>
                <xdr:rowOff>123825</xdr:rowOff>
              </from>
              <to>
                <xdr:col>4</xdr:col>
                <xdr:colOff>1619250</xdr:colOff>
                <xdr:row>17</xdr:row>
                <xdr:rowOff>152400</xdr:rowOff>
              </to>
            </anchor>
          </controlPr>
        </control>
      </mc:Choice>
      <mc:Fallback>
        <control shapeId="770052" r:id="rId6" name="lblErrores"/>
      </mc:Fallback>
    </mc:AlternateContent>
    <mc:AlternateContent xmlns:mc="http://schemas.openxmlformats.org/markup-compatibility/2006">
      <mc:Choice Requires="x14">
        <control shapeId="770051" r:id="rId8" name="lblComentario">
          <controlPr defaultSize="0" print="0" autoLine="0" r:id="rId9">
            <anchor>
              <from>
                <xdr:col>3</xdr:col>
                <xdr:colOff>381000</xdr:colOff>
                <xdr:row>16</xdr:row>
                <xdr:rowOff>123825</xdr:rowOff>
              </from>
              <to>
                <xdr:col>3</xdr:col>
                <xdr:colOff>2990850</xdr:colOff>
                <xdr:row>17</xdr:row>
                <xdr:rowOff>152400</xdr:rowOff>
              </to>
            </anchor>
          </controlPr>
        </control>
      </mc:Choice>
      <mc:Fallback>
        <control shapeId="770051" r:id="rId8" name="lblComentario"/>
      </mc:Fallback>
    </mc:AlternateContent>
    <mc:AlternateContent xmlns:mc="http://schemas.openxmlformats.org/markup-compatibility/2006">
      <mc:Choice Requires="x14">
        <control shapeId="770050" r:id="rId10" name="txtErrores">
          <controlPr defaultSize="0" autoLine="0" r:id="rId11">
            <anchor moveWithCells="1">
              <from>
                <xdr:col>3</xdr:col>
                <xdr:colOff>3019425</xdr:colOff>
                <xdr:row>16</xdr:row>
                <xdr:rowOff>123825</xdr:rowOff>
              </from>
              <to>
                <xdr:col>4</xdr:col>
                <xdr:colOff>1619250</xdr:colOff>
                <xdr:row>24</xdr:row>
                <xdr:rowOff>142875</xdr:rowOff>
              </to>
            </anchor>
          </controlPr>
        </control>
      </mc:Choice>
      <mc:Fallback>
        <control shapeId="770050" r:id="rId10" name="txtErrores"/>
      </mc:Fallback>
    </mc:AlternateContent>
    <mc:AlternateContent xmlns:mc="http://schemas.openxmlformats.org/markup-compatibility/2006">
      <mc:Choice Requires="x14">
        <control shapeId="770049" r:id="rId12" name="txtComentario">
          <controlPr defaultSize="0" print="0" autoLine="0" r:id="rId13">
            <anchor>
              <from>
                <xdr:col>3</xdr:col>
                <xdr:colOff>381000</xdr:colOff>
                <xdr:row>17</xdr:row>
                <xdr:rowOff>123825</xdr:rowOff>
              </from>
              <to>
                <xdr:col>3</xdr:col>
                <xdr:colOff>2990850</xdr:colOff>
                <xdr:row>25</xdr:row>
                <xdr:rowOff>152400</xdr:rowOff>
              </to>
            </anchor>
          </controlPr>
        </control>
      </mc:Choice>
      <mc:Fallback>
        <control shapeId="770049" r:id="rId12" name="txtComentario"/>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DefinicionXML</vt:lpstr>
      <vt:lpstr>Prevalidador</vt:lpstr>
      <vt:lpstr>Presentacion</vt:lpstr>
      <vt:lpstr>Documentos</vt:lpstr>
      <vt:lpstr>Uso</vt:lpstr>
      <vt:lpstr>F2530</vt:lpstr>
      <vt:lpstr>F2531</vt:lpstr>
      <vt:lpstr>F2532</vt:lpstr>
      <vt:lpstr>F2533</vt:lpstr>
      <vt:lpstr>Inicio</vt:lpstr>
      <vt:lpstr>MarcasFormato</vt:lpstr>
      <vt:lpstr>Errores</vt:lpstr>
      <vt:lpstr>ErroresXSD</vt:lpstr>
      <vt:lpstr>ValEspeciales</vt:lpstr>
      <vt:lpstr>GeneraXML</vt:lpstr>
      <vt:lpstr>C_Dofu</vt:lpstr>
      <vt:lpstr>DefinicionFormatos</vt:lpstr>
      <vt:lpstr>Tablas</vt:lpstr>
      <vt:lpstr>DefinicionTablas</vt:lpstr>
      <vt:lpstr>Filtros</vt:lpstr>
    </vt:vector>
  </TitlesOfParts>
  <Company>DIAN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JPEREZP</dc:creator>
  <cp:lastModifiedBy>TECNOLOGIA</cp:lastModifiedBy>
  <cp:lastPrinted>2006-12-18T13:34:12Z</cp:lastPrinted>
  <dcterms:created xsi:type="dcterms:W3CDTF">2005-10-20T15:55:10Z</dcterms:created>
  <dcterms:modified xsi:type="dcterms:W3CDTF">2018-04-24T20:35:28Z</dcterms:modified>
</cp:coreProperties>
</file>