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aidyFloralde/Downloads/"/>
    </mc:Choice>
  </mc:AlternateContent>
  <bookViews>
    <workbookView xWindow="-20" yWindow="460" windowWidth="25600" windowHeight="14100"/>
  </bookViews>
  <sheets>
    <sheet name="Basic Gantt Chart" sheetId="2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  <c r="F24" i="2"/>
  <c r="E24" i="2"/>
  <c r="F26" i="2"/>
  <c r="E26" i="2"/>
  <c r="E27" i="2"/>
  <c r="E28" i="2"/>
  <c r="E17" i="2"/>
  <c r="E19" i="2"/>
  <c r="E20" i="2"/>
  <c r="E12" i="2"/>
  <c r="E14" i="2"/>
  <c r="F28" i="2"/>
  <c r="F27" i="2"/>
  <c r="F11" i="2"/>
  <c r="F12" i="2"/>
  <c r="F13" i="2"/>
  <c r="F14" i="2"/>
  <c r="F16" i="2"/>
  <c r="F17" i="2"/>
  <c r="F18" i="2"/>
  <c r="F19" i="2"/>
  <c r="F20" i="2"/>
  <c r="F22" i="2"/>
  <c r="F23" i="2"/>
  <c r="F9" i="2"/>
  <c r="E22" i="2"/>
  <c r="E16" i="2"/>
  <c r="E11" i="2"/>
</calcChain>
</file>

<file path=xl/sharedStrings.xml><?xml version="1.0" encoding="utf-8"?>
<sst xmlns="http://schemas.openxmlformats.org/spreadsheetml/2006/main" count="56" uniqueCount="43">
  <si>
    <t>TASK NAME</t>
  </si>
  <si>
    <t>START DATE</t>
  </si>
  <si>
    <t>END DATE</t>
  </si>
  <si>
    <t>* = an automatically calculated cell</t>
  </si>
  <si>
    <t>START ON DAY*</t>
  </si>
  <si>
    <t>DURATION* (WORK DAYS)</t>
  </si>
  <si>
    <t xml:space="preserve">SOFTWARE ENGINEERING GANTT CHART </t>
  </si>
  <si>
    <t>Conduct Interviews</t>
  </si>
  <si>
    <t>COMMUNICATION</t>
  </si>
  <si>
    <t>Distribute Surveys</t>
  </si>
  <si>
    <t>PLANNING</t>
  </si>
  <si>
    <t>MODELING</t>
  </si>
  <si>
    <t>CONSTRUCTION</t>
  </si>
  <si>
    <t>Risk Analysis</t>
  </si>
  <si>
    <t>Feasibility Study</t>
  </si>
  <si>
    <t>Collect and Analyze Results</t>
  </si>
  <si>
    <t>Coding</t>
  </si>
  <si>
    <t>TESTING</t>
  </si>
  <si>
    <t>Brainstorming</t>
  </si>
  <si>
    <t>Milestone: System Request</t>
  </si>
  <si>
    <t>Milestone: Requirements fully outlined</t>
  </si>
  <si>
    <t>Analyzed requirements</t>
  </si>
  <si>
    <t>Generated Use Case and Class Diagram</t>
  </si>
  <si>
    <t>Generated Sequence and Activity Diagram</t>
  </si>
  <si>
    <t>Milestone: UML Diagrams Completed</t>
  </si>
  <si>
    <t>White Box</t>
  </si>
  <si>
    <t>Black Box</t>
  </si>
  <si>
    <t>Acceptance Testing</t>
  </si>
  <si>
    <t>NOTES</t>
  </si>
  <si>
    <t>WEEK2</t>
  </si>
  <si>
    <t>WEEK1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</si>
  <si>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</si>
  <si>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</si>
  <si>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</si>
  <si>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</si>
  <si>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</si>
  <si>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</si>
  <si>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</si>
  <si>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</si>
  <si>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ALL</t>
  </si>
  <si>
    <t>SARA</t>
  </si>
  <si>
    <t>JAHNAE</t>
  </si>
  <si>
    <t>RUSSELL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</si>
</sst>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m&quot;/&quot;d"/>
    <numFmt numFmtId="166" formatCode="0.0"/>
  </numFmts>
  <fonts count="18" x14ac:knownFonts="1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666666"/>
      <name val="Calibri"/>
    </font>
    <font>
      <sz val="10"/>
      <name val="Calibri"/>
    </font>
    <font>
      <sz val="11"/>
      <color rgb="FF434343"/>
      <name val="Calibri"/>
    </font>
    <font>
      <sz val="10"/>
      <color rgb="FF576C88"/>
      <name val="Calibri"/>
    </font>
    <font>
      <b/>
      <sz val="11"/>
      <color theme="2" tint="-0.499984740745262"/>
      <name val="Calibri"/>
      <family val="2"/>
    </font>
    <font>
      <sz val="11"/>
      <color rgb="FF434343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2"/>
      <name val="Roboto"/>
    </font>
    <font>
      <u/>
      <sz val="10"/>
      <color theme="11"/>
      <name val="Arial"/>
    </font>
    <font>
      <b/>
      <sz val="10"/>
      <color rgb="FF00000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9">
    <xf numFmtId="0" fontId="0" fillId="0" borderId="0" xfId="0" applyFont="1" applyAlignment="1"/>
    <xf numFmtId="0" fontId="1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5" fontId="8" fillId="0" borderId="0" xfId="0" applyNumberFormat="1" applyFont="1" applyAlignment="1">
      <alignment horizontal="center" wrapText="1"/>
    </xf>
    <xf numFmtId="0" fontId="0" fillId="0" borderId="0" xfId="0" applyFont="1" applyAlignment="1"/>
    <xf numFmtId="165" fontId="8" fillId="0" borderId="0" xfId="0" applyNumberFormat="1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NumberFormat="1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0" xfId="0" applyFont="1" applyFill="1"/>
    <xf numFmtId="0" fontId="1" fillId="0" borderId="1" xfId="0" applyFont="1" applyFill="1" applyBorder="1"/>
    <xf numFmtId="0" fontId="4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9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/>
    <xf numFmtId="164" fontId="7" fillId="0" borderId="0" xfId="0" applyNumberFormat="1" applyFont="1" applyFill="1"/>
    <xf numFmtId="3" fontId="7" fillId="0" borderId="0" xfId="0" applyNumberFormat="1" applyFont="1" applyFill="1"/>
    <xf numFmtId="0" fontId="8" fillId="0" borderId="0" xfId="0" applyFont="1" applyFill="1" applyAlignment="1">
      <alignment wrapText="1"/>
    </xf>
    <xf numFmtId="0" fontId="13" fillId="0" borderId="0" xfId="0" applyFont="1" applyAlignment="1"/>
    <xf numFmtId="0" fontId="13" fillId="0" borderId="0" xfId="0" applyFont="1" applyFill="1"/>
    <xf numFmtId="0" fontId="13" fillId="0" borderId="0" xfId="0" applyFont="1" applyFill="1" applyAlignment="1"/>
    <xf numFmtId="0" fontId="14" fillId="0" borderId="1" xfId="0" applyFont="1" applyFill="1" applyBorder="1" applyAlignment="1">
      <alignment wrapText="1"/>
    </xf>
    <xf numFmtId="0" fontId="13" fillId="0" borderId="1" xfId="0" applyFont="1" applyFill="1" applyBorder="1"/>
    <xf numFmtId="0" fontId="12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0" fillId="0" borderId="0" xfId="0" applyFont="1" applyFill="1" applyAlignment="1">
      <alignment vertical="top"/>
    </xf>
    <xf numFmtId="0" fontId="8" fillId="0" borderId="0" xfId="0" applyFont="1" applyFill="1" applyAlignment="1">
      <alignment horizontal="center" vertical="top" wrapText="1"/>
    </xf>
    <xf numFmtId="0" fontId="8" fillId="0" borderId="0" xfId="0" applyNumberFormat="1" applyFont="1" applyFill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/>
    <xf numFmtId="166" fontId="1" fillId="0" borderId="0" xfId="0" applyNumberFormat="1" applyFont="1" applyFill="1"/>
    <xf numFmtId="166" fontId="9" fillId="0" borderId="0" xfId="0" applyNumberFormat="1" applyFont="1" applyFill="1" applyAlignment="1">
      <alignment horizontal="left"/>
    </xf>
    <xf numFmtId="166" fontId="0" fillId="0" borderId="0" xfId="0" applyNumberFormat="1" applyFont="1" applyFill="1" applyAlignment="1"/>
    <xf numFmtId="166" fontId="0" fillId="0" borderId="0" xfId="0" applyNumberFormat="1" applyFont="1" applyAlignment="1"/>
    <xf numFmtId="166" fontId="0" fillId="0" borderId="3" xfId="0" applyNumberFormat="1" applyFont="1" applyFill="1" applyBorder="1" applyAlignment="1"/>
    <xf numFmtId="0" fontId="0" fillId="0" borderId="3" xfId="0" applyFont="1" applyFill="1" applyBorder="1" applyAlignment="1"/>
    <xf numFmtId="166" fontId="0" fillId="0" borderId="3" xfId="0" applyNumberFormat="1" applyFont="1" applyBorder="1" applyAlignment="1"/>
    <xf numFmtId="0" fontId="0" fillId="0" borderId="3" xfId="0" applyFont="1" applyBorder="1" applyAlignment="1"/>
    <xf numFmtId="166" fontId="0" fillId="0" borderId="4" xfId="0" applyNumberFormat="1" applyFont="1" applyFill="1" applyBorder="1" applyAlignment="1"/>
    <xf numFmtId="166" fontId="0" fillId="0" borderId="5" xfId="0" applyNumberFormat="1" applyFont="1" applyFill="1" applyBorder="1" applyAlignment="1"/>
    <xf numFmtId="0" fontId="0" fillId="0" borderId="5" xfId="0" applyFont="1" applyFill="1" applyBorder="1" applyAlignment="1"/>
    <xf numFmtId="166" fontId="0" fillId="0" borderId="2" xfId="0" applyNumberFormat="1" applyFont="1" applyFill="1" applyBorder="1" applyAlignment="1"/>
    <xf numFmtId="0" fontId="0" fillId="0" borderId="6" xfId="0" applyFont="1" applyFill="1" applyBorder="1" applyAlignment="1"/>
    <xf numFmtId="166" fontId="0" fillId="0" borderId="4" xfId="0" applyNumberFormat="1" applyFont="1" applyFill="1" applyBorder="1" applyAlignment="1">
      <alignment horizontal="center"/>
    </xf>
    <xf numFmtId="166" fontId="0" fillId="0" borderId="3" xfId="0" applyNumberFormat="1" applyFont="1" applyFill="1" applyBorder="1" applyAlignment="1">
      <alignment horizontal="center"/>
    </xf>
    <xf numFmtId="166" fontId="0" fillId="0" borderId="3" xfId="0" applyNumberFormat="1" applyFont="1" applyBorder="1" applyAlignment="1">
      <alignment horizontal="center"/>
    </xf>
    <xf numFmtId="0" fontId="2" fillId="0" borderId="1" xfId="0" applyFont="1" applyFill="1" applyBorder="1"/>
    <xf numFmtId="0" fontId="3" fillId="0" borderId="1" xfId="0" applyFont="1" applyFill="1" applyBorder="1"/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/>
    <xf numFmtId="166" fontId="12" fillId="0" borderId="0" xfId="0" applyNumberFormat="1" applyFont="1" applyFill="1" applyAlignment="1">
      <alignment horizontal="center" vertical="center" wrapText="1"/>
    </xf>
    <xf numFmtId="166" fontId="13" fillId="0" borderId="0" xfId="0" applyNumberFormat="1" applyFont="1" applyFill="1" applyAlignment="1"/>
    <xf numFmtId="0" fontId="7" fillId="0" borderId="0" xfId="0" applyFont="1" applyAlignment="1"/>
    <xf numFmtId="165" fontId="8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wrapText="1"/>
    </xf>
    <xf numFmtId="0" fontId="10" fillId="2" borderId="0" xfId="0" applyFont="1" applyFill="1" applyAlignment="1"/>
    <xf numFmtId="0" fontId="8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16" fillId="0" borderId="0" xfId="0" applyFont="1" applyAlignment="1">
      <alignment vertical="center"/>
    </xf>
    <xf numFmtId="0" fontId="12" fillId="0" borderId="0" xfId="0" applyFont="1" applyAlignment="1">
      <alignment vertical="center" wrapText="1"/>
    </xf>
  </cellXfs>
  <cellStyles count="2">
    <cellStyle name="Followed Hyperlink" xfId="1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Chart'!$B$9:$B$30</c:f>
              <c:strCache>
                <c:ptCount val="20"/>
                <c:pt idx="0">
                  <c:v>Brainstorming</c:v>
                </c:pt>
                <c:pt idx="1">
                  <c:v>Risk Analysis</c:v>
                </c:pt>
                <c:pt idx="2">
                  <c:v>Feasibility Study</c:v>
                </c:pt>
                <c:pt idx="3">
                  <c:v>Milestone: System Request</c:v>
                </c:pt>
                <c:pt idx="5">
                  <c:v>Conduct Interviews</c:v>
                </c:pt>
                <c:pt idx="6">
                  <c:v>Distribute Surveys</c:v>
                </c:pt>
                <c:pt idx="7">
                  <c:v>Collect and Analyze Results</c:v>
                </c:pt>
                <c:pt idx="8">
                  <c:v>Milestone: Requirements fully outlined</c:v>
                </c:pt>
                <c:pt idx="10">
                  <c:v>Analyzed requirements</c:v>
                </c:pt>
                <c:pt idx="11">
                  <c:v>Generated Use Case and Class Diagram</c:v>
                </c:pt>
                <c:pt idx="12">
                  <c:v>Generated Sequence and Activity Diagram</c:v>
                </c:pt>
                <c:pt idx="13">
                  <c:v>Milestone: UML Diagrams Completed</c:v>
                </c:pt>
                <c:pt idx="15">
                  <c:v>Coding</c:v>
                </c:pt>
                <c:pt idx="17">
                  <c:v>White Box</c:v>
                </c:pt>
                <c:pt idx="18">
                  <c:v>Black Box</c:v>
                </c:pt>
                <c:pt idx="19">
                  <c:v>Acceptance Testing</c:v>
                </c:pt>
              </c:strCache>
            </c:strRef>
          </c:cat>
          <c:val>
            <c:numRef>
              <c:f>'Basic Gantt Chart'!$E$9:$E$30</c:f>
              <c:numCache>
                <c:formatCode>General</c:formatCode>
                <c:ptCount val="22"/>
                <c:pt idx="0">
                  <c:v>0.0</c:v>
                </c:pt>
                <c:pt idx="2">
                  <c:v>6.0</c:v>
                </c:pt>
                <c:pt idx="3">
                  <c:v>10.0</c:v>
                </c:pt>
                <c:pt idx="5">
                  <c:v>23.0</c:v>
                </c:pt>
                <c:pt idx="7">
                  <c:v>27.0</c:v>
                </c:pt>
                <c:pt idx="8">
                  <c:v>28.0</c:v>
                </c:pt>
                <c:pt idx="10">
                  <c:v>31.0</c:v>
                </c:pt>
                <c:pt idx="11">
                  <c:v>32.0</c:v>
                </c:pt>
                <c:pt idx="13">
                  <c:v>33.0</c:v>
                </c:pt>
                <c:pt idx="15">
                  <c:v>45.0</c:v>
                </c:pt>
                <c:pt idx="17">
                  <c:v>66.0</c:v>
                </c:pt>
                <c:pt idx="18">
                  <c:v>67.0</c:v>
                </c:pt>
                <c:pt idx="19">
                  <c:v>68.0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B6-4566-80EB-429BC14A434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Chart'!$B$9:$B$30</c:f>
              <c:strCache>
                <c:ptCount val="20"/>
                <c:pt idx="0">
                  <c:v>Brainstorming</c:v>
                </c:pt>
                <c:pt idx="1">
                  <c:v>Risk Analysis</c:v>
                </c:pt>
                <c:pt idx="2">
                  <c:v>Feasibility Study</c:v>
                </c:pt>
                <c:pt idx="3">
                  <c:v>Milestone: System Request</c:v>
                </c:pt>
                <c:pt idx="5">
                  <c:v>Conduct Interviews</c:v>
                </c:pt>
                <c:pt idx="6">
                  <c:v>Distribute Surveys</c:v>
                </c:pt>
                <c:pt idx="7">
                  <c:v>Collect and Analyze Results</c:v>
                </c:pt>
                <c:pt idx="8">
                  <c:v>Milestone: Requirements fully outlined</c:v>
                </c:pt>
                <c:pt idx="10">
                  <c:v>Analyzed requirements</c:v>
                </c:pt>
                <c:pt idx="11">
                  <c:v>Generated Use Case and Class Diagram</c:v>
                </c:pt>
                <c:pt idx="12">
                  <c:v>Generated Sequence and Activity Diagram</c:v>
                </c:pt>
                <c:pt idx="13">
                  <c:v>Milestone: UML Diagrams Completed</c:v>
                </c:pt>
                <c:pt idx="15">
                  <c:v>Coding</c:v>
                </c:pt>
                <c:pt idx="17">
                  <c:v>White Box</c:v>
                </c:pt>
                <c:pt idx="18">
                  <c:v>Black Box</c:v>
                </c:pt>
                <c:pt idx="19">
                  <c:v>Acceptance Testing</c:v>
                </c:pt>
              </c:strCache>
            </c:strRef>
          </c:cat>
          <c:val>
            <c:numRef>
              <c:f>'Basic Gantt Chart'!$F$9:$F$30</c:f>
              <c:numCache>
                <c:formatCode>General</c:formatCode>
                <c:ptCount val="22"/>
                <c:pt idx="0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1.0</c:v>
                </c:pt>
                <c:pt idx="5">
                  <c:v>4.0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3">
                  <c:v>12.0</c:v>
                </c:pt>
                <c:pt idx="14">
                  <c:v>1.0</c:v>
                </c:pt>
                <c:pt idx="15">
                  <c:v>21.0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B6-4566-80EB-429BC14A434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219520"/>
        <c:axId val="2139150864"/>
      </c:barChart>
      <c:catAx>
        <c:axId val="2139219520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39150864"/>
        <c:crosses val="autoZero"/>
        <c:auto val="1"/>
        <c:lblAlgn val="ctr"/>
        <c:lblOffset val="100"/>
        <c:noMultiLvlLbl val="1"/>
      </c:catAx>
      <c:valAx>
        <c:axId val="2139150864"/>
        <c:scaling>
          <c:orientation val="minMax"/>
          <c:max val="70.0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39219520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9637889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I81"/>
  <sheetViews>
    <sheetView tabSelected="1" topLeftCell="A2" zoomScale="67" zoomScaleNormal="83" zoomScalePageLayoutView="83" workbookViewId="0">
      <selection activeCell="AK35" sqref="AK35"/>
    </sheetView>
  </sheetViews>
  <sheetFormatPr baseColWidth="10" defaultColWidth="14.5" defaultRowHeight="15.75" customHeight="1" x14ac:dyDescent="0.15"/>
  <cols>
    <col min="1" max="1" width="4.6640625" style="40" customWidth="1"/>
    <col min="2" max="2" width="40.1640625" customWidth="1"/>
    <col min="3" max="5" width="12.33203125" customWidth="1"/>
    <col min="6" max="6" width="14.33203125" customWidth="1"/>
    <col min="7" max="7" width="12.33203125" customWidth="1"/>
    <col min="8" max="8" width="10.83203125" customWidth="1"/>
    <col min="9" max="10" width="7.33203125" customWidth="1"/>
    <col min="11" max="12" width="3.6640625" customWidth="1"/>
    <col min="13" max="13" width="6.5" customWidth="1"/>
    <col min="14" max="27" width="4.5" customWidth="1"/>
    <col min="28" max="28" width="3.33203125" customWidth="1"/>
    <col min="29" max="29" width="4.5" customWidth="1"/>
    <col min="30" max="30" width="3.6640625" customWidth="1"/>
    <col min="31" max="31" width="4.5" customWidth="1"/>
    <col min="32" max="32" width="2.6640625" customWidth="1"/>
    <col min="33" max="33" width="5.5" customWidth="1"/>
    <col min="34" max="34" width="3.6640625" customWidth="1"/>
    <col min="35" max="35" width="4.1640625" customWidth="1"/>
    <col min="36" max="36" width="3.5" customWidth="1"/>
    <col min="37" max="37" width="4.83203125" customWidth="1"/>
    <col min="39" max="39" width="3.83203125" bestFit="1" customWidth="1"/>
    <col min="40" max="40" width="41.1640625" bestFit="1" customWidth="1"/>
    <col min="41" max="58" width="3.83203125" bestFit="1" customWidth="1"/>
  </cols>
  <sheetData>
    <row r="1" spans="1:61" ht="15.75" customHeight="1" x14ac:dyDescent="0.15">
      <c r="A1" s="37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61" ht="15.75" customHeight="1" x14ac:dyDescent="0.15">
      <c r="A2" s="37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/>
      <c r="AJ2" s="22"/>
    </row>
    <row r="3" spans="1:61" ht="30" customHeight="1" x14ac:dyDescent="0.4">
      <c r="A3" s="53" t="s">
        <v>6</v>
      </c>
      <c r="B3" s="54"/>
      <c r="C3" s="54"/>
      <c r="D3" s="54"/>
      <c r="E3" s="54"/>
      <c r="F3" s="54"/>
      <c r="G3" s="54"/>
      <c r="H3" s="54"/>
      <c r="I3" s="13"/>
      <c r="J3" s="14"/>
      <c r="K3" s="14"/>
      <c r="L3" s="14"/>
      <c r="M3" s="14"/>
      <c r="N3" s="14"/>
      <c r="O3" s="14"/>
      <c r="P3" s="15"/>
      <c r="Q3" s="15"/>
      <c r="R3" s="15"/>
      <c r="S3" s="15"/>
      <c r="T3" s="15"/>
      <c r="U3" s="15"/>
      <c r="V3" s="15"/>
      <c r="W3" s="15"/>
      <c r="X3" s="25"/>
      <c r="Y3" s="25"/>
      <c r="Z3" s="25"/>
      <c r="AA3" s="25"/>
      <c r="AB3" s="25"/>
      <c r="AC3" s="25"/>
      <c r="AD3" s="25"/>
      <c r="AE3" s="25"/>
      <c r="AF3" s="25"/>
      <c r="AG3" s="26"/>
      <c r="AH3" s="26"/>
      <c r="AI3" s="24"/>
      <c r="AJ3" s="22"/>
    </row>
    <row r="4" spans="1:61" ht="15.75" customHeight="1" x14ac:dyDescent="0.15">
      <c r="A4" s="37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4"/>
      <c r="AJ4" s="22"/>
    </row>
    <row r="5" spans="1:61" ht="15.75" customHeight="1" x14ac:dyDescent="0.2">
      <c r="A5" s="38" t="s">
        <v>3</v>
      </c>
      <c r="B5" s="12"/>
      <c r="C5" s="12"/>
      <c r="D5" s="11"/>
      <c r="E5" s="16"/>
      <c r="F5" s="12"/>
      <c r="G5" s="12"/>
      <c r="H5" s="11"/>
      <c r="I5" s="12"/>
      <c r="J5" s="12"/>
      <c r="K5" s="12"/>
      <c r="L5" s="12"/>
      <c r="M5" s="12"/>
      <c r="N5" s="12"/>
    </row>
    <row r="6" spans="1:61" ht="15" customHeight="1" x14ac:dyDescent="0.2">
      <c r="A6" s="57"/>
      <c r="B6" s="55" t="s">
        <v>0</v>
      </c>
      <c r="C6" s="55" t="s">
        <v>1</v>
      </c>
      <c r="D6" s="55" t="s">
        <v>2</v>
      </c>
      <c r="E6" s="55" t="s">
        <v>4</v>
      </c>
      <c r="F6" s="55" t="s">
        <v>5</v>
      </c>
      <c r="G6" s="27" t="s">
        <v>28</v>
      </c>
      <c r="H6" s="11"/>
      <c r="I6" s="11"/>
      <c r="J6" s="11"/>
      <c r="K6" s="11"/>
      <c r="N6" s="63" t="s">
        <v>30</v>
      </c>
      <c r="O6" s="63"/>
      <c r="P6" s="63" t="s">
        <v>29</v>
      </c>
      <c r="Q6" s="63"/>
      <c r="R6" s="63" t="s">
        <v>31</v>
      </c>
      <c r="S6" s="63"/>
      <c r="T6" s="63" t="s">
        <v>32</v>
      </c>
      <c r="U6" s="63"/>
      <c r="V6" s="63" t="s">
        <v>33</v>
      </c>
      <c r="W6" s="63"/>
      <c r="X6" s="63" t="s">
        <v>34</v>
      </c>
      <c r="Y6" s="63"/>
      <c r="Z6" s="63" t="s">
        <v>34</v>
      </c>
      <c r="AA6" s="63"/>
      <c r="AB6" s="63" t="s">
        <v>35</v>
      </c>
      <c r="AC6" s="63"/>
      <c r="AD6" s="63" t="s">
        <v>36</v>
      </c>
      <c r="AE6" s="63"/>
      <c r="AF6" s="63" t="s">
        <v>37</v>
      </c>
      <c r="AG6" s="63"/>
      <c r="AH6" s="63" t="s">
        <v>38</v>
      </c>
      <c r="AI6" s="63"/>
      <c r="AM6" s="48"/>
      <c r="AN6" s="49"/>
      <c r="AO6" s="45"/>
      <c r="AP6" s="41"/>
      <c r="AQ6" s="41"/>
      <c r="AR6" s="41"/>
      <c r="AS6" s="41"/>
      <c r="AT6" s="41"/>
      <c r="AU6" s="41"/>
      <c r="AV6" s="41"/>
      <c r="AW6" s="41"/>
      <c r="AX6" s="41"/>
      <c r="AY6" s="43"/>
      <c r="AZ6" s="43"/>
      <c r="BA6" s="43"/>
      <c r="BB6" s="43"/>
      <c r="BC6" s="43"/>
      <c r="BD6" s="43"/>
      <c r="BE6" s="43"/>
      <c r="BF6" s="43"/>
      <c r="BG6" s="11"/>
      <c r="BH6" s="11"/>
      <c r="BI6" s="11"/>
    </row>
    <row r="7" spans="1:61" ht="17.25" customHeight="1" x14ac:dyDescent="0.2">
      <c r="A7" s="58"/>
      <c r="B7" s="56"/>
      <c r="C7" s="56"/>
      <c r="D7" s="56"/>
      <c r="E7" s="56"/>
      <c r="F7" s="56"/>
      <c r="G7" s="24"/>
      <c r="H7" s="11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2"/>
      <c r="Y7" s="2"/>
      <c r="Z7" s="2"/>
      <c r="AA7" s="3"/>
      <c r="AB7" s="2"/>
      <c r="AC7" s="2"/>
      <c r="AD7" s="2"/>
      <c r="AE7" s="2"/>
      <c r="AF7" s="3"/>
      <c r="AG7" s="2"/>
      <c r="AH7" s="2"/>
      <c r="AM7" s="46"/>
      <c r="AN7" s="47"/>
      <c r="AO7" s="50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11"/>
      <c r="BH7" s="11"/>
      <c r="BI7" s="11"/>
    </row>
    <row r="8" spans="1:61" ht="14" x14ac:dyDescent="0.2">
      <c r="A8" s="40" t="s">
        <v>10</v>
      </c>
      <c r="B8" s="36"/>
      <c r="C8" s="18"/>
      <c r="D8" s="18"/>
      <c r="E8" s="18"/>
      <c r="F8" s="18"/>
      <c r="G8" s="18"/>
      <c r="H8" s="11"/>
      <c r="I8" s="18"/>
      <c r="J8" s="19"/>
      <c r="K8" s="20"/>
      <c r="L8" s="20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M8" s="41"/>
      <c r="AN8" s="42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11"/>
      <c r="BH8" s="11"/>
      <c r="BI8" s="11"/>
    </row>
    <row r="9" spans="1:61" s="35" customFormat="1" ht="16.5" customHeight="1" x14ac:dyDescent="0.15">
      <c r="A9" s="40"/>
      <c r="B9" s="36" t="s">
        <v>18</v>
      </c>
      <c r="C9" s="60">
        <v>43739</v>
      </c>
      <c r="D9" s="60">
        <v>43740</v>
      </c>
      <c r="E9" s="30">
        <f>INT(C9)-INT($C$9)</f>
        <v>0</v>
      </c>
      <c r="F9" s="31">
        <f>DATEDIF(C9,D9,"d")+1</f>
        <v>2</v>
      </c>
      <c r="G9" s="32" t="s">
        <v>39</v>
      </c>
      <c r="H9" s="29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M9" s="41"/>
      <c r="AN9" s="42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11"/>
      <c r="BH9" s="11"/>
      <c r="BI9" s="11"/>
    </row>
    <row r="10" spans="1:61" ht="15" x14ac:dyDescent="0.2">
      <c r="B10" s="36" t="s">
        <v>13</v>
      </c>
      <c r="C10" s="5">
        <v>43741</v>
      </c>
      <c r="D10" s="5">
        <v>43743</v>
      </c>
      <c r="E10" s="10"/>
      <c r="F10" s="10"/>
      <c r="G10" s="32" t="s">
        <v>39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AM10" s="41"/>
      <c r="AN10" s="42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11"/>
      <c r="BH10" s="11"/>
      <c r="BI10" s="11"/>
    </row>
    <row r="11" spans="1:61" ht="15" x14ac:dyDescent="0.2">
      <c r="B11" s="36" t="s">
        <v>14</v>
      </c>
      <c r="C11" s="60">
        <v>43745</v>
      </c>
      <c r="D11" s="5">
        <v>43748</v>
      </c>
      <c r="E11" s="8">
        <f>INT(C11)-INT($C$9)</f>
        <v>6</v>
      </c>
      <c r="F11" s="9">
        <f t="shared" ref="F11:F22" si="0">DATEDIF(C11,D11,"d")+1</f>
        <v>4</v>
      </c>
      <c r="G11" s="32" t="s">
        <v>39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AM11" s="41"/>
      <c r="AN11" s="42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11"/>
      <c r="BH11" s="11"/>
      <c r="BI11" s="11"/>
    </row>
    <row r="12" spans="1:61" ht="15" x14ac:dyDescent="0.2">
      <c r="A12" s="36"/>
      <c r="B12" s="36" t="s">
        <v>19</v>
      </c>
      <c r="C12" s="5">
        <v>43749</v>
      </c>
      <c r="D12" s="5">
        <v>43751</v>
      </c>
      <c r="E12" s="8">
        <f>INT(C12)-INT($C$9)</f>
        <v>10</v>
      </c>
      <c r="F12" s="9">
        <f t="shared" si="0"/>
        <v>3</v>
      </c>
      <c r="G12" s="32" t="s">
        <v>39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AM12" s="41"/>
      <c r="AN12" s="42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11"/>
      <c r="BH12" s="11"/>
      <c r="BI12" s="11"/>
    </row>
    <row r="13" spans="1:61" ht="15" x14ac:dyDescent="0.2">
      <c r="A13" s="40" t="s">
        <v>8</v>
      </c>
      <c r="B13" s="36"/>
      <c r="C13" s="60"/>
      <c r="D13" s="5"/>
      <c r="E13" s="8"/>
      <c r="F13" s="9">
        <f t="shared" si="0"/>
        <v>1</v>
      </c>
      <c r="G13" s="32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AM13" s="41"/>
      <c r="AN13" s="42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11"/>
      <c r="BH13" s="11"/>
      <c r="BI13" s="11"/>
    </row>
    <row r="14" spans="1:61" s="35" customFormat="1" ht="15.75" customHeight="1" x14ac:dyDescent="0.2">
      <c r="A14" s="40"/>
      <c r="B14" s="36" t="s">
        <v>7</v>
      </c>
      <c r="C14" s="60">
        <v>43762</v>
      </c>
      <c r="D14" s="5">
        <v>43765</v>
      </c>
      <c r="E14" s="30">
        <f>INT(C14)-INT($C$9)</f>
        <v>23</v>
      </c>
      <c r="F14" s="31">
        <f t="shared" si="0"/>
        <v>4</v>
      </c>
      <c r="G14" s="64" t="s">
        <v>41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AM14" s="41"/>
      <c r="AN14" s="44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/>
      <c r="BH14"/>
      <c r="BI14"/>
    </row>
    <row r="15" spans="1:61" ht="15" x14ac:dyDescent="0.2">
      <c r="B15" s="36" t="s">
        <v>9</v>
      </c>
      <c r="C15" s="5">
        <v>43762</v>
      </c>
      <c r="D15" s="5">
        <v>43765</v>
      </c>
      <c r="E15" s="10"/>
      <c r="F15" s="10"/>
      <c r="G15" s="65" t="s">
        <v>40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AM15" s="41"/>
      <c r="AN15" s="44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</row>
    <row r="16" spans="1:61" ht="15" x14ac:dyDescent="0.2">
      <c r="B16" s="36" t="s">
        <v>15</v>
      </c>
      <c r="C16" s="5">
        <v>43766</v>
      </c>
      <c r="D16" s="5">
        <v>43767</v>
      </c>
      <c r="E16" s="8">
        <f>INT(C16)-INT($C$9)</f>
        <v>27</v>
      </c>
      <c r="F16" s="9">
        <f t="shared" si="0"/>
        <v>2</v>
      </c>
      <c r="G16" s="66" t="s">
        <v>42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AM16" s="41"/>
      <c r="AN16" s="44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</row>
    <row r="17" spans="1:61" ht="15" x14ac:dyDescent="0.2">
      <c r="B17" s="36" t="s">
        <v>20</v>
      </c>
      <c r="C17" s="5">
        <v>43767</v>
      </c>
      <c r="D17" s="5">
        <v>43767</v>
      </c>
      <c r="E17" s="8">
        <f>INT(C17)-INT($C$9)</f>
        <v>28</v>
      </c>
      <c r="F17" s="9">
        <f t="shared" si="0"/>
        <v>1</v>
      </c>
      <c r="G17" s="66" t="s">
        <v>39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AM17" s="43"/>
      <c r="AN17" s="44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</row>
    <row r="18" spans="1:61" ht="15" x14ac:dyDescent="0.2">
      <c r="A18" s="40" t="s">
        <v>11</v>
      </c>
      <c r="B18" s="36"/>
      <c r="C18" s="5"/>
      <c r="D18" s="5"/>
      <c r="E18" s="8"/>
      <c r="F18" s="9">
        <f t="shared" si="0"/>
        <v>1</v>
      </c>
      <c r="G18" s="2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AM18" s="43"/>
      <c r="AN18" s="44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</row>
    <row r="19" spans="1:61" ht="15" x14ac:dyDescent="0.2">
      <c r="B19" s="36" t="s">
        <v>21</v>
      </c>
      <c r="C19" s="5">
        <v>43770</v>
      </c>
      <c r="D19" s="5">
        <v>43770</v>
      </c>
      <c r="E19" s="8">
        <f>INT(C19)-INT($C$9)</f>
        <v>31</v>
      </c>
      <c r="F19" s="9">
        <f t="shared" si="0"/>
        <v>1</v>
      </c>
      <c r="G19" s="64" t="s">
        <v>41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AM19" s="43"/>
      <c r="AN19" s="44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</row>
    <row r="20" spans="1:61" ht="15" x14ac:dyDescent="0.2">
      <c r="B20" s="36" t="s">
        <v>22</v>
      </c>
      <c r="C20" s="5">
        <v>43771</v>
      </c>
      <c r="D20" s="5">
        <v>43771</v>
      </c>
      <c r="E20" s="8">
        <f>INT(C20)-INT($C$9)</f>
        <v>32</v>
      </c>
      <c r="F20" s="9">
        <f t="shared" si="0"/>
        <v>1</v>
      </c>
      <c r="G20" s="65" t="s">
        <v>40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AM20" s="43"/>
      <c r="AN20" s="44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</row>
    <row r="21" spans="1:61" ht="15" x14ac:dyDescent="0.2">
      <c r="B21" s="36" t="s">
        <v>23</v>
      </c>
      <c r="C21" s="5"/>
      <c r="D21" s="5"/>
      <c r="E21" s="10"/>
      <c r="F21" s="10"/>
      <c r="G21" s="66" t="s">
        <v>42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AM21" s="43"/>
      <c r="AN21" s="44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</row>
    <row r="22" spans="1:61" ht="15" x14ac:dyDescent="0.2">
      <c r="B22" s="36" t="s">
        <v>24</v>
      </c>
      <c r="C22" s="5">
        <v>43772</v>
      </c>
      <c r="D22" s="5">
        <v>43783</v>
      </c>
      <c r="E22" s="8">
        <f>INT(C22)-INT($C$9)</f>
        <v>33</v>
      </c>
      <c r="F22" s="9">
        <f t="shared" si="0"/>
        <v>12</v>
      </c>
      <c r="G22" s="66" t="s">
        <v>39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AM22" s="43"/>
      <c r="AN22" s="44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</row>
    <row r="23" spans="1:61" ht="15" x14ac:dyDescent="0.2">
      <c r="A23" s="40" t="s">
        <v>12</v>
      </c>
      <c r="B23" s="36"/>
      <c r="C23" s="5"/>
      <c r="D23" s="5"/>
      <c r="E23" s="8"/>
      <c r="F23" s="9">
        <f>DATEDIF(C23,D23,"d")+1</f>
        <v>1</v>
      </c>
      <c r="G23" s="2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AM23" s="43"/>
      <c r="AN23" s="44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</row>
    <row r="24" spans="1:61" ht="15.75" customHeight="1" x14ac:dyDescent="0.2">
      <c r="B24" s="36" t="s">
        <v>16</v>
      </c>
      <c r="C24" s="5">
        <v>43784</v>
      </c>
      <c r="D24" s="5">
        <v>43804</v>
      </c>
      <c r="E24" s="8">
        <f>INT(C24)-INT($C$9)</f>
        <v>45</v>
      </c>
      <c r="F24" s="9">
        <f>DATEDIF(C24,D24,"d")+1</f>
        <v>21</v>
      </c>
      <c r="G24" t="s">
        <v>39</v>
      </c>
      <c r="AM24" s="43"/>
      <c r="AN24" s="44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</row>
    <row r="25" spans="1:61" s="6" customFormat="1" ht="15" x14ac:dyDescent="0.2">
      <c r="A25" s="40" t="s">
        <v>17</v>
      </c>
      <c r="B25" s="36"/>
      <c r="C25" s="36"/>
      <c r="D25" s="36"/>
      <c r="E25" s="8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AM25" s="40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s="6" customFormat="1" ht="15" x14ac:dyDescent="0.2">
      <c r="A26" s="40"/>
      <c r="B26" s="36" t="s">
        <v>25</v>
      </c>
      <c r="C26" s="5">
        <v>43805</v>
      </c>
      <c r="D26" s="5">
        <v>43805</v>
      </c>
      <c r="E26" s="8">
        <f>INT(C26)-INT($C$9)</f>
        <v>66</v>
      </c>
      <c r="F26" s="9">
        <f t="shared" ref="F26:F30" si="1">DATEDIF(C26,D26,"d")+1</f>
        <v>1</v>
      </c>
      <c r="G26" s="64" t="s">
        <v>41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AM26" s="40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40"/>
      <c r="AY26" s="40"/>
      <c r="AZ26" s="40"/>
      <c r="BA26" s="40"/>
      <c r="BB26" s="40"/>
      <c r="BC26" s="40"/>
      <c r="BD26" s="40"/>
      <c r="BE26" s="40"/>
      <c r="BF26"/>
      <c r="BG26"/>
      <c r="BH26"/>
      <c r="BI26"/>
    </row>
    <row r="27" spans="1:61" s="6" customFormat="1" ht="15" x14ac:dyDescent="0.2">
      <c r="A27" s="40"/>
      <c r="B27" s="36" t="s">
        <v>26</v>
      </c>
      <c r="C27" s="5">
        <v>43806</v>
      </c>
      <c r="D27" s="5">
        <v>43806</v>
      </c>
      <c r="E27" s="8">
        <f>INT(C27)-INT($C$9)</f>
        <v>67</v>
      </c>
      <c r="F27" s="9">
        <f t="shared" si="1"/>
        <v>1</v>
      </c>
      <c r="G27" s="65" t="s">
        <v>40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61" s="6" customFormat="1" ht="15" x14ac:dyDescent="0.2">
      <c r="A28" s="36"/>
      <c r="B28" s="36" t="s">
        <v>27</v>
      </c>
      <c r="C28" s="5">
        <v>43807</v>
      </c>
      <c r="D28" s="5">
        <v>43807</v>
      </c>
      <c r="E28" s="8">
        <f>INT(C28)-INT($C$9)</f>
        <v>68</v>
      </c>
      <c r="F28" s="9">
        <f t="shared" si="1"/>
        <v>1</v>
      </c>
      <c r="G28" s="66" t="s">
        <v>42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61" s="6" customFormat="1" ht="15" x14ac:dyDescent="0.2">
      <c r="A29" s="39"/>
      <c r="B29" s="28"/>
      <c r="C29" s="5"/>
      <c r="D29" s="5"/>
      <c r="E29" s="8"/>
      <c r="F29" s="9"/>
      <c r="G29" s="2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61" s="6" customFormat="1" ht="15" x14ac:dyDescent="0.2">
      <c r="A30" s="39"/>
      <c r="B30" s="28"/>
      <c r="C30" s="7"/>
      <c r="D30" s="7"/>
      <c r="E30" s="8"/>
      <c r="F30" s="9"/>
      <c r="G30" s="2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2" spans="1:61" ht="13" x14ac:dyDescent="0.15"/>
    <row r="33" spans="1:6" ht="13" x14ac:dyDescent="0.15"/>
    <row r="34" spans="1:6" ht="15.75" customHeight="1" x14ac:dyDescent="0.15">
      <c r="B34" s="67"/>
      <c r="C34" s="68"/>
      <c r="D34" s="68"/>
      <c r="E34" s="68"/>
      <c r="F34" s="68"/>
    </row>
    <row r="35" spans="1:6" ht="15" customHeight="1" x14ac:dyDescent="0.15">
      <c r="B35" s="67"/>
      <c r="C35" s="68"/>
      <c r="D35" s="68"/>
      <c r="E35" s="68"/>
      <c r="F35" s="68"/>
    </row>
    <row r="36" spans="1:6" ht="15.75" customHeight="1" x14ac:dyDescent="0.2">
      <c r="B36" s="36"/>
      <c r="C36" s="59"/>
      <c r="D36" s="59"/>
      <c r="E36" s="59"/>
      <c r="F36" s="59"/>
    </row>
    <row r="37" spans="1:6" ht="15.75" customHeight="1" x14ac:dyDescent="0.15">
      <c r="C37" s="60"/>
      <c r="D37" s="60"/>
      <c r="E37" s="61"/>
      <c r="F37" s="60"/>
    </row>
    <row r="38" spans="1:6" s="36" customFormat="1" ht="15.75" customHeight="1" x14ac:dyDescent="0.2">
      <c r="A38" s="40"/>
      <c r="B38"/>
      <c r="C38" s="5"/>
      <c r="D38" s="5"/>
      <c r="E38" s="61"/>
      <c r="F38" s="60"/>
    </row>
    <row r="39" spans="1:6" s="36" customFormat="1" ht="15" x14ac:dyDescent="0.2">
      <c r="A39" s="40"/>
      <c r="B39"/>
      <c r="C39" s="60"/>
      <c r="D39" s="5"/>
      <c r="E39" s="61"/>
      <c r="F39" s="60"/>
    </row>
    <row r="40" spans="1:6" ht="15" x14ac:dyDescent="0.2">
      <c r="A40" s="36"/>
      <c r="B40" s="36"/>
      <c r="C40" s="5"/>
      <c r="D40" s="5"/>
      <c r="E40" s="61"/>
      <c r="F40" s="60"/>
    </row>
    <row r="41" spans="1:6" ht="15" x14ac:dyDescent="0.2">
      <c r="B41" s="36"/>
      <c r="C41" s="60"/>
      <c r="D41" s="5"/>
      <c r="E41" s="61"/>
      <c r="F41" s="60"/>
    </row>
    <row r="42" spans="1:6" ht="15.75" customHeight="1" x14ac:dyDescent="0.2">
      <c r="C42" s="60"/>
      <c r="D42" s="5"/>
      <c r="E42" s="61"/>
      <c r="F42" s="60"/>
    </row>
    <row r="43" spans="1:6" ht="15.75" customHeight="1" x14ac:dyDescent="0.2">
      <c r="C43" s="5"/>
      <c r="D43" s="5"/>
      <c r="E43" s="61"/>
      <c r="F43" s="60"/>
    </row>
    <row r="44" spans="1:6" ht="15.75" customHeight="1" x14ac:dyDescent="0.2">
      <c r="C44" s="5"/>
      <c r="D44" s="5"/>
      <c r="E44" s="61"/>
      <c r="F44" s="60"/>
    </row>
    <row r="45" spans="1:6" ht="15.75" customHeight="1" x14ac:dyDescent="0.2">
      <c r="C45" s="5"/>
      <c r="D45" s="5"/>
      <c r="E45" s="61"/>
      <c r="F45" s="60"/>
    </row>
    <row r="46" spans="1:6" s="36" customFormat="1" ht="15.75" customHeight="1" x14ac:dyDescent="0.2">
      <c r="A46" s="40"/>
      <c r="B46"/>
      <c r="C46" s="5"/>
      <c r="D46" s="5"/>
      <c r="E46" s="61"/>
      <c r="F46" s="60"/>
    </row>
    <row r="47" spans="1:6" s="36" customFormat="1" ht="15.75" customHeight="1" x14ac:dyDescent="0.2">
      <c r="A47" s="40"/>
      <c r="B47"/>
      <c r="C47" s="5"/>
      <c r="D47" s="5"/>
      <c r="E47" s="61"/>
      <c r="F47" s="60"/>
    </row>
    <row r="48" spans="1:6" ht="15.75" customHeight="1" x14ac:dyDescent="0.2">
      <c r="B48" s="36"/>
      <c r="C48" s="5"/>
      <c r="D48" s="5"/>
      <c r="E48" s="61"/>
      <c r="F48" s="60"/>
    </row>
    <row r="49" spans="1:19" s="36" customFormat="1" ht="15.75" customHeight="1" x14ac:dyDescent="0.2">
      <c r="A49" s="40"/>
      <c r="C49" s="5"/>
      <c r="D49" s="5"/>
      <c r="E49" s="61"/>
      <c r="F49" s="60"/>
    </row>
    <row r="50" spans="1:19" s="36" customFormat="1" ht="15.75" customHeight="1" x14ac:dyDescent="0.2">
      <c r="A50" s="40"/>
      <c r="C50" s="5"/>
      <c r="D50" s="5"/>
      <c r="E50" s="61"/>
      <c r="F50" s="60"/>
    </row>
    <row r="51" spans="1:19" s="36" customFormat="1" ht="15.75" customHeight="1" x14ac:dyDescent="0.2">
      <c r="A51" s="40"/>
      <c r="B51"/>
      <c r="C51" s="5"/>
      <c r="D51" s="5"/>
      <c r="E51" s="61"/>
      <c r="F51" s="60"/>
    </row>
    <row r="52" spans="1:19" s="36" customFormat="1" ht="15.75" customHeight="1" x14ac:dyDescent="0.2">
      <c r="A52" s="40"/>
      <c r="B52"/>
      <c r="C52" s="5"/>
      <c r="D52" s="5"/>
      <c r="E52" s="61"/>
      <c r="F52" s="60"/>
    </row>
    <row r="53" spans="1:19" s="36" customFormat="1" ht="15.75" customHeight="1" x14ac:dyDescent="0.15">
      <c r="A53" s="40"/>
      <c r="C53"/>
      <c r="D53"/>
      <c r="E53" s="61"/>
      <c r="F53" s="60"/>
    </row>
    <row r="54" spans="1:19" s="36" customFormat="1" ht="15" customHeight="1" x14ac:dyDescent="0.2">
      <c r="A54" s="40"/>
      <c r="C54" s="5"/>
      <c r="D54" s="5"/>
      <c r="E54" s="61"/>
      <c r="F54" s="60"/>
    </row>
    <row r="55" spans="1:19" s="36" customFormat="1" ht="15" customHeight="1" x14ac:dyDescent="0.2">
      <c r="A55" s="40"/>
      <c r="C55" s="5"/>
      <c r="D55" s="5"/>
      <c r="E55" s="61"/>
      <c r="F55" s="60"/>
    </row>
    <row r="56" spans="1:19" ht="15" customHeight="1" x14ac:dyDescent="0.2">
      <c r="A56" s="36"/>
      <c r="B56" s="36"/>
      <c r="C56" s="5"/>
      <c r="D56" s="5"/>
      <c r="E56" s="61"/>
      <c r="F56" s="60"/>
    </row>
    <row r="57" spans="1:19" ht="15.75" customHeight="1" x14ac:dyDescent="0.2">
      <c r="B57" s="36"/>
      <c r="C57" s="5"/>
      <c r="D57" s="5"/>
      <c r="E57" s="62"/>
      <c r="F57" s="62"/>
    </row>
    <row r="58" spans="1:19" ht="15.75" customHeight="1" x14ac:dyDescent="0.2">
      <c r="B58" s="36"/>
      <c r="C58" s="5"/>
      <c r="D58" s="5"/>
      <c r="E58" s="62"/>
      <c r="F58" s="62"/>
    </row>
    <row r="60" spans="1:19" ht="15.75" customHeight="1" x14ac:dyDescent="0.15">
      <c r="B60" s="36"/>
    </row>
    <row r="64" spans="1:19" ht="15.75" customHeight="1" x14ac:dyDescent="0.15"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40"/>
      <c r="N64" s="40"/>
      <c r="O64" s="40"/>
      <c r="P64" s="40"/>
      <c r="Q64" s="40"/>
      <c r="R64" s="40"/>
      <c r="S64" s="40"/>
    </row>
    <row r="65" spans="2:19" ht="15.75" customHeight="1" x14ac:dyDescent="0.1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40"/>
      <c r="N65" s="40"/>
      <c r="O65" s="40"/>
      <c r="P65" s="40"/>
      <c r="Q65" s="40"/>
      <c r="R65" s="40"/>
      <c r="S65" s="40"/>
    </row>
    <row r="66" spans="2:19" ht="15.75" customHeight="1" x14ac:dyDescent="0.1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40"/>
      <c r="N66" s="40"/>
      <c r="O66" s="40"/>
      <c r="P66" s="40"/>
      <c r="Q66" s="40"/>
      <c r="R66" s="40"/>
      <c r="S66" s="40"/>
    </row>
    <row r="67" spans="2:19" ht="15.75" customHeight="1" x14ac:dyDescent="0.1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40"/>
      <c r="N67" s="40"/>
      <c r="O67" s="40"/>
      <c r="P67" s="40"/>
      <c r="Q67" s="40"/>
      <c r="R67" s="40"/>
      <c r="S67" s="40"/>
    </row>
    <row r="68" spans="2:19" ht="15.75" customHeight="1" x14ac:dyDescent="0.1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40"/>
      <c r="N68" s="40"/>
      <c r="O68" s="40"/>
      <c r="P68" s="40"/>
      <c r="Q68" s="40"/>
      <c r="R68" s="40"/>
      <c r="S68" s="40"/>
    </row>
    <row r="69" spans="2:19" ht="15.75" customHeight="1" x14ac:dyDescent="0.1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40"/>
      <c r="N69" s="40"/>
      <c r="O69" s="40"/>
      <c r="P69" s="40"/>
      <c r="Q69" s="40"/>
      <c r="R69" s="40"/>
      <c r="S69" s="40"/>
    </row>
    <row r="70" spans="2:19" ht="15.75" customHeight="1" x14ac:dyDescent="0.1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40"/>
      <c r="N70" s="40"/>
      <c r="O70" s="40"/>
      <c r="P70" s="40"/>
      <c r="Q70" s="40"/>
      <c r="R70" s="40"/>
      <c r="S70" s="40"/>
    </row>
    <row r="71" spans="2:19" ht="15.75" customHeight="1" x14ac:dyDescent="0.1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40"/>
      <c r="N71" s="40"/>
      <c r="O71" s="40"/>
      <c r="P71" s="40"/>
      <c r="Q71" s="40"/>
      <c r="R71" s="40"/>
      <c r="S71" s="40"/>
    </row>
    <row r="72" spans="2:19" ht="15.75" customHeight="1" x14ac:dyDescent="0.1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40"/>
      <c r="N72" s="40"/>
      <c r="O72" s="40"/>
      <c r="P72" s="40"/>
      <c r="Q72" s="40"/>
      <c r="R72" s="40"/>
      <c r="S72" s="40"/>
    </row>
    <row r="73" spans="2:19" ht="15.75" customHeight="1" x14ac:dyDescent="0.1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40"/>
      <c r="N73" s="40"/>
      <c r="O73" s="40"/>
      <c r="P73" s="40"/>
      <c r="Q73" s="40"/>
      <c r="R73" s="40"/>
      <c r="S73" s="40"/>
    </row>
    <row r="74" spans="2:19" ht="15.75" customHeight="1" x14ac:dyDescent="0.1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40"/>
      <c r="N74" s="40"/>
      <c r="O74" s="40"/>
      <c r="P74" s="40"/>
      <c r="Q74" s="40"/>
      <c r="R74" s="40"/>
      <c r="S74" s="40"/>
    </row>
    <row r="75" spans="2:19" ht="15.75" customHeight="1" x14ac:dyDescent="0.1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40"/>
      <c r="N75" s="40"/>
      <c r="O75" s="40"/>
      <c r="P75" s="40"/>
      <c r="Q75" s="40"/>
      <c r="R75" s="40"/>
      <c r="S75" s="40"/>
    </row>
    <row r="76" spans="2:19" ht="15.75" customHeight="1" x14ac:dyDescent="0.1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40"/>
      <c r="N76" s="40"/>
      <c r="O76" s="40"/>
      <c r="P76" s="40"/>
      <c r="Q76" s="40"/>
      <c r="R76" s="40"/>
      <c r="S76" s="40"/>
    </row>
    <row r="77" spans="2:19" ht="15.75" customHeight="1" x14ac:dyDescent="0.1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40"/>
      <c r="N77" s="40"/>
      <c r="O77" s="40"/>
      <c r="P77" s="40"/>
      <c r="Q77" s="40"/>
      <c r="R77" s="40"/>
      <c r="S77" s="40"/>
    </row>
    <row r="78" spans="2:19" ht="15.75" customHeight="1" x14ac:dyDescent="0.1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40"/>
      <c r="N78" s="40"/>
      <c r="O78" s="40"/>
      <c r="P78" s="40"/>
      <c r="Q78" s="40"/>
      <c r="R78" s="40"/>
      <c r="S78" s="40"/>
    </row>
    <row r="79" spans="2:19" ht="15.75" customHeight="1" x14ac:dyDescent="0.1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40"/>
      <c r="N79" s="40"/>
      <c r="O79" s="40"/>
      <c r="P79" s="40"/>
      <c r="Q79" s="40"/>
      <c r="R79" s="40"/>
      <c r="S79" s="40"/>
    </row>
    <row r="80" spans="2:19" ht="15.75" customHeight="1" x14ac:dyDescent="0.1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40"/>
      <c r="N80" s="40"/>
      <c r="O80" s="40"/>
      <c r="P80" s="40"/>
      <c r="Q80" s="40"/>
      <c r="R80" s="40"/>
      <c r="S80" s="40"/>
    </row>
    <row r="81" spans="2:2" ht="15.75" customHeight="1" x14ac:dyDescent="0.15">
      <c r="B81" s="39"/>
    </row>
  </sheetData>
  <mergeCells count="7">
    <mergeCell ref="A3:H3"/>
    <mergeCell ref="F6:F7"/>
    <mergeCell ref="D6:D7"/>
    <mergeCell ref="C6:C7"/>
    <mergeCell ref="A6:A7"/>
    <mergeCell ref="B6:B7"/>
    <mergeCell ref="E6:E7"/>
  </mergeCells>
  <phoneticPr fontId="17" type="noConversion"/>
  <dataValidations count="1">
    <dataValidation type="custom" allowBlank="1" showDropDown="1" sqref="C30:D30">
      <formula1>OR(NOT(ISERROR(DATEVALUE(C30))), AND(ISNUMBER(C30), LEFT(CELL("format", C30))="D"))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Microsoft Office User</cp:lastModifiedBy>
  <dcterms:created xsi:type="dcterms:W3CDTF">2018-06-20T16:10:08Z</dcterms:created>
  <dcterms:modified xsi:type="dcterms:W3CDTF">2019-11-28T06:37:32Z</dcterms:modified>
</cp:coreProperties>
</file>