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<sst xmlns="http://schemas.openxmlformats.org/spreadsheetml/2006/main" count="19" uniqueCount="19">
  <si>
    <t xml:space="preserve">layer </t>
  </si>
  <si>
    <t>p</t>
  </si>
  <si>
    <t>k</t>
  </si>
  <si>
    <t>s</t>
  </si>
  <si>
    <t>Nin</t>
  </si>
  <si>
    <t>Nout</t>
  </si>
  <si>
    <t xml:space="preserve">Jin </t>
  </si>
  <si>
    <t>Jout</t>
  </si>
  <si>
    <t>Rin</t>
  </si>
  <si>
    <t>RF</t>
  </si>
  <si>
    <t>conv1</t>
  </si>
  <si>
    <t>conv2</t>
  </si>
  <si>
    <t>conv3</t>
  </si>
  <si>
    <t>maxpool</t>
  </si>
  <si>
    <t>conv4</t>
  </si>
  <si>
    <t>conv5</t>
  </si>
  <si>
    <t>conv6</t>
  </si>
  <si>
    <t>conv7</t>
  </si>
  <si>
    <t>GAP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</si>
</sst>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sz val="11.0"/>
      <color rgb="FF1155CC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  <col customWidth="1" min="2" max="2" width="5.0"/>
    <col customWidth="1" min="3" max="3" width="4.57"/>
    <col customWidth="1" min="4" max="4" width="4.43"/>
  </cols>
  <sheetData>
    <row r="6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</row>
    <row r="7">
      <c r="A7" s="1" t="s">
        <v>10</v>
      </c>
      <c r="B7" s="1">
        <v>0.0</v>
      </c>
      <c r="C7" s="1">
        <v>3.0</v>
      </c>
      <c r="D7" s="1">
        <v>1.0</v>
      </c>
      <c r="E7" s="1">
        <v>28.0</v>
      </c>
      <c r="F7" s="2">
        <f t="shared" ref="F7:F15" si="1">((E7+2*B7-C7)/D7)+1</f>
        <v>26</v>
      </c>
      <c r="G7" s="1">
        <v>1.0</v>
      </c>
      <c r="H7" s="2">
        <f t="shared" ref="H7:H15" si="2">G7*D7</f>
        <v>1</v>
      </c>
      <c r="I7" s="1">
        <v>1.0</v>
      </c>
      <c r="J7" s="2">
        <f>(I7+(C7-1)*G7)</f>
        <v>3</v>
      </c>
    </row>
    <row r="8">
      <c r="A8" s="3" t="s">
        <v>11</v>
      </c>
      <c r="B8" s="1">
        <v>0.0</v>
      </c>
      <c r="C8" s="1">
        <v>3.0</v>
      </c>
      <c r="D8" s="1">
        <v>1.0</v>
      </c>
      <c r="E8" s="2">
        <f t="shared" ref="E8:E15" si="3">F7</f>
        <v>26</v>
      </c>
      <c r="F8" s="4">
        <f t="shared" si="1"/>
        <v>24</v>
      </c>
      <c r="G8" s="2">
        <f t="shared" ref="G8:G15" si="4">H7</f>
        <v>1</v>
      </c>
      <c r="H8" s="2">
        <f t="shared" si="2"/>
        <v>1</v>
      </c>
      <c r="I8" s="2">
        <f t="shared" ref="I8:I15" si="5">J7</f>
        <v>3</v>
      </c>
      <c r="J8" s="2">
        <f t="shared" ref="J8:J15" si="6">I8+(C8-1)*G8</f>
        <v>5</v>
      </c>
    </row>
    <row r="9">
      <c r="A9" s="1" t="s">
        <v>12</v>
      </c>
      <c r="B9" s="1">
        <v>0.0</v>
      </c>
      <c r="C9" s="3">
        <v>1.0</v>
      </c>
      <c r="D9" s="1">
        <v>1.0</v>
      </c>
      <c r="E9" s="2">
        <f t="shared" si="3"/>
        <v>24</v>
      </c>
      <c r="F9" s="4">
        <f t="shared" si="1"/>
        <v>24</v>
      </c>
      <c r="G9" s="2">
        <f t="shared" si="4"/>
        <v>1</v>
      </c>
      <c r="H9" s="2">
        <f t="shared" si="2"/>
        <v>1</v>
      </c>
      <c r="I9" s="2">
        <f t="shared" si="5"/>
        <v>5</v>
      </c>
      <c r="J9" s="2">
        <f t="shared" si="6"/>
        <v>5</v>
      </c>
    </row>
    <row r="10">
      <c r="A10" s="1" t="s">
        <v>13</v>
      </c>
      <c r="B10" s="1">
        <v>0.0</v>
      </c>
      <c r="C10" s="3">
        <v>2.0</v>
      </c>
      <c r="D10" s="3">
        <v>2.0</v>
      </c>
      <c r="E10" s="2">
        <f t="shared" si="3"/>
        <v>24</v>
      </c>
      <c r="F10" s="4">
        <f t="shared" si="1"/>
        <v>12</v>
      </c>
      <c r="G10" s="2">
        <f t="shared" si="4"/>
        <v>1</v>
      </c>
      <c r="H10" s="2">
        <f t="shared" si="2"/>
        <v>2</v>
      </c>
      <c r="I10" s="2">
        <f t="shared" si="5"/>
        <v>5</v>
      </c>
      <c r="J10" s="2">
        <f t="shared" si="6"/>
        <v>6</v>
      </c>
    </row>
    <row r="11">
      <c r="A11" s="1" t="s">
        <v>14</v>
      </c>
      <c r="B11" s="1">
        <v>0.0</v>
      </c>
      <c r="C11" s="1">
        <v>3.0</v>
      </c>
      <c r="D11" s="1">
        <v>1.0</v>
      </c>
      <c r="E11" s="2">
        <f t="shared" si="3"/>
        <v>12</v>
      </c>
      <c r="F11" s="4">
        <f t="shared" si="1"/>
        <v>10</v>
      </c>
      <c r="G11" s="2">
        <f t="shared" si="4"/>
        <v>2</v>
      </c>
      <c r="H11" s="2">
        <f t="shared" si="2"/>
        <v>2</v>
      </c>
      <c r="I11" s="2">
        <f t="shared" si="5"/>
        <v>6</v>
      </c>
      <c r="J11" s="2">
        <f t="shared" si="6"/>
        <v>10</v>
      </c>
    </row>
    <row r="12">
      <c r="A12" s="1" t="s">
        <v>15</v>
      </c>
      <c r="B12" s="1">
        <v>0.0</v>
      </c>
      <c r="C12" s="1">
        <v>3.0</v>
      </c>
      <c r="D12" s="1">
        <v>1.0</v>
      </c>
      <c r="E12" s="2">
        <f t="shared" si="3"/>
        <v>10</v>
      </c>
      <c r="F12" s="4">
        <f t="shared" si="1"/>
        <v>8</v>
      </c>
      <c r="G12" s="2">
        <f t="shared" si="4"/>
        <v>2</v>
      </c>
      <c r="H12" s="2">
        <f t="shared" si="2"/>
        <v>2</v>
      </c>
      <c r="I12" s="2">
        <f t="shared" si="5"/>
        <v>10</v>
      </c>
      <c r="J12" s="2">
        <f t="shared" si="6"/>
        <v>14</v>
      </c>
    </row>
    <row r="13">
      <c r="A13" s="1" t="s">
        <v>16</v>
      </c>
      <c r="B13" s="1">
        <v>0.0</v>
      </c>
      <c r="C13" s="1">
        <v>3.0</v>
      </c>
      <c r="D13" s="1">
        <v>1.0</v>
      </c>
      <c r="E13" s="2">
        <f t="shared" si="3"/>
        <v>8</v>
      </c>
      <c r="F13" s="4">
        <f t="shared" si="1"/>
        <v>6</v>
      </c>
      <c r="G13" s="2">
        <f t="shared" si="4"/>
        <v>2</v>
      </c>
      <c r="H13" s="2">
        <f t="shared" si="2"/>
        <v>2</v>
      </c>
      <c r="I13" s="2">
        <f t="shared" si="5"/>
        <v>14</v>
      </c>
      <c r="J13" s="2">
        <f t="shared" si="6"/>
        <v>18</v>
      </c>
    </row>
    <row r="14">
      <c r="A14" s="1" t="s">
        <v>17</v>
      </c>
      <c r="B14" s="3">
        <v>1.0</v>
      </c>
      <c r="C14" s="1">
        <v>3.0</v>
      </c>
      <c r="D14" s="1">
        <v>1.0</v>
      </c>
      <c r="E14" s="2">
        <f t="shared" si="3"/>
        <v>6</v>
      </c>
      <c r="F14" s="4">
        <f t="shared" si="1"/>
        <v>6</v>
      </c>
      <c r="G14" s="2">
        <f t="shared" si="4"/>
        <v>2</v>
      </c>
      <c r="H14" s="2">
        <f t="shared" si="2"/>
        <v>2</v>
      </c>
      <c r="I14" s="2">
        <f t="shared" si="5"/>
        <v>18</v>
      </c>
      <c r="J14" s="2">
        <f t="shared" si="6"/>
        <v>22</v>
      </c>
    </row>
    <row r="15">
      <c r="A15" s="1" t="s">
        <v>18</v>
      </c>
      <c r="B15" s="1">
        <v>0.0</v>
      </c>
      <c r="C15" s="1">
        <v>6.0</v>
      </c>
      <c r="D15" s="3">
        <v>1.0</v>
      </c>
      <c r="E15" s="2">
        <f t="shared" si="3"/>
        <v>6</v>
      </c>
      <c r="F15" s="4">
        <f t="shared" si="1"/>
        <v>1</v>
      </c>
      <c r="G15" s="2">
        <f t="shared" si="4"/>
        <v>2</v>
      </c>
      <c r="H15" s="2">
        <f t="shared" si="2"/>
        <v>2</v>
      </c>
      <c r="I15" s="2">
        <f t="shared" si="5"/>
        <v>22</v>
      </c>
      <c r="J15" s="2">
        <f t="shared" si="6"/>
        <v>32</v>
      </c>
    </row>
    <row r="16">
      <c r="F16" s="4"/>
    </row>
    <row r="17">
      <c r="F17" s="4"/>
    </row>
  </sheetData>
  <drawing r:id="rId1"/>
</worksheet>
</file>