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/Users/andrewfenn/Zoho WorkDrive (CraignDave Ltd)/Craigndave Ltd/02. Live/OCR GCSE (J277) Resources/Teaching resources/SLR 1.2 Memory and storage/"/>
    </mc:Choice>
  </mc:AlternateContent>
  <xr:revisionPtr revIDLastSave="0" documentId="13_ncr:1_{9464E0FD-37DE-9B4B-890D-4086ABC3368E}" xr6:coauthVersionLast="47" xr6:coauthVersionMax="47" xr10:uidLastSave="{00000000-0000-0000-0000-000000000000}"/>
  <bookViews>
    <workbookView xWindow="0" yWindow="500" windowWidth="20500" windowHeight="7660" xr2:uid="{00000000-000D-0000-FFFF-FFFF00000000}"/>
  </bookViews>
  <sheets>
    <sheet name="Left shift" sheetId="1" r:id="rId1"/>
    <sheet name="Right shift" sheetId="2" r:id="rId2"/>
  </sheets>
  <definedNames>
    <definedName name="_xlnm.Print_Area" localSheetId="0">'Left shift'!$A$1:$O$10</definedName>
    <definedName name="_xlnm.Print_Area" localSheetId="1">'Right shift'!$A$1:$O$10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1" i="2" l="1"/>
  <c r="B126" i="2"/>
  <c r="B127" i="2" s="1"/>
  <c r="B118" i="2"/>
  <c r="B113" i="2"/>
  <c r="B114" i="2" s="1"/>
  <c r="B105" i="2"/>
  <c r="B100" i="2"/>
  <c r="B101" i="2" s="1"/>
  <c r="B92" i="2"/>
  <c r="B87" i="2"/>
  <c r="B88" i="2" s="1"/>
  <c r="B79" i="2"/>
  <c r="B74" i="2"/>
  <c r="B75" i="2" s="1"/>
  <c r="B66" i="2"/>
  <c r="B61" i="2"/>
  <c r="B62" i="2" s="1"/>
  <c r="B53" i="2"/>
  <c r="B48" i="2"/>
  <c r="B49" i="2" s="1"/>
  <c r="B40" i="2"/>
  <c r="B35" i="2"/>
  <c r="B36" i="2" s="1"/>
  <c r="B27" i="2"/>
  <c r="B22" i="2"/>
  <c r="B23" i="2" s="1"/>
  <c r="B14" i="2"/>
  <c r="B9" i="2"/>
  <c r="B111" i="1"/>
  <c r="B108" i="1"/>
  <c r="B109" i="1" s="1"/>
  <c r="B110" i="1" s="1"/>
  <c r="B100" i="1"/>
  <c r="B97" i="1"/>
  <c r="B98" i="1" s="1"/>
  <c r="B99" i="1" s="1"/>
  <c r="B89" i="1"/>
  <c r="B86" i="1"/>
  <c r="B87" i="1" s="1"/>
  <c r="B88" i="1" s="1"/>
  <c r="B78" i="1"/>
  <c r="B75" i="1"/>
  <c r="B76" i="1" s="1"/>
  <c r="B77" i="1" s="1"/>
  <c r="B67" i="1"/>
  <c r="B64" i="1"/>
  <c r="B65" i="1" s="1"/>
  <c r="B66" i="1" s="1"/>
  <c r="B56" i="1"/>
  <c r="B53" i="1"/>
  <c r="B54" i="1" s="1"/>
  <c r="B55" i="1" s="1"/>
  <c r="B45" i="1"/>
  <c r="B42" i="1"/>
  <c r="B43" i="1" s="1"/>
  <c r="B44" i="1" s="1"/>
  <c r="B34" i="1"/>
  <c r="B31" i="1"/>
  <c r="B32" i="1" s="1"/>
  <c r="B33" i="1" s="1"/>
  <c r="B23" i="1"/>
  <c r="B20" i="1"/>
  <c r="B21" i="1" s="1"/>
  <c r="B22" i="1" s="1"/>
  <c r="B9" i="1"/>
  <c r="B10" i="1" s="1"/>
  <c r="B129" i="2" l="1"/>
  <c r="B128" i="2"/>
  <c r="B130" i="2" s="1"/>
  <c r="B125" i="2" s="1"/>
  <c r="B116" i="2"/>
  <c r="B115" i="2"/>
  <c r="B117" i="2" s="1"/>
  <c r="B112" i="2" s="1"/>
  <c r="B103" i="2"/>
  <c r="B102" i="2"/>
  <c r="B104" i="2" s="1"/>
  <c r="B99" i="2" s="1"/>
  <c r="B90" i="2"/>
  <c r="B89" i="2"/>
  <c r="B91" i="2" s="1"/>
  <c r="B86" i="2" s="1"/>
  <c r="B77" i="2"/>
  <c r="B76" i="2"/>
  <c r="B78" i="2" s="1"/>
  <c r="B73" i="2" s="1"/>
  <c r="B64" i="2"/>
  <c r="B63" i="2"/>
  <c r="B65" i="2" s="1"/>
  <c r="B60" i="2" s="1"/>
  <c r="B51" i="2"/>
  <c r="B50" i="2"/>
  <c r="B52" i="2" s="1"/>
  <c r="B47" i="2" s="1"/>
  <c r="B38" i="2"/>
  <c r="B37" i="2"/>
  <c r="B39" i="2" s="1"/>
  <c r="B34" i="2" s="1"/>
  <c r="B25" i="2"/>
  <c r="B24" i="2"/>
  <c r="B26" i="2" s="1"/>
  <c r="B21" i="2" s="1"/>
  <c r="B10" i="2"/>
  <c r="B12" i="2" s="1"/>
  <c r="B107" i="1"/>
  <c r="B96" i="1"/>
  <c r="B85" i="1"/>
  <c r="B74" i="1"/>
  <c r="B63" i="1"/>
  <c r="B52" i="1"/>
  <c r="B41" i="1"/>
  <c r="B30" i="1"/>
  <c r="B19" i="1"/>
  <c r="B11" i="1"/>
  <c r="B12" i="1"/>
  <c r="B8" i="1" s="1"/>
  <c r="B11" i="2" l="1"/>
  <c r="B13" i="2" s="1"/>
  <c r="B8" i="2" s="1"/>
</calcChain>
</file>

<file path=xl/sharedStrings.xml><?xml version="1.0" encoding="utf-8"?>
<sst xmlns="http://schemas.openxmlformats.org/spreadsheetml/2006/main" count="404" uniqueCount="24">
  <si>
    <t>Binary Shifts</t>
  </si>
  <si>
    <t>Name:</t>
  </si>
  <si>
    <t>Question 1:</t>
  </si>
  <si>
    <t>Number</t>
  </si>
  <si>
    <t>Left shift</t>
  </si>
  <si>
    <t>Answer</t>
  </si>
  <si>
    <t>-</t>
  </si>
  <si>
    <t>Overflow</t>
  </si>
  <si>
    <t>Correct?</t>
  </si>
  <si>
    <t>Binary to denary</t>
  </si>
  <si>
    <t>Apply shift</t>
  </si>
  <si>
    <t>Binary</t>
  </si>
  <si>
    <t>Answer entered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</si>
  <si>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</si>
  <si>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</si>
  <si>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</si>
  <si>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</si>
  <si>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</si>
  <si>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</si>
  <si>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</si>
  <si>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</si>
  <si>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</si>
  <si>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>Right shift</t>
  </si>
  <si>
    <t>Underflow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</si>
</sst>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5"/>
      </left>
      <right style="thin">
        <color theme="5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40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1"/>
  <sheetViews>
    <sheetView showGridLines="0" showRowColHeaders="0" tabSelected="1" workbookViewId="0"/>
  </sheetViews>
  <sheetFormatPr defaultColWidth="8.85546875" defaultRowHeight="15"/>
  <cols>
    <col min="1" max="1" width="18.85546875" bestFit="1" customWidth="1"/>
    <col min="2" max="2" width="4.7109375" style="1" customWidth="1"/>
    <col min="3" max="3" width="9" style="1"/>
    <col min="4" max="11" width="4.7109375" style="1" customWidth="1"/>
    <col min="12" max="12" width="4" style="1" customWidth="1"/>
    <col min="13" max="13" width="9.140625" customWidth="1"/>
  </cols>
  <sheetData>
    <row r="1" spans="1:14" ht="21">
      <c r="A1" s="22" t="s">
        <v>0</v>
      </c>
      <c r="C1" s="14" t="s">
        <v>1</v>
      </c>
      <c r="D1" s="23"/>
      <c r="E1" s="24"/>
      <c r="F1" s="24"/>
      <c r="G1" s="24"/>
      <c r="H1" s="24"/>
      <c r="I1" s="24"/>
      <c r="J1" s="24"/>
      <c r="K1" s="25"/>
    </row>
    <row r="3" spans="1:14">
      <c r="A3" s="10" t="s">
        <v>2</v>
      </c>
      <c r="C3" s="1" t="s">
        <v>3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M3" t="s">
        <v>4</v>
      </c>
      <c r="N3" s="6">
        <v>1</v>
      </c>
    </row>
    <row r="4" spans="1:14" ht="15.95" thickBot="1">
      <c r="D4" s="17"/>
      <c r="E4" s="17"/>
      <c r="F4" s="17"/>
      <c r="G4" s="17"/>
      <c r="H4" s="17"/>
      <c r="I4" s="17"/>
      <c r="J4" s="17"/>
      <c r="K4" s="17"/>
    </row>
    <row r="5" spans="1:14" ht="21" thickTop="1" thickBot="1">
      <c r="B5" s="7"/>
      <c r="C5" s="4" t="s">
        <v>5</v>
      </c>
      <c r="D5" s="8" t="s">
        <v>6</v>
      </c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</row>
    <row r="6" spans="1:14" s="10" customFormat="1" ht="20.100000000000001" thickTop="1">
      <c r="A6" s="12" t="s">
        <v>7</v>
      </c>
      <c r="B6" s="13" t="s">
        <v>6</v>
      </c>
      <c r="C6" s="15"/>
      <c r="D6" s="16"/>
      <c r="E6" s="16"/>
      <c r="F6" s="16"/>
      <c r="G6" s="16"/>
      <c r="H6" s="16"/>
      <c r="I6" s="16"/>
      <c r="J6" s="16"/>
      <c r="K6" s="16"/>
      <c r="L6" s="19"/>
      <c r="M6" s="12"/>
    </row>
    <row r="7" spans="1:14">
      <c r="B7" s="5"/>
      <c r="C7" s="5"/>
      <c r="D7" s="5"/>
      <c r="E7" s="5"/>
      <c r="F7" s="5"/>
      <c r="G7" s="5"/>
      <c r="H7" s="5"/>
      <c r="I7" s="5"/>
      <c r="J7" s="5"/>
      <c r="K7" s="5"/>
    </row>
    <row r="8" spans="1:14">
      <c r="A8" s="11" t="s">
        <v>8</v>
      </c>
      <c r="B8" s="1" t="str">
        <f>IF(B12="---------","",IF(B11=B12,"Y","N"))</f>
        <v/>
      </c>
    </row>
    <row r="9" spans="1:14" hidden="1">
      <c r="A9" s="2" t="s">
        <v>9</v>
      </c>
      <c r="B9" s="18">
        <f>BIN2DEC(D3&amp;E3&amp;F3&amp;G3&amp;H3&amp;I3&amp;J3&amp;K3)</f>
        <v>1</v>
      </c>
      <c r="C9" s="3"/>
      <c r="D9" s="3"/>
      <c r="E9" s="3"/>
      <c r="F9" s="3"/>
      <c r="G9" s="3"/>
      <c r="H9" s="3"/>
      <c r="I9" s="3"/>
      <c r="J9" s="3"/>
      <c r="K9" s="3"/>
    </row>
    <row r="10" spans="1:14" hidden="1">
      <c r="A10" s="2" t="s">
        <v>10</v>
      </c>
      <c r="B10" s="18">
        <f>B9*(2^N3)</f>
        <v>2</v>
      </c>
    </row>
    <row r="11" spans="1:14" hidden="1">
      <c r="A11" s="2" t="s">
        <v>11</v>
      </c>
      <c r="B11" s="18" t="str">
        <f>TEXT(DEC2BIN(B10),"000000000")</f>
        <v>000000010</v>
      </c>
    </row>
    <row r="12" spans="1:14" hidden="1">
      <c r="A12" s="2" t="s">
        <v>12</v>
      </c>
      <c r="B12" s="18" t="str">
        <f>B6&amp;D5&amp;E5&amp;F5&amp;G5&amp;H5&amp;I5&amp;J5&amp;K5</f>
        <v>---------</v>
      </c>
    </row>
    <row r="14" spans="1:14">
      <c r="A14" s="10" t="s">
        <v>13</v>
      </c>
      <c r="C14" s="1" t="s">
        <v>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1</v>
      </c>
      <c r="M14" t="s">
        <v>4</v>
      </c>
      <c r="N14" s="6">
        <v>1</v>
      </c>
    </row>
    <row r="15" spans="1:14" ht="15.95" thickBot="1">
      <c r="D15" s="17"/>
      <c r="E15" s="17"/>
      <c r="F15" s="17"/>
      <c r="G15" s="17"/>
      <c r="H15" s="17"/>
      <c r="I15" s="17"/>
      <c r="J15" s="17"/>
      <c r="K15" s="17"/>
    </row>
    <row r="16" spans="1:14" ht="21" thickTop="1" thickBot="1">
      <c r="B16" s="7"/>
      <c r="C16" s="4" t="s">
        <v>5</v>
      </c>
      <c r="D16" s="8" t="s">
        <v>6</v>
      </c>
      <c r="E16" s="8" t="s">
        <v>6</v>
      </c>
      <c r="F16" s="8" t="s">
        <v>6</v>
      </c>
      <c r="G16" s="8" t="s">
        <v>6</v>
      </c>
      <c r="H16" s="8" t="s">
        <v>6</v>
      </c>
      <c r="I16" s="8" t="s">
        <v>6</v>
      </c>
      <c r="J16" s="8" t="s">
        <v>6</v>
      </c>
      <c r="K16" s="8" t="s">
        <v>6</v>
      </c>
    </row>
    <row r="17" spans="1:14" s="10" customFormat="1" ht="20.100000000000001" thickTop="1">
      <c r="A17" s="12" t="s">
        <v>7</v>
      </c>
      <c r="B17" s="13" t="s">
        <v>6</v>
      </c>
      <c r="C17" s="15"/>
      <c r="D17" s="16"/>
      <c r="E17" s="16"/>
      <c r="F17" s="16"/>
      <c r="G17" s="16"/>
      <c r="H17" s="16"/>
      <c r="I17" s="16"/>
      <c r="J17" s="16"/>
      <c r="K17" s="16"/>
      <c r="L17" s="19"/>
      <c r="M17" s="12"/>
    </row>
    <row r="18" spans="1:14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4">
      <c r="A19" s="11" t="s">
        <v>8</v>
      </c>
      <c r="B19" s="1" t="str">
        <f>IF(B23="---------","",IF(B22=B23,"Y","N"))</f>
        <v/>
      </c>
    </row>
    <row r="20" spans="1:14" hidden="1">
      <c r="A20" s="2" t="s">
        <v>9</v>
      </c>
      <c r="B20" s="18">
        <f>BIN2DEC(D14&amp;E14&amp;F14&amp;G14&amp;H14&amp;I14&amp;J14&amp;K14)</f>
        <v>5</v>
      </c>
      <c r="C20" s="3"/>
      <c r="D20" s="3"/>
      <c r="E20" s="3"/>
      <c r="F20" s="3"/>
      <c r="G20" s="3"/>
      <c r="H20" s="3"/>
      <c r="I20" s="3"/>
      <c r="J20" s="3"/>
      <c r="K20" s="3"/>
    </row>
    <row r="21" spans="1:14" hidden="1">
      <c r="A21" s="2" t="s">
        <v>10</v>
      </c>
      <c r="B21" s="18">
        <f>B20*(2^N14)</f>
        <v>10</v>
      </c>
    </row>
    <row r="22" spans="1:14" hidden="1">
      <c r="A22" s="2" t="s">
        <v>11</v>
      </c>
      <c r="B22" s="18" t="str">
        <f>TEXT(DEC2BIN(B21),"000000000")</f>
        <v>000001010</v>
      </c>
    </row>
    <row r="23" spans="1:14" hidden="1">
      <c r="A23" s="2" t="s">
        <v>12</v>
      </c>
      <c r="B23" s="18" t="str">
        <f>B17&amp;D16&amp;E16&amp;F16&amp;G16&amp;H16&amp;I16&amp;J16&amp;K16</f>
        <v>---------</v>
      </c>
    </row>
    <row r="25" spans="1:14">
      <c r="A25" s="10" t="s">
        <v>14</v>
      </c>
      <c r="C25" s="1" t="s">
        <v>3</v>
      </c>
      <c r="D25" s="6">
        <v>1</v>
      </c>
      <c r="E25" s="6">
        <v>0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>
        <v>1</v>
      </c>
      <c r="M25" t="s">
        <v>4</v>
      </c>
      <c r="N25" s="6">
        <v>1</v>
      </c>
    </row>
    <row r="26" spans="1:14" ht="15.95" thickBot="1">
      <c r="D26" s="17"/>
      <c r="E26" s="17"/>
      <c r="F26" s="17"/>
      <c r="G26" s="17"/>
      <c r="H26" s="17"/>
      <c r="I26" s="17"/>
      <c r="J26" s="17"/>
      <c r="K26" s="17"/>
    </row>
    <row r="27" spans="1:14" ht="21" thickTop="1" thickBot="1">
      <c r="B27" s="7"/>
      <c r="C27" s="4" t="s">
        <v>5</v>
      </c>
      <c r="D27" s="8" t="s">
        <v>6</v>
      </c>
      <c r="E27" s="8" t="s">
        <v>6</v>
      </c>
      <c r="F27" s="8" t="s">
        <v>6</v>
      </c>
      <c r="G27" s="8" t="s">
        <v>6</v>
      </c>
      <c r="H27" s="8" t="s">
        <v>6</v>
      </c>
      <c r="I27" s="8" t="s">
        <v>6</v>
      </c>
      <c r="J27" s="8" t="s">
        <v>6</v>
      </c>
      <c r="K27" s="8" t="s">
        <v>6</v>
      </c>
    </row>
    <row r="28" spans="1:14" s="10" customFormat="1" ht="20.100000000000001" thickTop="1">
      <c r="A28" s="12" t="s">
        <v>7</v>
      </c>
      <c r="B28" s="13" t="s">
        <v>6</v>
      </c>
      <c r="C28" s="15"/>
      <c r="D28" s="16"/>
      <c r="E28" s="16"/>
      <c r="F28" s="16"/>
      <c r="G28" s="16"/>
      <c r="H28" s="16"/>
      <c r="I28" s="16"/>
      <c r="J28" s="16"/>
      <c r="K28" s="16"/>
      <c r="L28" s="19"/>
      <c r="M28" s="12"/>
    </row>
    <row r="29" spans="1:14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4">
      <c r="A30" s="11" t="s">
        <v>8</v>
      </c>
      <c r="B30" s="1" t="str">
        <f>IF(B34="---------","",IF(B33=B34,"Y","N"))</f>
        <v/>
      </c>
    </row>
    <row r="31" spans="1:14" hidden="1">
      <c r="A31" s="2" t="s">
        <v>9</v>
      </c>
      <c r="B31" s="18">
        <f>BIN2DEC(D25&amp;E25&amp;F25&amp;G25&amp;H25&amp;I25&amp;J25&amp;K25)</f>
        <v>177</v>
      </c>
      <c r="C31" s="3"/>
      <c r="D31" s="3"/>
      <c r="E31" s="3"/>
      <c r="F31" s="3"/>
      <c r="G31" s="3"/>
      <c r="H31" s="3"/>
      <c r="I31" s="3"/>
      <c r="J31" s="3"/>
      <c r="K31" s="3"/>
    </row>
    <row r="32" spans="1:14" hidden="1">
      <c r="A32" s="2" t="s">
        <v>10</v>
      </c>
      <c r="B32" s="18">
        <f>B31*(2^N25)</f>
        <v>354</v>
      </c>
    </row>
    <row r="33" spans="1:14" hidden="1">
      <c r="A33" s="2" t="s">
        <v>11</v>
      </c>
      <c r="B33" s="18" t="str">
        <f>TEXT(DEC2BIN(B32),"000000000")</f>
        <v>101100010</v>
      </c>
    </row>
    <row r="34" spans="1:14" hidden="1">
      <c r="A34" s="2" t="s">
        <v>12</v>
      </c>
      <c r="B34" s="18" t="str">
        <f>B28&amp;D27&amp;E27&amp;F27&amp;G27&amp;H27&amp;I27&amp;J27&amp;K27</f>
        <v>---------</v>
      </c>
    </row>
    <row r="36" spans="1:14">
      <c r="A36" s="10" t="s">
        <v>15</v>
      </c>
      <c r="C36" s="1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1</v>
      </c>
      <c r="M36" t="s">
        <v>4</v>
      </c>
      <c r="N36" s="6">
        <v>2</v>
      </c>
    </row>
    <row r="37" spans="1:14" ht="15.95" thickBot="1">
      <c r="D37" s="17"/>
      <c r="E37" s="17"/>
      <c r="F37" s="17"/>
      <c r="G37" s="17"/>
      <c r="H37" s="17"/>
      <c r="I37" s="17"/>
      <c r="J37" s="17"/>
      <c r="K37" s="17"/>
    </row>
    <row r="38" spans="1:14" ht="21" thickTop="1" thickBot="1">
      <c r="B38" s="7"/>
      <c r="C38" s="4" t="s">
        <v>5</v>
      </c>
      <c r="D38" s="8" t="s">
        <v>6</v>
      </c>
      <c r="E38" s="8" t="s">
        <v>6</v>
      </c>
      <c r="F38" s="8" t="s">
        <v>6</v>
      </c>
      <c r="G38" s="8" t="s">
        <v>6</v>
      </c>
      <c r="H38" s="8" t="s">
        <v>6</v>
      </c>
      <c r="I38" s="8" t="s">
        <v>6</v>
      </c>
      <c r="J38" s="8" t="s">
        <v>6</v>
      </c>
      <c r="K38" s="8" t="s">
        <v>6</v>
      </c>
    </row>
    <row r="39" spans="1:14" s="10" customFormat="1" ht="20.100000000000001" thickTop="1">
      <c r="A39" s="12" t="s">
        <v>7</v>
      </c>
      <c r="B39" s="13" t="s">
        <v>6</v>
      </c>
      <c r="C39" s="15"/>
      <c r="D39" s="16"/>
      <c r="E39" s="16"/>
      <c r="F39" s="16"/>
      <c r="G39" s="16"/>
      <c r="H39" s="16"/>
      <c r="I39" s="16"/>
      <c r="J39" s="16"/>
      <c r="K39" s="16"/>
      <c r="L39" s="19"/>
      <c r="M39" s="12"/>
    </row>
    <row r="40" spans="1:14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4">
      <c r="A41" s="11" t="s">
        <v>8</v>
      </c>
      <c r="B41" s="1" t="str">
        <f>IF(B45="---------","",IF(B44=B45,"Y","N"))</f>
        <v/>
      </c>
    </row>
    <row r="42" spans="1:14" hidden="1">
      <c r="A42" s="2" t="s">
        <v>9</v>
      </c>
      <c r="B42" s="18">
        <f>BIN2DEC(D36&amp;E36&amp;F36&amp;G36&amp;H36&amp;I36&amp;J36&amp;K36)</f>
        <v>3</v>
      </c>
      <c r="C42" s="3"/>
      <c r="D42" s="3"/>
      <c r="E42" s="3"/>
      <c r="F42" s="3"/>
      <c r="G42" s="3"/>
      <c r="H42" s="3"/>
      <c r="I42" s="3"/>
      <c r="J42" s="3"/>
      <c r="K42" s="3"/>
    </row>
    <row r="43" spans="1:14" hidden="1">
      <c r="A43" s="2" t="s">
        <v>10</v>
      </c>
      <c r="B43" s="18">
        <f>B42*(2^N36)</f>
        <v>12</v>
      </c>
    </row>
    <row r="44" spans="1:14" hidden="1">
      <c r="A44" s="2" t="s">
        <v>11</v>
      </c>
      <c r="B44" s="18" t="str">
        <f>TEXT(DEC2BIN(B43),"000000000")</f>
        <v>000001100</v>
      </c>
    </row>
    <row r="45" spans="1:14" hidden="1">
      <c r="A45" s="2" t="s">
        <v>12</v>
      </c>
      <c r="B45" s="18" t="str">
        <f>B39&amp;D38&amp;E38&amp;F38&amp;G38&amp;H38&amp;I38&amp;J38&amp;K38</f>
        <v>---------</v>
      </c>
    </row>
    <row r="47" spans="1:14">
      <c r="A47" s="10" t="s">
        <v>16</v>
      </c>
      <c r="C47" s="1" t="s">
        <v>3</v>
      </c>
      <c r="D47" s="6">
        <v>0</v>
      </c>
      <c r="E47" s="6">
        <v>0</v>
      </c>
      <c r="F47" s="6">
        <v>1</v>
      </c>
      <c r="G47" s="6">
        <v>1</v>
      </c>
      <c r="H47" s="6">
        <v>0</v>
      </c>
      <c r="I47" s="6">
        <v>0</v>
      </c>
      <c r="J47" s="6">
        <v>0</v>
      </c>
      <c r="K47" s="6">
        <v>1</v>
      </c>
      <c r="M47" t="s">
        <v>4</v>
      </c>
      <c r="N47" s="6">
        <v>2</v>
      </c>
    </row>
    <row r="48" spans="1:14" ht="15.95" thickBot="1">
      <c r="D48" s="17"/>
      <c r="E48" s="17"/>
      <c r="F48" s="17"/>
      <c r="G48" s="17"/>
      <c r="H48" s="17"/>
      <c r="I48" s="17"/>
      <c r="J48" s="17"/>
      <c r="K48" s="17"/>
    </row>
    <row r="49" spans="1:14" ht="21" thickTop="1" thickBot="1">
      <c r="B49" s="7"/>
      <c r="C49" s="4" t="s">
        <v>5</v>
      </c>
      <c r="D49" s="8" t="s">
        <v>6</v>
      </c>
      <c r="E49" s="8" t="s">
        <v>6</v>
      </c>
      <c r="F49" s="8" t="s">
        <v>6</v>
      </c>
      <c r="G49" s="8" t="s">
        <v>6</v>
      </c>
      <c r="H49" s="8" t="s">
        <v>6</v>
      </c>
      <c r="I49" s="8" t="s">
        <v>6</v>
      </c>
      <c r="J49" s="8" t="s">
        <v>6</v>
      </c>
      <c r="K49" s="8" t="s">
        <v>6</v>
      </c>
    </row>
    <row r="50" spans="1:14" s="10" customFormat="1" ht="20.100000000000001" thickTop="1">
      <c r="A50" s="12" t="s">
        <v>7</v>
      </c>
      <c r="B50" s="13" t="s">
        <v>6</v>
      </c>
      <c r="C50" s="15"/>
      <c r="D50" s="16"/>
      <c r="E50" s="16"/>
      <c r="F50" s="16"/>
      <c r="G50" s="16"/>
      <c r="H50" s="16"/>
      <c r="I50" s="16"/>
      <c r="J50" s="16"/>
      <c r="K50" s="16"/>
      <c r="L50" s="19"/>
      <c r="M50" s="12"/>
    </row>
    <row r="51" spans="1:14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4">
      <c r="A52" s="11" t="s">
        <v>8</v>
      </c>
      <c r="B52" s="1" t="str">
        <f>IF(B56="---------","",IF(B55=B56,"Y","N"))</f>
        <v/>
      </c>
    </row>
    <row r="53" spans="1:14" hidden="1">
      <c r="A53" s="2" t="s">
        <v>9</v>
      </c>
      <c r="B53" s="18">
        <f>BIN2DEC(D47&amp;E47&amp;F47&amp;G47&amp;H47&amp;I47&amp;J47&amp;K47)</f>
        <v>49</v>
      </c>
      <c r="C53" s="3"/>
      <c r="D53" s="3"/>
      <c r="E53" s="3"/>
      <c r="F53" s="3"/>
      <c r="G53" s="3"/>
      <c r="H53" s="3"/>
      <c r="I53" s="3"/>
      <c r="J53" s="3"/>
      <c r="K53" s="3"/>
    </row>
    <row r="54" spans="1:14" hidden="1">
      <c r="A54" s="2" t="s">
        <v>10</v>
      </c>
      <c r="B54" s="18">
        <f>B53*(2^N47)</f>
        <v>196</v>
      </c>
    </row>
    <row r="55" spans="1:14" hidden="1">
      <c r="A55" s="2" t="s">
        <v>11</v>
      </c>
      <c r="B55" s="18" t="str">
        <f>TEXT(DEC2BIN(B54),"000000000")</f>
        <v>011000100</v>
      </c>
    </row>
    <row r="56" spans="1:14" hidden="1">
      <c r="A56" s="2" t="s">
        <v>12</v>
      </c>
      <c r="B56" s="18" t="str">
        <f>B50&amp;D49&amp;E49&amp;F49&amp;G49&amp;H49&amp;I49&amp;J49&amp;K49</f>
        <v>---------</v>
      </c>
    </row>
    <row r="58" spans="1:14">
      <c r="A58" s="10" t="s">
        <v>17</v>
      </c>
      <c r="C58" s="1" t="s">
        <v>3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0</v>
      </c>
      <c r="J58" s="6">
        <v>0</v>
      </c>
      <c r="K58" s="6">
        <v>1</v>
      </c>
      <c r="M58" t="s">
        <v>4</v>
      </c>
      <c r="N58" s="6">
        <v>2</v>
      </c>
    </row>
    <row r="59" spans="1:14" ht="15.95" thickBot="1">
      <c r="D59" s="17"/>
      <c r="E59" s="17"/>
      <c r="F59" s="17"/>
      <c r="G59" s="17"/>
      <c r="H59" s="17"/>
      <c r="I59" s="17"/>
      <c r="J59" s="17"/>
      <c r="K59" s="17"/>
    </row>
    <row r="60" spans="1:14" ht="21" thickTop="1" thickBot="1">
      <c r="B60" s="7"/>
      <c r="C60" s="4" t="s">
        <v>5</v>
      </c>
      <c r="D60" s="8" t="s">
        <v>6</v>
      </c>
      <c r="E60" s="8" t="s">
        <v>6</v>
      </c>
      <c r="F60" s="8" t="s">
        <v>6</v>
      </c>
      <c r="G60" s="8" t="s">
        <v>6</v>
      </c>
      <c r="H60" s="8" t="s">
        <v>6</v>
      </c>
      <c r="I60" s="8" t="s">
        <v>6</v>
      </c>
      <c r="J60" s="8" t="s">
        <v>6</v>
      </c>
      <c r="K60" s="8" t="s">
        <v>6</v>
      </c>
    </row>
    <row r="61" spans="1:14" s="10" customFormat="1" ht="20.100000000000001" thickTop="1">
      <c r="A61" s="12" t="s">
        <v>7</v>
      </c>
      <c r="B61" s="13" t="s">
        <v>6</v>
      </c>
      <c r="C61" s="15"/>
      <c r="D61" s="16"/>
      <c r="E61" s="16"/>
      <c r="F61" s="16"/>
      <c r="G61" s="16"/>
      <c r="H61" s="16"/>
      <c r="I61" s="16"/>
      <c r="J61" s="16"/>
      <c r="K61" s="16"/>
      <c r="L61" s="19"/>
      <c r="M61" s="12"/>
    </row>
    <row r="62" spans="1:14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4">
      <c r="A63" s="11" t="s">
        <v>8</v>
      </c>
      <c r="B63" s="1" t="str">
        <f>IF(B67="---------","",IF(B66=B67,"Y","N"))</f>
        <v/>
      </c>
    </row>
    <row r="64" spans="1:14" hidden="1">
      <c r="A64" s="2" t="s">
        <v>9</v>
      </c>
      <c r="B64" s="18">
        <f>BIN2DEC(D58&amp;E58&amp;F58&amp;G58&amp;H58&amp;I58&amp;J58&amp;K58)</f>
        <v>89</v>
      </c>
      <c r="C64" s="3"/>
      <c r="D64" s="3"/>
      <c r="E64" s="3"/>
      <c r="F64" s="3"/>
      <c r="G64" s="3"/>
      <c r="H64" s="3"/>
      <c r="I64" s="3"/>
      <c r="J64" s="3"/>
      <c r="K64" s="3"/>
    </row>
    <row r="65" spans="1:14" hidden="1">
      <c r="A65" s="2" t="s">
        <v>10</v>
      </c>
      <c r="B65" s="18">
        <f>B64*(2^N58)</f>
        <v>356</v>
      </c>
    </row>
    <row r="66" spans="1:14" hidden="1">
      <c r="A66" s="2" t="s">
        <v>11</v>
      </c>
      <c r="B66" s="18" t="str">
        <f>TEXT(DEC2BIN(B65),"000000000")</f>
        <v>101100100</v>
      </c>
    </row>
    <row r="67" spans="1:14" hidden="1">
      <c r="A67" s="2" t="s">
        <v>12</v>
      </c>
      <c r="B67" s="18" t="str">
        <f>B61&amp;D60&amp;E60&amp;F60&amp;G60&amp;H60&amp;I60&amp;J60&amp;K60</f>
        <v>---------</v>
      </c>
    </row>
    <row r="69" spans="1:14">
      <c r="A69" s="10" t="s">
        <v>18</v>
      </c>
      <c r="C69" s="1" t="s">
        <v>3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M69" t="s">
        <v>4</v>
      </c>
      <c r="N69" s="6">
        <v>3</v>
      </c>
    </row>
    <row r="70" spans="1:14" ht="15.95" thickBot="1">
      <c r="D70" s="17"/>
      <c r="E70" s="17"/>
      <c r="F70" s="17"/>
      <c r="G70" s="17"/>
      <c r="H70" s="17"/>
      <c r="I70" s="17"/>
      <c r="J70" s="17"/>
      <c r="K70" s="17"/>
    </row>
    <row r="71" spans="1:14" ht="21" thickTop="1" thickBot="1">
      <c r="B71" s="7"/>
      <c r="C71" s="4" t="s">
        <v>5</v>
      </c>
      <c r="D71" s="8" t="s">
        <v>6</v>
      </c>
      <c r="E71" s="8" t="s">
        <v>6</v>
      </c>
      <c r="F71" s="8" t="s">
        <v>6</v>
      </c>
      <c r="G71" s="8" t="s">
        <v>6</v>
      </c>
      <c r="H71" s="8" t="s">
        <v>6</v>
      </c>
      <c r="I71" s="8" t="s">
        <v>6</v>
      </c>
      <c r="J71" s="8" t="s">
        <v>6</v>
      </c>
      <c r="K71" s="8" t="s">
        <v>6</v>
      </c>
    </row>
    <row r="72" spans="1:14" s="10" customFormat="1" ht="20.100000000000001" thickTop="1">
      <c r="A72" s="12" t="s">
        <v>7</v>
      </c>
      <c r="B72" s="13" t="s">
        <v>6</v>
      </c>
      <c r="C72" s="15"/>
      <c r="D72" s="16"/>
      <c r="E72" s="16"/>
      <c r="F72" s="16"/>
      <c r="G72" s="16"/>
      <c r="H72" s="16"/>
      <c r="I72" s="16"/>
      <c r="J72" s="16"/>
      <c r="K72" s="16"/>
      <c r="L72" s="19"/>
      <c r="M72" s="12"/>
    </row>
    <row r="73" spans="1:14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4">
      <c r="A74" s="11" t="s">
        <v>8</v>
      </c>
      <c r="B74" s="1" t="str">
        <f>IF(B78="---------","",IF(B77=B78,"Y","N"))</f>
        <v/>
      </c>
    </row>
    <row r="75" spans="1:14" hidden="1">
      <c r="A75" s="2" t="s">
        <v>9</v>
      </c>
      <c r="B75" s="18">
        <f>BIN2DEC(D69&amp;E69&amp;F69&amp;G69&amp;H69&amp;I69&amp;J69&amp;K69)</f>
        <v>2</v>
      </c>
      <c r="C75" s="3"/>
      <c r="D75" s="3"/>
      <c r="E75" s="3"/>
      <c r="F75" s="3"/>
      <c r="G75" s="3"/>
      <c r="H75" s="3"/>
      <c r="I75" s="3"/>
      <c r="J75" s="3"/>
      <c r="K75" s="3"/>
    </row>
    <row r="76" spans="1:14" hidden="1">
      <c r="A76" s="2" t="s">
        <v>10</v>
      </c>
      <c r="B76" s="18">
        <f>B75*(2^N69)</f>
        <v>16</v>
      </c>
    </row>
    <row r="77" spans="1:14" hidden="1">
      <c r="A77" s="2" t="s">
        <v>11</v>
      </c>
      <c r="B77" s="18" t="str">
        <f>TEXT(DEC2BIN(B76),"000000000")</f>
        <v>000010000</v>
      </c>
    </row>
    <row r="78" spans="1:14" hidden="1">
      <c r="A78" s="2" t="s">
        <v>12</v>
      </c>
      <c r="B78" s="18" t="str">
        <f>B72&amp;D71&amp;E71&amp;F71&amp;G71&amp;H71&amp;I71&amp;J71&amp;K71</f>
        <v>---------</v>
      </c>
    </row>
    <row r="80" spans="1:14">
      <c r="A80" s="10" t="s">
        <v>19</v>
      </c>
      <c r="C80" s="1" t="s">
        <v>3</v>
      </c>
      <c r="D80" s="6">
        <v>0</v>
      </c>
      <c r="E80" s="6">
        <v>0</v>
      </c>
      <c r="F80" s="6">
        <v>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M80" t="s">
        <v>4</v>
      </c>
      <c r="N80" s="6">
        <v>3</v>
      </c>
    </row>
    <row r="81" spans="1:14" ht="15.95" thickBot="1">
      <c r="D81" s="17"/>
      <c r="E81" s="17"/>
      <c r="F81" s="17"/>
      <c r="G81" s="17"/>
      <c r="H81" s="17"/>
      <c r="I81" s="17"/>
      <c r="J81" s="17"/>
      <c r="K81" s="17"/>
    </row>
    <row r="82" spans="1:14" ht="21" thickTop="1" thickBot="1">
      <c r="B82" s="7"/>
      <c r="C82" s="4" t="s">
        <v>5</v>
      </c>
      <c r="D82" s="8" t="s">
        <v>6</v>
      </c>
      <c r="E82" s="8" t="s">
        <v>6</v>
      </c>
      <c r="F82" s="8" t="s">
        <v>6</v>
      </c>
      <c r="G82" s="8" t="s">
        <v>6</v>
      </c>
      <c r="H82" s="8" t="s">
        <v>6</v>
      </c>
      <c r="I82" s="8" t="s">
        <v>6</v>
      </c>
      <c r="J82" s="8" t="s">
        <v>6</v>
      </c>
      <c r="K82" s="8" t="s">
        <v>6</v>
      </c>
    </row>
    <row r="83" spans="1:14" s="10" customFormat="1" ht="20.100000000000001" thickTop="1">
      <c r="A83" s="12" t="s">
        <v>7</v>
      </c>
      <c r="B83" s="13" t="s">
        <v>6</v>
      </c>
      <c r="C83" s="15"/>
      <c r="D83" s="16"/>
      <c r="E83" s="16"/>
      <c r="F83" s="16"/>
      <c r="G83" s="16"/>
      <c r="H83" s="16"/>
      <c r="I83" s="16"/>
      <c r="J83" s="16"/>
      <c r="K83" s="16"/>
      <c r="L83" s="19"/>
      <c r="M83" s="12"/>
    </row>
    <row r="84" spans="1:1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4">
      <c r="A85" s="11" t="s">
        <v>8</v>
      </c>
      <c r="B85" s="1" t="str">
        <f>IF(B89="---------","",IF(B88=B89,"Y","N"))</f>
        <v/>
      </c>
    </row>
    <row r="86" spans="1:14" hidden="1">
      <c r="A86" s="2" t="s">
        <v>9</v>
      </c>
      <c r="B86" s="18">
        <f>BIN2DEC(D80&amp;E80&amp;F80&amp;G80&amp;H80&amp;I80&amp;J80&amp;K80)</f>
        <v>49</v>
      </c>
      <c r="C86" s="3"/>
      <c r="D86" s="3"/>
      <c r="E86" s="3"/>
      <c r="F86" s="3"/>
      <c r="G86" s="3"/>
      <c r="H86" s="3"/>
      <c r="I86" s="3"/>
      <c r="J86" s="3"/>
      <c r="K86" s="3"/>
    </row>
    <row r="87" spans="1:14" hidden="1">
      <c r="A87" s="2" t="s">
        <v>10</v>
      </c>
      <c r="B87" s="18">
        <f>B86*(2^N80)</f>
        <v>392</v>
      </c>
    </row>
    <row r="88" spans="1:14" hidden="1">
      <c r="A88" s="2" t="s">
        <v>11</v>
      </c>
      <c r="B88" s="18" t="str">
        <f>TEXT(DEC2BIN(B87),"000000000")</f>
        <v>110001000</v>
      </c>
    </row>
    <row r="89" spans="1:14" hidden="1">
      <c r="A89" s="2" t="s">
        <v>12</v>
      </c>
      <c r="B89" s="18" t="str">
        <f>B83&amp;D82&amp;E82&amp;F82&amp;G82&amp;H82&amp;I82&amp;J82&amp;K82</f>
        <v>---------</v>
      </c>
    </row>
    <row r="91" spans="1:14">
      <c r="A91" s="10" t="s">
        <v>20</v>
      </c>
      <c r="C91" s="1" t="s">
        <v>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1</v>
      </c>
      <c r="M91" t="s">
        <v>4</v>
      </c>
      <c r="N91" s="6">
        <v>4</v>
      </c>
    </row>
    <row r="92" spans="1:14" ht="15.95" thickBot="1">
      <c r="D92" s="17"/>
      <c r="E92" s="17"/>
      <c r="F92" s="17"/>
      <c r="G92" s="17"/>
      <c r="H92" s="17"/>
      <c r="I92" s="17"/>
      <c r="J92" s="17"/>
      <c r="K92" s="17"/>
    </row>
    <row r="93" spans="1:14" ht="21" thickTop="1" thickBot="1">
      <c r="B93" s="7"/>
      <c r="C93" s="4" t="s">
        <v>5</v>
      </c>
      <c r="D93" s="8" t="s">
        <v>6</v>
      </c>
      <c r="E93" s="8" t="s">
        <v>6</v>
      </c>
      <c r="F93" s="8" t="s">
        <v>6</v>
      </c>
      <c r="G93" s="8" t="s">
        <v>6</v>
      </c>
      <c r="H93" s="8" t="s">
        <v>6</v>
      </c>
      <c r="I93" s="8" t="s">
        <v>6</v>
      </c>
      <c r="J93" s="8" t="s">
        <v>6</v>
      </c>
      <c r="K93" s="8" t="s">
        <v>6</v>
      </c>
    </row>
    <row r="94" spans="1:14" s="10" customFormat="1" ht="20.100000000000001" thickTop="1">
      <c r="A94" s="12" t="s">
        <v>7</v>
      </c>
      <c r="B94" s="13" t="s">
        <v>6</v>
      </c>
      <c r="C94" s="15"/>
      <c r="D94" s="16"/>
      <c r="E94" s="16"/>
      <c r="F94" s="16"/>
      <c r="G94" s="16"/>
      <c r="H94" s="16"/>
      <c r="I94" s="16"/>
      <c r="J94" s="16"/>
      <c r="K94" s="16"/>
      <c r="L94" s="19"/>
      <c r="M94" s="12"/>
    </row>
    <row r="95" spans="1:14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4">
      <c r="A96" s="11" t="s">
        <v>8</v>
      </c>
      <c r="B96" s="1" t="str">
        <f>IF(B100="---------","",IF(B99=B100,"Y","N"))</f>
        <v/>
      </c>
    </row>
    <row r="97" spans="1:14" hidden="1">
      <c r="A97" s="2" t="s">
        <v>9</v>
      </c>
      <c r="B97" s="18">
        <f>BIN2DEC(D91&amp;E91&amp;F91&amp;G91&amp;H91&amp;I91&amp;J91&amp;K91)</f>
        <v>1</v>
      </c>
      <c r="C97" s="3"/>
      <c r="D97" s="3"/>
      <c r="E97" s="3"/>
      <c r="F97" s="3"/>
      <c r="G97" s="3"/>
      <c r="H97" s="3"/>
      <c r="I97" s="3"/>
      <c r="J97" s="3"/>
      <c r="K97" s="3"/>
    </row>
    <row r="98" spans="1:14" hidden="1">
      <c r="A98" s="2" t="s">
        <v>10</v>
      </c>
      <c r="B98" s="18">
        <f>B97*(2^N91)</f>
        <v>16</v>
      </c>
    </row>
    <row r="99" spans="1:14" hidden="1">
      <c r="A99" s="2" t="s">
        <v>11</v>
      </c>
      <c r="B99" s="18" t="str">
        <f>TEXT(DEC2BIN(B98),"000000000")</f>
        <v>000010000</v>
      </c>
    </row>
    <row r="100" spans="1:14" hidden="1">
      <c r="A100" s="2" t="s">
        <v>12</v>
      </c>
      <c r="B100" s="18" t="str">
        <f>B94&amp;D93&amp;E93&amp;F93&amp;G93&amp;H93&amp;I93&amp;J93&amp;K93</f>
        <v>---------</v>
      </c>
    </row>
    <row r="102" spans="1:14">
      <c r="A102" s="10" t="s">
        <v>21</v>
      </c>
      <c r="C102" s="1" t="s">
        <v>3</v>
      </c>
      <c r="D102" s="6">
        <v>0</v>
      </c>
      <c r="E102" s="6">
        <v>0</v>
      </c>
      <c r="F102" s="6">
        <v>0</v>
      </c>
      <c r="G102" s="6">
        <v>1</v>
      </c>
      <c r="H102" s="6">
        <v>1</v>
      </c>
      <c r="I102" s="6">
        <v>0</v>
      </c>
      <c r="J102" s="6">
        <v>0</v>
      </c>
      <c r="K102" s="6">
        <v>0</v>
      </c>
      <c r="M102" t="s">
        <v>4</v>
      </c>
      <c r="N102" s="6">
        <v>4</v>
      </c>
    </row>
    <row r="103" spans="1:14" ht="15.95" thickBot="1">
      <c r="D103" s="17"/>
      <c r="E103" s="17"/>
      <c r="F103" s="17"/>
      <c r="G103" s="17"/>
      <c r="H103" s="17"/>
      <c r="I103" s="17"/>
      <c r="J103" s="17"/>
      <c r="K103" s="17"/>
    </row>
    <row r="104" spans="1:14" ht="21" thickTop="1" thickBot="1">
      <c r="B104" s="7"/>
      <c r="C104" s="4" t="s">
        <v>5</v>
      </c>
      <c r="D104" s="8" t="s">
        <v>6</v>
      </c>
      <c r="E104" s="8" t="s">
        <v>6</v>
      </c>
      <c r="F104" s="8" t="s">
        <v>6</v>
      </c>
      <c r="G104" s="8" t="s">
        <v>6</v>
      </c>
      <c r="H104" s="8" t="s">
        <v>6</v>
      </c>
      <c r="I104" s="8" t="s">
        <v>6</v>
      </c>
      <c r="J104" s="8" t="s">
        <v>6</v>
      </c>
      <c r="K104" s="8" t="s">
        <v>6</v>
      </c>
    </row>
    <row r="105" spans="1:14" s="10" customFormat="1" ht="20.100000000000001" thickTop="1">
      <c r="A105" s="12" t="s">
        <v>7</v>
      </c>
      <c r="B105" s="13" t="s">
        <v>6</v>
      </c>
      <c r="C105" s="15"/>
      <c r="D105" s="16"/>
      <c r="E105" s="16"/>
      <c r="F105" s="16"/>
      <c r="G105" s="16"/>
      <c r="H105" s="16"/>
      <c r="I105" s="16"/>
      <c r="J105" s="16"/>
      <c r="K105" s="16"/>
      <c r="L105" s="19"/>
      <c r="M105" s="12"/>
    </row>
    <row r="106" spans="1:14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4">
      <c r="A107" s="11" t="s">
        <v>8</v>
      </c>
      <c r="B107" s="1" t="str">
        <f>IF(B111="---------","",IF(B110=B111,"Y","N"))</f>
        <v/>
      </c>
    </row>
    <row r="108" spans="1:14" hidden="1">
      <c r="A108" s="2" t="s">
        <v>9</v>
      </c>
      <c r="B108" s="18">
        <f>BIN2DEC(D102&amp;E102&amp;F102&amp;G102&amp;H102&amp;I102&amp;J102&amp;K102)</f>
        <v>24</v>
      </c>
      <c r="C108" s="3"/>
      <c r="D108" s="3"/>
      <c r="E108" s="3"/>
      <c r="F108" s="3"/>
      <c r="G108" s="3"/>
      <c r="H108" s="3"/>
      <c r="I108" s="3"/>
      <c r="J108" s="3"/>
      <c r="K108" s="3"/>
    </row>
    <row r="109" spans="1:14" hidden="1">
      <c r="A109" s="2" t="s">
        <v>10</v>
      </c>
      <c r="B109" s="18">
        <f>B108*(2^N102)</f>
        <v>384</v>
      </c>
    </row>
    <row r="110" spans="1:14" hidden="1">
      <c r="A110" s="2" t="s">
        <v>11</v>
      </c>
      <c r="B110" s="18" t="str">
        <f>TEXT(DEC2BIN(B109),"000000000")</f>
        <v>110000000</v>
      </c>
    </row>
    <row r="111" spans="1:14" hidden="1">
      <c r="A111" s="2" t="s">
        <v>12</v>
      </c>
      <c r="B111" s="18" t="str">
        <f>B105&amp;D104&amp;E104&amp;F104&amp;G104&amp;H104&amp;I104&amp;J104&amp;K104</f>
        <v>---------</v>
      </c>
    </row>
  </sheetData>
  <mergeCells count="1">
    <mergeCell ref="D1:K1"/>
  </mergeCells>
  <conditionalFormatting sqref="B8:K8">
    <cfRule type="cellIs" dxfId="39" priority="70" operator="equal">
      <formula>"Y"</formula>
    </cfRule>
  </conditionalFormatting>
  <conditionalFormatting sqref="B8">
    <cfRule type="cellIs" dxfId="38" priority="55" operator="equal">
      <formula>"N"</formula>
    </cfRule>
  </conditionalFormatting>
  <conditionalFormatting sqref="B19:K19">
    <cfRule type="cellIs" dxfId="37" priority="18" operator="equal">
      <formula>"Y"</formula>
    </cfRule>
  </conditionalFormatting>
  <conditionalFormatting sqref="B19">
    <cfRule type="cellIs" dxfId="36" priority="17" operator="equal">
      <formula>"N"</formula>
    </cfRule>
  </conditionalFormatting>
  <conditionalFormatting sqref="B30:K30">
    <cfRule type="cellIs" dxfId="35" priority="16" operator="equal">
      <formula>"Y"</formula>
    </cfRule>
  </conditionalFormatting>
  <conditionalFormatting sqref="B30">
    <cfRule type="cellIs" dxfId="34" priority="15" operator="equal">
      <formula>"N"</formula>
    </cfRule>
  </conditionalFormatting>
  <conditionalFormatting sqref="B41:K41">
    <cfRule type="cellIs" dxfId="33" priority="14" operator="equal">
      <formula>"Y"</formula>
    </cfRule>
  </conditionalFormatting>
  <conditionalFormatting sqref="B41">
    <cfRule type="cellIs" dxfId="32" priority="13" operator="equal">
      <formula>"N"</formula>
    </cfRule>
  </conditionalFormatting>
  <conditionalFormatting sqref="B52:K52">
    <cfRule type="cellIs" dxfId="31" priority="12" operator="equal">
      <formula>"Y"</formula>
    </cfRule>
  </conditionalFormatting>
  <conditionalFormatting sqref="B52">
    <cfRule type="cellIs" dxfId="30" priority="11" operator="equal">
      <formula>"N"</formula>
    </cfRule>
  </conditionalFormatting>
  <conditionalFormatting sqref="B63:K63">
    <cfRule type="cellIs" dxfId="29" priority="10" operator="equal">
      <formula>"Y"</formula>
    </cfRule>
  </conditionalFormatting>
  <conditionalFormatting sqref="B63">
    <cfRule type="cellIs" dxfId="28" priority="9" operator="equal">
      <formula>"N"</formula>
    </cfRule>
  </conditionalFormatting>
  <conditionalFormatting sqref="B74:K74">
    <cfRule type="cellIs" dxfId="27" priority="8" operator="equal">
      <formula>"Y"</formula>
    </cfRule>
  </conditionalFormatting>
  <conditionalFormatting sqref="B74">
    <cfRule type="cellIs" dxfId="26" priority="7" operator="equal">
      <formula>"N"</formula>
    </cfRule>
  </conditionalFormatting>
  <conditionalFormatting sqref="B85:K85">
    <cfRule type="cellIs" dxfId="25" priority="6" operator="equal">
      <formula>"Y"</formula>
    </cfRule>
  </conditionalFormatting>
  <conditionalFormatting sqref="B85">
    <cfRule type="cellIs" dxfId="24" priority="5" operator="equal">
      <formula>"N"</formula>
    </cfRule>
  </conditionalFormatting>
  <conditionalFormatting sqref="B96:K96">
    <cfRule type="cellIs" dxfId="23" priority="4" operator="equal">
      <formula>"Y"</formula>
    </cfRule>
  </conditionalFormatting>
  <conditionalFormatting sqref="B96">
    <cfRule type="cellIs" dxfId="22" priority="3" operator="equal">
      <formula>"N"</formula>
    </cfRule>
  </conditionalFormatting>
  <conditionalFormatting sqref="B107:K107">
    <cfRule type="cellIs" dxfId="21" priority="2" operator="equal">
      <formula>"Y"</formula>
    </cfRule>
  </conditionalFormatting>
  <conditionalFormatting sqref="B107">
    <cfRule type="cellIs" dxfId="20" priority="1" operator="equal">
      <formula>"N"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31"/>
  <sheetViews>
    <sheetView showGridLines="0" showRowColHeaders="0" workbookViewId="0">
      <selection activeCell="D1" sqref="D1:K1"/>
    </sheetView>
  </sheetViews>
  <sheetFormatPr defaultColWidth="8.85546875" defaultRowHeight="15"/>
  <cols>
    <col min="1" max="1" width="18.85546875" bestFit="1" customWidth="1"/>
    <col min="2" max="2" width="4.7109375" style="1" customWidth="1"/>
    <col min="3" max="3" width="9" style="1"/>
    <col min="4" max="11" width="4.7109375" style="1" customWidth="1"/>
    <col min="12" max="12" width="4" style="1" customWidth="1"/>
    <col min="13" max="13" width="9.140625" customWidth="1"/>
  </cols>
  <sheetData>
    <row r="1" spans="1:14" ht="21">
      <c r="A1" s="9" t="s">
        <v>0</v>
      </c>
      <c r="C1" s="14" t="s">
        <v>1</v>
      </c>
      <c r="D1" s="23"/>
      <c r="E1" s="24"/>
      <c r="F1" s="24"/>
      <c r="G1" s="24"/>
      <c r="H1" s="24"/>
      <c r="I1" s="24"/>
      <c r="J1" s="24"/>
      <c r="K1" s="25"/>
    </row>
    <row r="3" spans="1:14">
      <c r="A3" s="10" t="s">
        <v>2</v>
      </c>
      <c r="C3" s="1" t="s">
        <v>3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M3" t="s">
        <v>22</v>
      </c>
      <c r="N3" s="6">
        <v>1</v>
      </c>
    </row>
    <row r="4" spans="1:14" ht="15.95" thickBot="1">
      <c r="D4" s="17"/>
      <c r="E4" s="17"/>
      <c r="F4" s="17"/>
      <c r="G4" s="17"/>
      <c r="H4" s="17"/>
      <c r="I4" s="17"/>
      <c r="J4" s="17"/>
      <c r="K4" s="17"/>
    </row>
    <row r="5" spans="1:14" ht="21" thickTop="1" thickBot="1">
      <c r="B5" s="7"/>
      <c r="C5" s="4" t="s">
        <v>5</v>
      </c>
      <c r="D5" s="8" t="s">
        <v>6</v>
      </c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</row>
    <row r="6" spans="1:14" s="10" customFormat="1" ht="20.100000000000001" thickTop="1">
      <c r="A6" s="12"/>
      <c r="B6" s="19"/>
      <c r="C6" s="21"/>
      <c r="D6" s="16"/>
      <c r="E6" s="16"/>
      <c r="F6" s="16"/>
      <c r="G6" s="16"/>
      <c r="H6" s="16"/>
      <c r="I6" s="16"/>
      <c r="J6" s="16"/>
      <c r="K6" s="16"/>
      <c r="L6" s="13" t="s">
        <v>6</v>
      </c>
      <c r="M6" s="20" t="s">
        <v>23</v>
      </c>
    </row>
    <row r="7" spans="1:14">
      <c r="B7" s="5"/>
      <c r="C7" s="5"/>
      <c r="D7" s="5"/>
      <c r="E7" s="5"/>
      <c r="F7" s="5"/>
      <c r="G7" s="5"/>
      <c r="H7" s="5"/>
      <c r="I7" s="5"/>
      <c r="J7" s="5"/>
      <c r="K7" s="5"/>
    </row>
    <row r="8" spans="1:14">
      <c r="A8" s="11" t="s">
        <v>8</v>
      </c>
      <c r="B8" s="1" t="str">
        <f>IF(B14="---------","",IF(B13=B14,"Y","N"))</f>
        <v/>
      </c>
    </row>
    <row r="9" spans="1:14" hidden="1">
      <c r="A9" s="2" t="s">
        <v>9</v>
      </c>
      <c r="B9" s="18">
        <f>BIN2DEC(D3&amp;E3&amp;F3&amp;G3&amp;H3&amp;I3&amp;J3&amp;K3)</f>
        <v>4</v>
      </c>
      <c r="C9" s="3"/>
      <c r="D9" s="3"/>
      <c r="E9" s="3"/>
      <c r="F9" s="3"/>
      <c r="G9" s="3"/>
      <c r="H9" s="3"/>
      <c r="I9" s="3"/>
      <c r="J9" s="3"/>
      <c r="K9" s="3"/>
    </row>
    <row r="10" spans="1:14" hidden="1">
      <c r="A10" s="2" t="s">
        <v>10</v>
      </c>
      <c r="B10" s="18">
        <f>B9/(2^N3)</f>
        <v>2</v>
      </c>
    </row>
    <row r="11" spans="1:14" hidden="1">
      <c r="A11" s="2" t="s">
        <v>11</v>
      </c>
      <c r="B11" s="18" t="str">
        <f>TEXT(DEC2BIN(B10),"00000000")</f>
        <v>00000010</v>
      </c>
    </row>
    <row r="12" spans="1:14" hidden="1">
      <c r="A12" s="2" t="s">
        <v>23</v>
      </c>
      <c r="B12" s="3" t="str">
        <f>IF(B10&lt;&gt;INT(B10),"1","0")</f>
        <v>0</v>
      </c>
    </row>
    <row r="13" spans="1:14" hidden="1">
      <c r="A13" s="2" t="s">
        <v>5</v>
      </c>
      <c r="B13" s="18" t="str">
        <f>B11&amp;B12</f>
        <v>000000100</v>
      </c>
    </row>
    <row r="14" spans="1:14" hidden="1">
      <c r="A14" s="2" t="s">
        <v>12</v>
      </c>
      <c r="B14" s="18" t="str">
        <f>D5&amp;E5&amp;F5&amp;G5&amp;H5&amp;I5&amp;J5&amp;K5&amp;L6</f>
        <v>---------</v>
      </c>
    </row>
    <row r="16" spans="1:14">
      <c r="A16" s="10" t="s">
        <v>13</v>
      </c>
      <c r="C16" s="1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1</v>
      </c>
      <c r="J16" s="6">
        <v>0</v>
      </c>
      <c r="K16" s="6">
        <v>0</v>
      </c>
      <c r="M16" t="s">
        <v>22</v>
      </c>
      <c r="N16" s="6">
        <v>1</v>
      </c>
    </row>
    <row r="17" spans="1:14" ht="15.95" thickBot="1">
      <c r="D17" s="17"/>
      <c r="E17" s="17"/>
      <c r="F17" s="17"/>
      <c r="G17" s="17"/>
      <c r="H17" s="17"/>
      <c r="I17" s="17"/>
      <c r="J17" s="17"/>
      <c r="K17" s="17"/>
    </row>
    <row r="18" spans="1:14" ht="21" thickTop="1" thickBot="1">
      <c r="B18" s="7"/>
      <c r="C18" s="4" t="s">
        <v>5</v>
      </c>
      <c r="D18" s="8" t="s">
        <v>6</v>
      </c>
      <c r="E18" s="8" t="s">
        <v>6</v>
      </c>
      <c r="F18" s="8" t="s">
        <v>6</v>
      </c>
      <c r="G18" s="8" t="s">
        <v>6</v>
      </c>
      <c r="H18" s="8" t="s">
        <v>6</v>
      </c>
      <c r="I18" s="8" t="s">
        <v>6</v>
      </c>
      <c r="J18" s="8" t="s">
        <v>6</v>
      </c>
      <c r="K18" s="8" t="s">
        <v>6</v>
      </c>
    </row>
    <row r="19" spans="1:14" s="10" customFormat="1" ht="20.100000000000001" thickTop="1">
      <c r="A19" s="12"/>
      <c r="B19" s="19"/>
      <c r="C19" s="21"/>
      <c r="D19" s="16"/>
      <c r="E19" s="16"/>
      <c r="F19" s="16"/>
      <c r="G19" s="16"/>
      <c r="H19" s="16"/>
      <c r="I19" s="16"/>
      <c r="J19" s="16"/>
      <c r="K19" s="16"/>
      <c r="L19" s="13" t="s">
        <v>6</v>
      </c>
      <c r="M19" s="20" t="s">
        <v>23</v>
      </c>
    </row>
    <row r="20" spans="1:14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4">
      <c r="A21" s="11" t="s">
        <v>8</v>
      </c>
      <c r="B21" s="1" t="str">
        <f>IF(B27="---------","",IF(B26=B27,"Y","N"))</f>
        <v/>
      </c>
    </row>
    <row r="22" spans="1:14" hidden="1">
      <c r="A22" s="2" t="s">
        <v>9</v>
      </c>
      <c r="B22" s="18">
        <f>BIN2DEC(D16&amp;E16&amp;F16&amp;G16&amp;H16&amp;I16&amp;J16&amp;K16)</f>
        <v>12</v>
      </c>
      <c r="C22" s="3"/>
      <c r="D22" s="3"/>
      <c r="E22" s="3"/>
      <c r="F22" s="3"/>
      <c r="G22" s="3"/>
      <c r="H22" s="3"/>
      <c r="I22" s="3"/>
      <c r="J22" s="3"/>
      <c r="K22" s="3"/>
    </row>
    <row r="23" spans="1:14" hidden="1">
      <c r="A23" s="2" t="s">
        <v>10</v>
      </c>
      <c r="B23" s="18">
        <f>B22/(2^N16)</f>
        <v>6</v>
      </c>
    </row>
    <row r="24" spans="1:14" hidden="1">
      <c r="A24" s="2" t="s">
        <v>11</v>
      </c>
      <c r="B24" s="18" t="str">
        <f>TEXT(DEC2BIN(B23),"00000000")</f>
        <v>00000110</v>
      </c>
    </row>
    <row r="25" spans="1:14" hidden="1">
      <c r="A25" s="2" t="s">
        <v>23</v>
      </c>
      <c r="B25" s="3" t="str">
        <f>IF(B23&lt;&gt;INT(B23),"1","0")</f>
        <v>0</v>
      </c>
    </row>
    <row r="26" spans="1:14" hidden="1">
      <c r="A26" s="2" t="s">
        <v>5</v>
      </c>
      <c r="B26" s="18" t="str">
        <f>B24&amp;B25</f>
        <v>000001100</v>
      </c>
    </row>
    <row r="27" spans="1:14" hidden="1">
      <c r="A27" s="2" t="s">
        <v>12</v>
      </c>
      <c r="B27" s="18" t="str">
        <f>D18&amp;E18&amp;F18&amp;G18&amp;H18&amp;I18&amp;J18&amp;K18&amp;L19</f>
        <v>---------</v>
      </c>
    </row>
    <row r="29" spans="1:14">
      <c r="A29" s="10" t="s">
        <v>14</v>
      </c>
      <c r="C29" s="1" t="s">
        <v>3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M29" t="s">
        <v>22</v>
      </c>
      <c r="N29" s="6">
        <v>1</v>
      </c>
    </row>
    <row r="30" spans="1:14" ht="15.95" thickBot="1">
      <c r="D30" s="17"/>
      <c r="E30" s="17"/>
      <c r="F30" s="17"/>
      <c r="G30" s="17"/>
      <c r="H30" s="17"/>
      <c r="I30" s="17"/>
      <c r="J30" s="17"/>
      <c r="K30" s="17"/>
    </row>
    <row r="31" spans="1:14" ht="21" thickTop="1" thickBot="1">
      <c r="B31" s="7"/>
      <c r="C31" s="4" t="s">
        <v>5</v>
      </c>
      <c r="D31" s="8" t="s">
        <v>6</v>
      </c>
      <c r="E31" s="8" t="s">
        <v>6</v>
      </c>
      <c r="F31" s="8" t="s">
        <v>6</v>
      </c>
      <c r="G31" s="8" t="s">
        <v>6</v>
      </c>
      <c r="H31" s="8" t="s">
        <v>6</v>
      </c>
      <c r="I31" s="8" t="s">
        <v>6</v>
      </c>
      <c r="J31" s="8" t="s">
        <v>6</v>
      </c>
      <c r="K31" s="8" t="s">
        <v>6</v>
      </c>
    </row>
    <row r="32" spans="1:14" s="10" customFormat="1" ht="20.100000000000001" thickTop="1">
      <c r="A32" s="12"/>
      <c r="B32" s="19"/>
      <c r="C32" s="21"/>
      <c r="D32" s="16"/>
      <c r="E32" s="16"/>
      <c r="F32" s="16"/>
      <c r="G32" s="16"/>
      <c r="H32" s="16"/>
      <c r="I32" s="16"/>
      <c r="J32" s="16"/>
      <c r="K32" s="16"/>
      <c r="L32" s="13" t="s">
        <v>6</v>
      </c>
      <c r="M32" s="20" t="s">
        <v>23</v>
      </c>
    </row>
    <row r="33" spans="1:14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4">
      <c r="A34" s="11" t="s">
        <v>8</v>
      </c>
      <c r="B34" s="1" t="str">
        <f>IF(B40="---------","",IF(B39=B40,"Y","N"))</f>
        <v/>
      </c>
    </row>
    <row r="35" spans="1:14" hidden="1">
      <c r="A35" s="2" t="s">
        <v>9</v>
      </c>
      <c r="B35" s="18">
        <f>BIN2DEC(D29&amp;E29&amp;F29&amp;G29&amp;H29&amp;I29&amp;J29&amp;K29)</f>
        <v>160</v>
      </c>
      <c r="C35" s="3"/>
      <c r="D35" s="3"/>
      <c r="E35" s="3"/>
      <c r="F35" s="3"/>
      <c r="G35" s="3"/>
      <c r="H35" s="3"/>
      <c r="I35" s="3"/>
      <c r="J35" s="3"/>
      <c r="K35" s="3"/>
    </row>
    <row r="36" spans="1:14" hidden="1">
      <c r="A36" s="2" t="s">
        <v>10</v>
      </c>
      <c r="B36" s="18">
        <f>B35/(2^N29)</f>
        <v>80</v>
      </c>
    </row>
    <row r="37" spans="1:14" hidden="1">
      <c r="A37" s="2" t="s">
        <v>11</v>
      </c>
      <c r="B37" s="18" t="str">
        <f>TEXT(DEC2BIN(B36),"00000000")</f>
        <v>01010000</v>
      </c>
    </row>
    <row r="38" spans="1:14" hidden="1">
      <c r="A38" s="2" t="s">
        <v>23</v>
      </c>
      <c r="B38" s="3" t="str">
        <f>IF(B36&lt;&gt;INT(B36),"1","0")</f>
        <v>0</v>
      </c>
    </row>
    <row r="39" spans="1:14" hidden="1">
      <c r="A39" s="2" t="s">
        <v>5</v>
      </c>
      <c r="B39" s="18" t="str">
        <f>B37&amp;B38</f>
        <v>010100000</v>
      </c>
    </row>
    <row r="40" spans="1:14" hidden="1">
      <c r="A40" s="2" t="s">
        <v>12</v>
      </c>
      <c r="B40" s="18" t="str">
        <f>D31&amp;E31&amp;F31&amp;G31&amp;H31&amp;I31&amp;J31&amp;K31&amp;L32</f>
        <v>---------</v>
      </c>
    </row>
    <row r="42" spans="1:14">
      <c r="A42" s="10" t="s">
        <v>15</v>
      </c>
      <c r="C42" s="1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</v>
      </c>
      <c r="J42" s="6">
        <v>1</v>
      </c>
      <c r="K42" s="6">
        <v>1</v>
      </c>
      <c r="M42" t="s">
        <v>22</v>
      </c>
      <c r="N42" s="6">
        <v>1</v>
      </c>
    </row>
    <row r="43" spans="1:14" ht="15.95" thickBot="1">
      <c r="D43" s="17"/>
      <c r="E43" s="17"/>
      <c r="F43" s="17"/>
      <c r="G43" s="17"/>
      <c r="H43" s="17"/>
      <c r="I43" s="17"/>
      <c r="J43" s="17"/>
      <c r="K43" s="17"/>
    </row>
    <row r="44" spans="1:14" ht="21" thickTop="1" thickBot="1">
      <c r="B44" s="7"/>
      <c r="C44" s="4" t="s">
        <v>5</v>
      </c>
      <c r="D44" s="8" t="s">
        <v>6</v>
      </c>
      <c r="E44" s="8" t="s">
        <v>6</v>
      </c>
      <c r="F44" s="8" t="s">
        <v>6</v>
      </c>
      <c r="G44" s="8" t="s">
        <v>6</v>
      </c>
      <c r="H44" s="8" t="s">
        <v>6</v>
      </c>
      <c r="I44" s="8" t="s">
        <v>6</v>
      </c>
      <c r="J44" s="8" t="s">
        <v>6</v>
      </c>
      <c r="K44" s="8" t="s">
        <v>6</v>
      </c>
    </row>
    <row r="45" spans="1:14" s="10" customFormat="1" ht="20.100000000000001" thickTop="1">
      <c r="A45" s="12"/>
      <c r="B45" s="19"/>
      <c r="C45" s="21"/>
      <c r="D45" s="16"/>
      <c r="E45" s="16"/>
      <c r="F45" s="16"/>
      <c r="G45" s="16"/>
      <c r="H45" s="16"/>
      <c r="I45" s="16"/>
      <c r="J45" s="16"/>
      <c r="K45" s="16"/>
      <c r="L45" s="13" t="s">
        <v>6</v>
      </c>
      <c r="M45" s="20" t="s">
        <v>23</v>
      </c>
    </row>
    <row r="46" spans="1:14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4">
      <c r="A47" s="11" t="s">
        <v>8</v>
      </c>
      <c r="B47" s="1" t="str">
        <f>IF(B53="---------","",IF(B52=B53,"Y","N"))</f>
        <v/>
      </c>
    </row>
    <row r="48" spans="1:14" hidden="1">
      <c r="A48" s="2" t="s">
        <v>9</v>
      </c>
      <c r="B48" s="18">
        <f>BIN2DEC(D42&amp;E42&amp;F42&amp;G42&amp;H42&amp;I42&amp;J42&amp;K42)</f>
        <v>7</v>
      </c>
      <c r="C48" s="3"/>
      <c r="D48" s="3"/>
      <c r="E48" s="3"/>
      <c r="F48" s="3"/>
      <c r="G48" s="3"/>
      <c r="H48" s="3"/>
      <c r="I48" s="3"/>
      <c r="J48" s="3"/>
      <c r="K48" s="3"/>
    </row>
    <row r="49" spans="1:14" hidden="1">
      <c r="A49" s="2" t="s">
        <v>10</v>
      </c>
      <c r="B49" s="18">
        <f>B48/(2^N42)</f>
        <v>3.5</v>
      </c>
    </row>
    <row r="50" spans="1:14" hidden="1">
      <c r="A50" s="2" t="s">
        <v>11</v>
      </c>
      <c r="B50" s="18" t="str">
        <f>TEXT(DEC2BIN(B49),"00000000")</f>
        <v>00000011</v>
      </c>
    </row>
    <row r="51" spans="1:14" hidden="1">
      <c r="A51" s="2" t="s">
        <v>23</v>
      </c>
      <c r="B51" s="3" t="str">
        <f>IF(B49&lt;&gt;INT(B49),"1","0")</f>
        <v>1</v>
      </c>
    </row>
    <row r="52" spans="1:14" hidden="1">
      <c r="A52" s="2" t="s">
        <v>5</v>
      </c>
      <c r="B52" s="18" t="str">
        <f>B50&amp;B51</f>
        <v>000000111</v>
      </c>
    </row>
    <row r="53" spans="1:14" hidden="1">
      <c r="A53" s="2" t="s">
        <v>12</v>
      </c>
      <c r="B53" s="18" t="str">
        <f>D44&amp;E44&amp;F44&amp;G44&amp;H44&amp;I44&amp;J44&amp;K44&amp;L45</f>
        <v>---------</v>
      </c>
    </row>
    <row r="55" spans="1:14">
      <c r="A55" s="10" t="s">
        <v>16</v>
      </c>
      <c r="C55" s="1" t="s">
        <v>3</v>
      </c>
      <c r="D55" s="6">
        <v>0</v>
      </c>
      <c r="E55" s="6">
        <v>1</v>
      </c>
      <c r="F55" s="6">
        <v>1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M55" t="s">
        <v>22</v>
      </c>
      <c r="N55" s="6">
        <v>2</v>
      </c>
    </row>
    <row r="56" spans="1:14" ht="15.95" thickBot="1">
      <c r="D56" s="17"/>
      <c r="E56" s="17"/>
      <c r="F56" s="17"/>
      <c r="G56" s="17"/>
      <c r="H56" s="17"/>
      <c r="I56" s="17"/>
      <c r="J56" s="17"/>
      <c r="K56" s="17"/>
    </row>
    <row r="57" spans="1:14" ht="21" thickTop="1" thickBot="1">
      <c r="B57" s="7"/>
      <c r="C57" s="4" t="s">
        <v>5</v>
      </c>
      <c r="D57" s="8" t="s">
        <v>6</v>
      </c>
      <c r="E57" s="8" t="s">
        <v>6</v>
      </c>
      <c r="F57" s="8" t="s">
        <v>6</v>
      </c>
      <c r="G57" s="8" t="s">
        <v>6</v>
      </c>
      <c r="H57" s="8" t="s">
        <v>6</v>
      </c>
      <c r="I57" s="8" t="s">
        <v>6</v>
      </c>
      <c r="J57" s="8" t="s">
        <v>6</v>
      </c>
      <c r="K57" s="8" t="s">
        <v>6</v>
      </c>
    </row>
    <row r="58" spans="1:14" s="10" customFormat="1" ht="20.100000000000001" thickTop="1">
      <c r="A58" s="12"/>
      <c r="B58" s="19"/>
      <c r="C58" s="21"/>
      <c r="D58" s="16"/>
      <c r="E58" s="16"/>
      <c r="F58" s="16"/>
      <c r="G58" s="16"/>
      <c r="H58" s="16"/>
      <c r="I58" s="16"/>
      <c r="J58" s="16"/>
      <c r="K58" s="16"/>
      <c r="L58" s="13" t="s">
        <v>6</v>
      </c>
      <c r="M58" s="20" t="s">
        <v>23</v>
      </c>
    </row>
    <row r="59" spans="1:14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4">
      <c r="A60" s="11" t="s">
        <v>8</v>
      </c>
      <c r="B60" s="1" t="str">
        <f>IF(B66="---------","",IF(B65=B66,"Y","N"))</f>
        <v/>
      </c>
    </row>
    <row r="61" spans="1:14" hidden="1">
      <c r="A61" s="2" t="s">
        <v>9</v>
      </c>
      <c r="B61" s="18">
        <f>BIN2DEC(D55&amp;E55&amp;F55&amp;G55&amp;H55&amp;I55&amp;J55&amp;K55)</f>
        <v>104</v>
      </c>
      <c r="C61" s="3"/>
      <c r="D61" s="3"/>
      <c r="E61" s="3"/>
      <c r="F61" s="3"/>
      <c r="G61" s="3"/>
      <c r="H61" s="3"/>
      <c r="I61" s="3"/>
      <c r="J61" s="3"/>
      <c r="K61" s="3"/>
    </row>
    <row r="62" spans="1:14" hidden="1">
      <c r="A62" s="2" t="s">
        <v>10</v>
      </c>
      <c r="B62" s="18">
        <f>B61/(2^N55)</f>
        <v>26</v>
      </c>
    </row>
    <row r="63" spans="1:14" hidden="1">
      <c r="A63" s="2" t="s">
        <v>11</v>
      </c>
      <c r="B63" s="18" t="str">
        <f>TEXT(DEC2BIN(B62),"00000000")</f>
        <v>00011010</v>
      </c>
    </row>
    <row r="64" spans="1:14" hidden="1">
      <c r="A64" s="2" t="s">
        <v>23</v>
      </c>
      <c r="B64" s="3" t="str">
        <f>IF(B62&lt;&gt;INT(B62),"1","0")</f>
        <v>0</v>
      </c>
    </row>
    <row r="65" spans="1:14" hidden="1">
      <c r="A65" s="2" t="s">
        <v>5</v>
      </c>
      <c r="B65" s="18" t="str">
        <f>B63&amp;B64</f>
        <v>000110100</v>
      </c>
    </row>
    <row r="66" spans="1:14" hidden="1">
      <c r="A66" s="2" t="s">
        <v>12</v>
      </c>
      <c r="B66" s="18" t="str">
        <f>D57&amp;E57&amp;F57&amp;G57&amp;H57&amp;I57&amp;J57&amp;K57&amp;L58</f>
        <v>---------</v>
      </c>
    </row>
    <row r="68" spans="1:14">
      <c r="A68" s="10" t="s">
        <v>17</v>
      </c>
      <c r="C68" s="1" t="s">
        <v>3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</v>
      </c>
      <c r="J68" s="6">
        <v>1</v>
      </c>
      <c r="K68" s="6">
        <v>0</v>
      </c>
      <c r="M68" t="s">
        <v>22</v>
      </c>
      <c r="N68" s="6">
        <v>2</v>
      </c>
    </row>
    <row r="69" spans="1:14" ht="15.95" thickBot="1">
      <c r="D69" s="17"/>
      <c r="E69" s="17"/>
      <c r="F69" s="17"/>
      <c r="G69" s="17"/>
      <c r="H69" s="17"/>
      <c r="I69" s="17"/>
      <c r="J69" s="17"/>
      <c r="K69" s="17"/>
    </row>
    <row r="70" spans="1:14" ht="21" thickTop="1" thickBot="1">
      <c r="B70" s="7"/>
      <c r="C70" s="4" t="s">
        <v>5</v>
      </c>
      <c r="D70" s="8" t="s">
        <v>6</v>
      </c>
      <c r="E70" s="8" t="s">
        <v>6</v>
      </c>
      <c r="F70" s="8" t="s">
        <v>6</v>
      </c>
      <c r="G70" s="8" t="s">
        <v>6</v>
      </c>
      <c r="H70" s="8" t="s">
        <v>6</v>
      </c>
      <c r="I70" s="8" t="s">
        <v>6</v>
      </c>
      <c r="J70" s="8" t="s">
        <v>6</v>
      </c>
      <c r="K70" s="8" t="s">
        <v>6</v>
      </c>
    </row>
    <row r="71" spans="1:14" s="10" customFormat="1" ht="20.100000000000001" thickTop="1">
      <c r="A71" s="12"/>
      <c r="B71" s="19"/>
      <c r="C71" s="21"/>
      <c r="D71" s="16"/>
      <c r="E71" s="16"/>
      <c r="F71" s="16"/>
      <c r="G71" s="16"/>
      <c r="H71" s="16"/>
      <c r="I71" s="16"/>
      <c r="J71" s="16"/>
      <c r="K71" s="16"/>
      <c r="L71" s="13" t="s">
        <v>6</v>
      </c>
      <c r="M71" s="20" t="s">
        <v>23</v>
      </c>
    </row>
    <row r="72" spans="1:14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4">
      <c r="A73" s="11" t="s">
        <v>8</v>
      </c>
      <c r="B73" s="1" t="str">
        <f>IF(B79="---------","",IF(B78=B79,"Y","N"))</f>
        <v/>
      </c>
    </row>
    <row r="74" spans="1:14" hidden="1">
      <c r="A74" s="2" t="s">
        <v>9</v>
      </c>
      <c r="B74" s="18">
        <f>BIN2DEC(D68&amp;E68&amp;F68&amp;G68&amp;H68&amp;I68&amp;J68&amp;K68)</f>
        <v>6</v>
      </c>
      <c r="C74" s="3"/>
      <c r="D74" s="3"/>
      <c r="E74" s="3"/>
      <c r="F74" s="3"/>
      <c r="G74" s="3"/>
      <c r="H74" s="3"/>
      <c r="I74" s="3"/>
      <c r="J74" s="3"/>
      <c r="K74" s="3"/>
    </row>
    <row r="75" spans="1:14" hidden="1">
      <c r="A75" s="2" t="s">
        <v>10</v>
      </c>
      <c r="B75" s="18">
        <f>B74/(2^N68)</f>
        <v>1.5</v>
      </c>
    </row>
    <row r="76" spans="1:14" hidden="1">
      <c r="A76" s="2" t="s">
        <v>11</v>
      </c>
      <c r="B76" s="18" t="str">
        <f>TEXT(DEC2BIN(B75),"00000000")</f>
        <v>00000001</v>
      </c>
    </row>
    <row r="77" spans="1:14" hidden="1">
      <c r="A77" s="2" t="s">
        <v>23</v>
      </c>
      <c r="B77" s="3" t="str">
        <f>IF(B75&lt;&gt;INT(B75),"1","0")</f>
        <v>1</v>
      </c>
    </row>
    <row r="78" spans="1:14" hidden="1">
      <c r="A78" s="2" t="s">
        <v>5</v>
      </c>
      <c r="B78" s="18" t="str">
        <f>B76&amp;B77</f>
        <v>000000011</v>
      </c>
    </row>
    <row r="79" spans="1:14" hidden="1">
      <c r="A79" s="2" t="s">
        <v>12</v>
      </c>
      <c r="B79" s="18" t="str">
        <f>D70&amp;E70&amp;F70&amp;G70&amp;H70&amp;I70&amp;J70&amp;K70&amp;L71</f>
        <v>---------</v>
      </c>
    </row>
    <row r="81" spans="1:14">
      <c r="A81" s="10" t="s">
        <v>18</v>
      </c>
      <c r="C81" s="1" t="s">
        <v>3</v>
      </c>
      <c r="D81" s="6">
        <v>1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6">
        <v>0</v>
      </c>
      <c r="K81" s="6">
        <v>0</v>
      </c>
      <c r="M81" t="s">
        <v>22</v>
      </c>
      <c r="N81" s="6">
        <v>2</v>
      </c>
    </row>
    <row r="82" spans="1:14" ht="15.95" thickBot="1">
      <c r="D82" s="17"/>
      <c r="E82" s="17"/>
      <c r="F82" s="17"/>
      <c r="G82" s="17"/>
      <c r="H82" s="17"/>
      <c r="I82" s="17"/>
      <c r="J82" s="17"/>
      <c r="K82" s="17"/>
    </row>
    <row r="83" spans="1:14" ht="21" thickTop="1" thickBot="1">
      <c r="B83" s="7"/>
      <c r="C83" s="4" t="s">
        <v>5</v>
      </c>
      <c r="D83" s="8" t="s">
        <v>6</v>
      </c>
      <c r="E83" s="8" t="s">
        <v>6</v>
      </c>
      <c r="F83" s="8" t="s">
        <v>6</v>
      </c>
      <c r="G83" s="8" t="s">
        <v>6</v>
      </c>
      <c r="H83" s="8" t="s">
        <v>6</v>
      </c>
      <c r="I83" s="8" t="s">
        <v>6</v>
      </c>
      <c r="J83" s="8" t="s">
        <v>6</v>
      </c>
      <c r="K83" s="8" t="s">
        <v>6</v>
      </c>
    </row>
    <row r="84" spans="1:14" s="10" customFormat="1" ht="20.100000000000001" thickTop="1">
      <c r="A84" s="12"/>
      <c r="B84" s="19"/>
      <c r="C84" s="21"/>
      <c r="D84" s="16"/>
      <c r="E84" s="16"/>
      <c r="F84" s="16"/>
      <c r="G84" s="16"/>
      <c r="H84" s="16"/>
      <c r="I84" s="16"/>
      <c r="J84" s="16"/>
      <c r="K84" s="16"/>
      <c r="L84" s="13" t="s">
        <v>6</v>
      </c>
      <c r="M84" s="20" t="s">
        <v>23</v>
      </c>
    </row>
    <row r="85" spans="1:14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4">
      <c r="A86" s="11" t="s">
        <v>8</v>
      </c>
      <c r="B86" s="1" t="str">
        <f>IF(B92="---------","",IF(B91=B92,"Y","N"))</f>
        <v/>
      </c>
    </row>
    <row r="87" spans="1:14" hidden="1">
      <c r="A87" s="2" t="s">
        <v>9</v>
      </c>
      <c r="B87" s="18">
        <f>BIN2DEC(D81&amp;E81&amp;F81&amp;G81&amp;H81&amp;I81&amp;J81&amp;K81)</f>
        <v>148</v>
      </c>
      <c r="C87" s="3"/>
      <c r="D87" s="3"/>
      <c r="E87" s="3"/>
      <c r="F87" s="3"/>
      <c r="G87" s="3"/>
      <c r="H87" s="3"/>
      <c r="I87" s="3"/>
      <c r="J87" s="3"/>
      <c r="K87" s="3"/>
    </row>
    <row r="88" spans="1:14" hidden="1">
      <c r="A88" s="2" t="s">
        <v>10</v>
      </c>
      <c r="B88" s="18">
        <f>B87/(2^N81)</f>
        <v>37</v>
      </c>
    </row>
    <row r="89" spans="1:14" hidden="1">
      <c r="A89" s="2" t="s">
        <v>11</v>
      </c>
      <c r="B89" s="18" t="str">
        <f>TEXT(DEC2BIN(B88),"00000000")</f>
        <v>00100101</v>
      </c>
    </row>
    <row r="90" spans="1:14" hidden="1">
      <c r="A90" s="2" t="s">
        <v>23</v>
      </c>
      <c r="B90" s="3" t="str">
        <f>IF(B88&lt;&gt;INT(B88),"1","0")</f>
        <v>0</v>
      </c>
    </row>
    <row r="91" spans="1:14" hidden="1">
      <c r="A91" s="2" t="s">
        <v>5</v>
      </c>
      <c r="B91" s="18" t="str">
        <f>B89&amp;B90</f>
        <v>001001010</v>
      </c>
    </row>
    <row r="92" spans="1:14" hidden="1">
      <c r="A92" s="2" t="s">
        <v>12</v>
      </c>
      <c r="B92" s="18" t="str">
        <f>D83&amp;E83&amp;F83&amp;G83&amp;H83&amp;I83&amp;J83&amp;K83&amp;L84</f>
        <v>---------</v>
      </c>
    </row>
    <row r="94" spans="1:14">
      <c r="A94" s="10" t="s">
        <v>19</v>
      </c>
      <c r="C94" s="1" t="s">
        <v>3</v>
      </c>
      <c r="D94" s="6">
        <v>0</v>
      </c>
      <c r="E94" s="6">
        <v>0</v>
      </c>
      <c r="F94" s="6">
        <v>0</v>
      </c>
      <c r="G94" s="6">
        <v>1</v>
      </c>
      <c r="H94" s="6">
        <v>1</v>
      </c>
      <c r="I94" s="6">
        <v>0</v>
      </c>
      <c r="J94" s="6">
        <v>0</v>
      </c>
      <c r="K94" s="6">
        <v>0</v>
      </c>
      <c r="M94" t="s">
        <v>22</v>
      </c>
      <c r="N94" s="6">
        <v>3</v>
      </c>
    </row>
    <row r="95" spans="1:14" ht="15.95" thickBot="1">
      <c r="D95" s="17"/>
      <c r="E95" s="17"/>
      <c r="F95" s="17"/>
      <c r="G95" s="17"/>
      <c r="H95" s="17"/>
      <c r="I95" s="17"/>
      <c r="J95" s="17"/>
      <c r="K95" s="17"/>
    </row>
    <row r="96" spans="1:14" ht="21" thickTop="1" thickBot="1">
      <c r="B96" s="7"/>
      <c r="C96" s="4" t="s">
        <v>5</v>
      </c>
      <c r="D96" s="8" t="s">
        <v>6</v>
      </c>
      <c r="E96" s="8" t="s">
        <v>6</v>
      </c>
      <c r="F96" s="8" t="s">
        <v>6</v>
      </c>
      <c r="G96" s="8" t="s">
        <v>6</v>
      </c>
      <c r="H96" s="8" t="s">
        <v>6</v>
      </c>
      <c r="I96" s="8" t="s">
        <v>6</v>
      </c>
      <c r="J96" s="8" t="s">
        <v>6</v>
      </c>
      <c r="K96" s="8" t="s">
        <v>6</v>
      </c>
    </row>
    <row r="97" spans="1:14" s="10" customFormat="1" ht="20.100000000000001" thickTop="1">
      <c r="A97" s="12"/>
      <c r="B97" s="19"/>
      <c r="C97" s="21"/>
      <c r="D97" s="16"/>
      <c r="E97" s="16"/>
      <c r="F97" s="16"/>
      <c r="G97" s="16"/>
      <c r="H97" s="16"/>
      <c r="I97" s="16"/>
      <c r="J97" s="16"/>
      <c r="K97" s="16"/>
      <c r="L97" s="13" t="s">
        <v>6</v>
      </c>
      <c r="M97" s="20" t="s">
        <v>23</v>
      </c>
    </row>
    <row r="98" spans="1:14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4">
      <c r="A99" s="11" t="s">
        <v>8</v>
      </c>
      <c r="B99" s="1" t="str">
        <f>IF(B105="---------","",IF(B104=B105,"Y","N"))</f>
        <v/>
      </c>
    </row>
    <row r="100" spans="1:14" hidden="1">
      <c r="A100" s="2" t="s">
        <v>9</v>
      </c>
      <c r="B100" s="18">
        <f>BIN2DEC(D94&amp;E94&amp;F94&amp;G94&amp;H94&amp;I94&amp;J94&amp;K94)</f>
        <v>24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4" hidden="1">
      <c r="A101" s="2" t="s">
        <v>10</v>
      </c>
      <c r="B101" s="18">
        <f>B100/(2^N94)</f>
        <v>3</v>
      </c>
    </row>
    <row r="102" spans="1:14" hidden="1">
      <c r="A102" s="2" t="s">
        <v>11</v>
      </c>
      <c r="B102" s="18" t="str">
        <f>TEXT(DEC2BIN(B101),"00000000")</f>
        <v>00000011</v>
      </c>
    </row>
    <row r="103" spans="1:14" hidden="1">
      <c r="A103" s="2" t="s">
        <v>23</v>
      </c>
      <c r="B103" s="3" t="str">
        <f>IF(B101&lt;&gt;INT(B101),"1","0")</f>
        <v>0</v>
      </c>
    </row>
    <row r="104" spans="1:14" hidden="1">
      <c r="A104" s="2" t="s">
        <v>5</v>
      </c>
      <c r="B104" s="18" t="str">
        <f>B102&amp;B103</f>
        <v>000000110</v>
      </c>
    </row>
    <row r="105" spans="1:14" hidden="1">
      <c r="A105" s="2" t="s">
        <v>12</v>
      </c>
      <c r="B105" s="18" t="str">
        <f>D96&amp;E96&amp;F96&amp;G96&amp;H96&amp;I96&amp;J96&amp;K96&amp;L97</f>
        <v>---------</v>
      </c>
    </row>
    <row r="107" spans="1:14">
      <c r="A107" s="10" t="s">
        <v>20</v>
      </c>
      <c r="C107" s="1" t="s">
        <v>3</v>
      </c>
      <c r="D107" s="6">
        <v>0</v>
      </c>
      <c r="E107" s="6">
        <v>1</v>
      </c>
      <c r="F107" s="6">
        <v>0</v>
      </c>
      <c r="G107" s="6">
        <v>0</v>
      </c>
      <c r="H107" s="6">
        <v>1</v>
      </c>
      <c r="I107" s="6">
        <v>1</v>
      </c>
      <c r="J107" s="6">
        <v>0</v>
      </c>
      <c r="K107" s="6">
        <v>0</v>
      </c>
      <c r="M107" t="s">
        <v>22</v>
      </c>
      <c r="N107" s="6">
        <v>3</v>
      </c>
    </row>
    <row r="108" spans="1:14" ht="15.95" thickBot="1">
      <c r="D108" s="17"/>
      <c r="E108" s="17"/>
      <c r="F108" s="17"/>
      <c r="G108" s="17"/>
      <c r="H108" s="17"/>
      <c r="I108" s="17"/>
      <c r="J108" s="17"/>
      <c r="K108" s="17"/>
    </row>
    <row r="109" spans="1:14" ht="21" thickTop="1" thickBot="1">
      <c r="B109" s="7"/>
      <c r="C109" s="4" t="s">
        <v>5</v>
      </c>
      <c r="D109" s="8" t="s">
        <v>6</v>
      </c>
      <c r="E109" s="8" t="s">
        <v>6</v>
      </c>
      <c r="F109" s="8" t="s">
        <v>6</v>
      </c>
      <c r="G109" s="8" t="s">
        <v>6</v>
      </c>
      <c r="H109" s="8" t="s">
        <v>6</v>
      </c>
      <c r="I109" s="8" t="s">
        <v>6</v>
      </c>
      <c r="J109" s="8" t="s">
        <v>6</v>
      </c>
      <c r="K109" s="8" t="s">
        <v>6</v>
      </c>
    </row>
    <row r="110" spans="1:14" s="10" customFormat="1" ht="20.100000000000001" thickTop="1">
      <c r="A110" s="12"/>
      <c r="B110" s="19"/>
      <c r="C110" s="21"/>
      <c r="D110" s="16"/>
      <c r="E110" s="16"/>
      <c r="F110" s="16"/>
      <c r="G110" s="16"/>
      <c r="H110" s="16"/>
      <c r="I110" s="16"/>
      <c r="J110" s="16"/>
      <c r="K110" s="16"/>
      <c r="L110" s="13" t="s">
        <v>6</v>
      </c>
      <c r="M110" s="20" t="s">
        <v>23</v>
      </c>
    </row>
    <row r="111" spans="1:14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4">
      <c r="A112" s="11" t="s">
        <v>8</v>
      </c>
      <c r="B112" s="1" t="str">
        <f>IF(B118="---------","",IF(B117=B118,"Y","N"))</f>
        <v/>
      </c>
    </row>
    <row r="113" spans="1:14" hidden="1">
      <c r="A113" s="2" t="s">
        <v>9</v>
      </c>
      <c r="B113" s="18">
        <f>BIN2DEC(D107&amp;E107&amp;F107&amp;G107&amp;H107&amp;I107&amp;J107&amp;K107)</f>
        <v>76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4" hidden="1">
      <c r="A114" s="2" t="s">
        <v>10</v>
      </c>
      <c r="B114" s="18">
        <f>B113/(2^N107)</f>
        <v>9.5</v>
      </c>
    </row>
    <row r="115" spans="1:14" hidden="1">
      <c r="A115" s="2" t="s">
        <v>11</v>
      </c>
      <c r="B115" s="18" t="str">
        <f>TEXT(DEC2BIN(B114),"00000000")</f>
        <v>00001001</v>
      </c>
    </row>
    <row r="116" spans="1:14" hidden="1">
      <c r="A116" s="2" t="s">
        <v>23</v>
      </c>
      <c r="B116" s="3" t="str">
        <f>IF(B114&lt;&gt;INT(B114),"1","0")</f>
        <v>1</v>
      </c>
    </row>
    <row r="117" spans="1:14" hidden="1">
      <c r="A117" s="2" t="s">
        <v>5</v>
      </c>
      <c r="B117" s="18" t="str">
        <f>B115&amp;B116</f>
        <v>000010011</v>
      </c>
    </row>
    <row r="118" spans="1:14" hidden="1">
      <c r="A118" s="2" t="s">
        <v>12</v>
      </c>
      <c r="B118" s="18" t="str">
        <f>D109&amp;E109&amp;F109&amp;G109&amp;H109&amp;I109&amp;J109&amp;K109&amp;L110</f>
        <v>---------</v>
      </c>
    </row>
    <row r="120" spans="1:14">
      <c r="A120" s="10" t="s">
        <v>21</v>
      </c>
      <c r="C120" s="1" t="s">
        <v>3</v>
      </c>
      <c r="D120" s="6">
        <v>0</v>
      </c>
      <c r="E120" s="6">
        <v>0</v>
      </c>
      <c r="F120" s="6">
        <v>0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M120" t="s">
        <v>22</v>
      </c>
      <c r="N120" s="6">
        <v>4</v>
      </c>
    </row>
    <row r="121" spans="1:14" ht="15.95" thickBot="1">
      <c r="D121" s="17"/>
      <c r="E121" s="17"/>
      <c r="F121" s="17"/>
      <c r="G121" s="17"/>
      <c r="H121" s="17"/>
      <c r="I121" s="17"/>
      <c r="J121" s="17"/>
      <c r="K121" s="17"/>
    </row>
    <row r="122" spans="1:14" ht="21" thickTop="1" thickBot="1">
      <c r="B122" s="7"/>
      <c r="C122" s="4" t="s">
        <v>5</v>
      </c>
      <c r="D122" s="8" t="s">
        <v>6</v>
      </c>
      <c r="E122" s="8" t="s">
        <v>6</v>
      </c>
      <c r="F122" s="8" t="s">
        <v>6</v>
      </c>
      <c r="G122" s="8" t="s">
        <v>6</v>
      </c>
      <c r="H122" s="8" t="s">
        <v>6</v>
      </c>
      <c r="I122" s="8" t="s">
        <v>6</v>
      </c>
      <c r="J122" s="8" t="s">
        <v>6</v>
      </c>
      <c r="K122" s="8" t="s">
        <v>6</v>
      </c>
    </row>
    <row r="123" spans="1:14" s="10" customFormat="1" ht="20.100000000000001" thickTop="1">
      <c r="A123" s="12"/>
      <c r="B123" s="19"/>
      <c r="C123" s="21"/>
      <c r="D123" s="16"/>
      <c r="E123" s="16"/>
      <c r="F123" s="16"/>
      <c r="G123" s="16"/>
      <c r="H123" s="16"/>
      <c r="I123" s="16"/>
      <c r="J123" s="16"/>
      <c r="K123" s="16"/>
      <c r="L123" s="13" t="s">
        <v>6</v>
      </c>
      <c r="M123" s="20" t="s">
        <v>23</v>
      </c>
    </row>
    <row r="124" spans="1:1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4">
      <c r="A125" s="11" t="s">
        <v>8</v>
      </c>
      <c r="B125" s="1" t="str">
        <f>IF(B131="---------","",IF(B130=B131,"Y","N"))</f>
        <v/>
      </c>
    </row>
    <row r="126" spans="1:14" hidden="1">
      <c r="A126" s="2" t="s">
        <v>9</v>
      </c>
      <c r="B126" s="18">
        <f>BIN2DEC(D120&amp;E120&amp;F120&amp;G120&amp;H120&amp;I120&amp;J120&amp;K120)</f>
        <v>16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4" hidden="1">
      <c r="A127" s="2" t="s">
        <v>10</v>
      </c>
      <c r="B127" s="18">
        <f>B126/(2^N120)</f>
        <v>1</v>
      </c>
    </row>
    <row r="128" spans="1:14" hidden="1">
      <c r="A128" s="2" t="s">
        <v>11</v>
      </c>
      <c r="B128" s="18" t="str">
        <f>TEXT(DEC2BIN(B127),"00000000")</f>
        <v>00000001</v>
      </c>
    </row>
    <row r="129" spans="1:2" hidden="1">
      <c r="A129" s="2" t="s">
        <v>23</v>
      </c>
      <c r="B129" s="3" t="str">
        <f>IF(B127&lt;&gt;INT(B127),"1","0")</f>
        <v>0</v>
      </c>
    </row>
    <row r="130" spans="1:2" hidden="1">
      <c r="A130" s="2" t="s">
        <v>5</v>
      </c>
      <c r="B130" s="18" t="str">
        <f>B128&amp;B129</f>
        <v>000000010</v>
      </c>
    </row>
    <row r="131" spans="1:2" hidden="1">
      <c r="A131" s="2" t="s">
        <v>12</v>
      </c>
      <c r="B131" s="18" t="str">
        <f>D122&amp;E122&amp;F122&amp;G122&amp;H122&amp;I122&amp;J122&amp;K122&amp;L123</f>
        <v>---------</v>
      </c>
    </row>
  </sheetData>
  <mergeCells count="1">
    <mergeCell ref="D1:K1"/>
  </mergeCells>
  <conditionalFormatting sqref="B8:K8">
    <cfRule type="cellIs" dxfId="19" priority="38" operator="equal">
      <formula>"Y"</formula>
    </cfRule>
  </conditionalFormatting>
  <conditionalFormatting sqref="B8">
    <cfRule type="cellIs" dxfId="18" priority="37" operator="equal">
      <formula>"N"</formula>
    </cfRule>
  </conditionalFormatting>
  <conditionalFormatting sqref="B21:K21">
    <cfRule type="cellIs" dxfId="17" priority="18" operator="equal">
      <formula>"Y"</formula>
    </cfRule>
  </conditionalFormatting>
  <conditionalFormatting sqref="B21">
    <cfRule type="cellIs" dxfId="16" priority="17" operator="equal">
      <formula>"N"</formula>
    </cfRule>
  </conditionalFormatting>
  <conditionalFormatting sqref="B34:K34">
    <cfRule type="cellIs" dxfId="15" priority="16" operator="equal">
      <formula>"Y"</formula>
    </cfRule>
  </conditionalFormatting>
  <conditionalFormatting sqref="B34">
    <cfRule type="cellIs" dxfId="14" priority="15" operator="equal">
      <formula>"N"</formula>
    </cfRule>
  </conditionalFormatting>
  <conditionalFormatting sqref="B47:K47">
    <cfRule type="cellIs" dxfId="13" priority="14" operator="equal">
      <formula>"Y"</formula>
    </cfRule>
  </conditionalFormatting>
  <conditionalFormatting sqref="B47">
    <cfRule type="cellIs" dxfId="12" priority="13" operator="equal">
      <formula>"N"</formula>
    </cfRule>
  </conditionalFormatting>
  <conditionalFormatting sqref="B60:K60">
    <cfRule type="cellIs" dxfId="11" priority="12" operator="equal">
      <formula>"Y"</formula>
    </cfRule>
  </conditionalFormatting>
  <conditionalFormatting sqref="B60">
    <cfRule type="cellIs" dxfId="10" priority="11" operator="equal">
      <formula>"N"</formula>
    </cfRule>
  </conditionalFormatting>
  <conditionalFormatting sqref="B73:K73">
    <cfRule type="cellIs" dxfId="9" priority="10" operator="equal">
      <formula>"Y"</formula>
    </cfRule>
  </conditionalFormatting>
  <conditionalFormatting sqref="B73">
    <cfRule type="cellIs" dxfId="8" priority="9" operator="equal">
      <formula>"N"</formula>
    </cfRule>
  </conditionalFormatting>
  <conditionalFormatting sqref="B86:K86">
    <cfRule type="cellIs" dxfId="7" priority="8" operator="equal">
      <formula>"Y"</formula>
    </cfRule>
  </conditionalFormatting>
  <conditionalFormatting sqref="B86">
    <cfRule type="cellIs" dxfId="6" priority="7" operator="equal">
      <formula>"N"</formula>
    </cfRule>
  </conditionalFormatting>
  <conditionalFormatting sqref="B99:K99">
    <cfRule type="cellIs" dxfId="5" priority="6" operator="equal">
      <formula>"Y"</formula>
    </cfRule>
  </conditionalFormatting>
  <conditionalFormatting sqref="B99">
    <cfRule type="cellIs" dxfId="4" priority="5" operator="equal">
      <formula>"N"</formula>
    </cfRule>
  </conditionalFormatting>
  <conditionalFormatting sqref="B112:K112">
    <cfRule type="cellIs" dxfId="3" priority="4" operator="equal">
      <formula>"Y"</formula>
    </cfRule>
  </conditionalFormatting>
  <conditionalFormatting sqref="B112">
    <cfRule type="cellIs" dxfId="2" priority="3" operator="equal">
      <formula>"N"</formula>
    </cfRule>
  </conditionalFormatting>
  <conditionalFormatting sqref="B125:K125">
    <cfRule type="cellIs" dxfId="1" priority="2" operator="equal">
      <formula>"Y"</formula>
    </cfRule>
  </conditionalFormatting>
  <conditionalFormatting sqref="B125">
    <cfRule type="cellIs" dxfId="0" priority="1" operator="equal">
      <formula>"N"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Cheltenham Bournside School</dc:creator>
  <cp:keywords/>
  <dc:description/>
  <cp:lastModifiedBy>David Soon</cp:lastModifiedBy>
  <cp:revision/>
  <dcterms:created xsi:type="dcterms:W3CDTF">2018-03-01T08:27:03Z</dcterms:created>
  <dcterms:modified xsi:type="dcterms:W3CDTF">2021-11-24T11:42:49Z</dcterms:modified>
  <cp:category/>
  <cp:contentStatus/>
</cp:coreProperties>
</file>