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700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</externalReferences>
  <definedNames>
    <definedName name="_xlnm._FilterDatabase" localSheetId="0" hidden="1">Sheet1!$A$4:$D$26</definedName>
    <definedName name="_xlnm._FilterDatabase" localSheetId="4" hidden="1">Sheet5!$A$1:$I$26</definedName>
    <definedName name="_xlnm.Print_Area" localSheetId="2">Sheet3!$A$1:$J$27</definedName>
    <definedName name="_xlnm.Print_Area" localSheetId="5">Sheet6!$A$2:$X$23</definedName>
  </definedNames>
  <calcPr calcId="144525"/>
</workbook>
</file>

<file path=xl/sharedStrings.xml><?xml version="1.0" encoding="utf-8"?>
<sst xmlns="http://schemas.openxmlformats.org/spreadsheetml/2006/main" count="764" uniqueCount="230">
  <si>
    <t>LIST OF ANIMAL SCIENCE STUDENTS (2013)</t>
  </si>
  <si>
    <t>No</t>
  </si>
  <si>
    <t>Name of students</t>
  </si>
  <si>
    <t>sex</t>
  </si>
  <si>
    <t>Idno</t>
  </si>
  <si>
    <t>sig</t>
  </si>
  <si>
    <t>Adugn Teka</t>
  </si>
  <si>
    <t>M</t>
  </si>
  <si>
    <t>UGR/15992/12</t>
  </si>
  <si>
    <t>Balemlay ayalew</t>
  </si>
  <si>
    <t>F</t>
  </si>
  <si>
    <t>UGR/15492/12</t>
  </si>
  <si>
    <t>BEKELE DESTA</t>
  </si>
  <si>
    <t>UGR/16057/12</t>
  </si>
  <si>
    <t xml:space="preserve">BOGALECH WANTALA </t>
  </si>
  <si>
    <t>UGR/16125/12</t>
  </si>
  <si>
    <t>Desalech haile</t>
  </si>
  <si>
    <t>UGR/16182/12</t>
  </si>
  <si>
    <t>Desalech Samuel</t>
  </si>
  <si>
    <t>UGR/15998/12</t>
  </si>
  <si>
    <t>Tadesse Betiye</t>
  </si>
  <si>
    <t>UGR/16579/12</t>
  </si>
  <si>
    <t xml:space="preserve">GEZALI TEMAM </t>
  </si>
  <si>
    <t>UGR/15959/12</t>
  </si>
  <si>
    <t xml:space="preserve">HADLU YETERA </t>
  </si>
  <si>
    <t>UGR/16228/12</t>
  </si>
  <si>
    <t>Hussen Edria</t>
  </si>
  <si>
    <t>ugr/15819/12</t>
  </si>
  <si>
    <t>Jabir Abdela</t>
  </si>
  <si>
    <t>UGR/16069/12</t>
  </si>
  <si>
    <t xml:space="preserve">KEBEBUSH ALEMU </t>
  </si>
  <si>
    <t>UGR/16210/12</t>
  </si>
  <si>
    <t>Makibib maskalo</t>
  </si>
  <si>
    <t>UGR/16198/12</t>
  </si>
  <si>
    <t>Mintesnot Tadele</t>
  </si>
  <si>
    <t>UGR/16291/12</t>
  </si>
  <si>
    <t>MOKONIN NIGISA</t>
  </si>
  <si>
    <t>UGR/15978/12</t>
  </si>
  <si>
    <t xml:space="preserve">Tadele siyoum </t>
  </si>
  <si>
    <t>UGR/19442/12</t>
  </si>
  <si>
    <t>Tamene Getenet</t>
  </si>
  <si>
    <t>UGR/15399/12</t>
  </si>
  <si>
    <t xml:space="preserve">TAREKEGN DIDO </t>
  </si>
  <si>
    <t>UGR/16237/12</t>
  </si>
  <si>
    <t>Tekatel belete</t>
  </si>
  <si>
    <t>UGR/16209/12</t>
  </si>
  <si>
    <t>Yared getahun</t>
  </si>
  <si>
    <t>UGR/15911/12</t>
  </si>
  <si>
    <t xml:space="preserve">TIGIST BELINA </t>
  </si>
  <si>
    <t>UGR/19345/12</t>
  </si>
  <si>
    <t>Total</t>
  </si>
  <si>
    <t>Department of Animal and Range Science2nd Year</t>
  </si>
  <si>
    <t>Depatment of Animal  Science</t>
  </si>
  <si>
    <t>List of student  2013</t>
  </si>
  <si>
    <t>S.no</t>
  </si>
  <si>
    <t>Id.number</t>
  </si>
  <si>
    <t>Expence</t>
  </si>
  <si>
    <t>Remark/Sign</t>
  </si>
  <si>
    <t>Food</t>
  </si>
  <si>
    <t>Dorm</t>
  </si>
  <si>
    <t>Tutution</t>
  </si>
  <si>
    <t>Bekele Desta</t>
  </si>
  <si>
    <t xml:space="preserve">Bogalc Wantala </t>
  </si>
  <si>
    <t xml:space="preserve">GezaI Temam </t>
  </si>
  <si>
    <t xml:space="preserve">Hadlu Yetera </t>
  </si>
  <si>
    <t xml:space="preserve">Kebebush Alemu </t>
  </si>
  <si>
    <r>
      <rPr>
        <sz val="10"/>
        <rFont val="Calibri"/>
        <charset val="134"/>
        <scheme val="minor"/>
      </rPr>
      <t>M</t>
    </r>
    <r>
      <rPr>
        <sz val="10"/>
        <rFont val="Times New Roman"/>
        <charset val="134"/>
      </rPr>
      <t>okonin</t>
    </r>
    <r>
      <rPr>
        <sz val="10"/>
        <rFont val="Calibri"/>
        <charset val="134"/>
        <scheme val="minor"/>
      </rPr>
      <t xml:space="preserve"> Nigisa</t>
    </r>
  </si>
  <si>
    <t xml:space="preserve">Tarekegn Dido </t>
  </si>
  <si>
    <t xml:space="preserve">Tigist Belina </t>
  </si>
  <si>
    <t>List of student  2014 cost shering</t>
  </si>
  <si>
    <t>bekeled17@gmail.com</t>
  </si>
  <si>
    <t>MOE 2015 E.C Under Graduates prospective Graduates Data Collection Format</t>
  </si>
  <si>
    <t>AcademicYear</t>
  </si>
  <si>
    <t>InstitutionType</t>
  </si>
  <si>
    <t>Institution
Name</t>
  </si>
  <si>
    <t>College/Fuculty/Institution/School</t>
  </si>
  <si>
    <t>Local Band</t>
  </si>
  <si>
    <t>Department</t>
  </si>
  <si>
    <t>Program</t>
  </si>
  <si>
    <t>studentId</t>
  </si>
  <si>
    <t>Enrollement Type</t>
  </si>
  <si>
    <t>First 
Name</t>
  </si>
  <si>
    <t>Middle
 Name</t>
  </si>
  <si>
    <t>Last 
Name</t>
  </si>
  <si>
    <t>Gender</t>
  </si>
  <si>
    <t xml:space="preserve"> Phone
Number</t>
  </si>
  <si>
    <t xml:space="preserve">Email </t>
  </si>
  <si>
    <t>Total CrHr</t>
  </si>
  <si>
    <t>CGPA</t>
  </si>
  <si>
    <t>Isblind</t>
  </si>
  <si>
    <t>Is Deaf</t>
  </si>
  <si>
    <t>photo</t>
  </si>
  <si>
    <t>Exam 
Center</t>
  </si>
  <si>
    <t>MWU</t>
  </si>
  <si>
    <t>Gov't</t>
  </si>
  <si>
    <t>Agricultue&amp;Natural Resource</t>
  </si>
  <si>
    <t>Ansc</t>
  </si>
  <si>
    <t>Bsc</t>
  </si>
  <si>
    <t>Regular</t>
  </si>
  <si>
    <t xml:space="preserve">Adugna </t>
  </si>
  <si>
    <t>Teka</t>
  </si>
  <si>
    <t xml:space="preserve"> Sime</t>
  </si>
  <si>
    <t>0919561893</t>
  </si>
  <si>
    <t xml:space="preserve">Balemlay </t>
  </si>
  <si>
    <t xml:space="preserve">Ayalew </t>
  </si>
  <si>
    <t>Amere</t>
  </si>
  <si>
    <t>0927944138</t>
  </si>
  <si>
    <t>belamayelew63@gmail.com</t>
  </si>
  <si>
    <t>UGR/16075/12</t>
  </si>
  <si>
    <t xml:space="preserve">Bekele </t>
  </si>
  <si>
    <t>Desta</t>
  </si>
  <si>
    <t>Hirbaye</t>
  </si>
  <si>
    <t>0941488923</t>
  </si>
  <si>
    <t>bekeled17@gmail
com</t>
  </si>
  <si>
    <t xml:space="preserve">Bogalch </t>
  </si>
  <si>
    <t xml:space="preserve">Wantala </t>
  </si>
  <si>
    <t>Wade</t>
  </si>
  <si>
    <t>0929406446</t>
  </si>
  <si>
    <t>wantolabogalech@gmail.com</t>
  </si>
  <si>
    <t xml:space="preserve">Desalech </t>
  </si>
  <si>
    <t>haile</t>
  </si>
  <si>
    <t>Godebo</t>
  </si>
  <si>
    <t>0937221579</t>
  </si>
  <si>
    <t xml:space="preserve">desalechhaile@gmail.com </t>
  </si>
  <si>
    <t>Samuel</t>
  </si>
  <si>
    <t>Sakato</t>
  </si>
  <si>
    <t>0968696429</t>
  </si>
  <si>
    <t>samueldesalech@gmail.com</t>
  </si>
  <si>
    <t xml:space="preserve">siyoum </t>
  </si>
  <si>
    <t xml:space="preserve">Tadesse </t>
  </si>
  <si>
    <t>Bediye</t>
  </si>
  <si>
    <t>Wodajo</t>
  </si>
  <si>
    <t>0929166104</t>
  </si>
  <si>
    <t>tadessebadiye@gmail.com</t>
  </si>
  <si>
    <t>Gezali</t>
  </si>
  <si>
    <t>Temam</t>
  </si>
  <si>
    <t>Aba Jiru</t>
  </si>
  <si>
    <t>0965790407</t>
  </si>
  <si>
    <t>0965790407g.t@gmail.com</t>
  </si>
  <si>
    <t xml:space="preserve">Hadlu </t>
  </si>
  <si>
    <t xml:space="preserve">Yetera </t>
  </si>
  <si>
    <t>Tula</t>
  </si>
  <si>
    <t>0919290484</t>
  </si>
  <si>
    <t>hailuyetera@102gmail.com</t>
  </si>
  <si>
    <t xml:space="preserve">Hussen </t>
  </si>
  <si>
    <t>Endris</t>
  </si>
  <si>
    <t>Awolu</t>
  </si>
  <si>
    <t>husenendriss38@gmail.com</t>
  </si>
  <si>
    <t xml:space="preserve">Jabir </t>
  </si>
  <si>
    <t>Abdela</t>
  </si>
  <si>
    <t>Kasim</t>
  </si>
  <si>
    <t>0922051111</t>
  </si>
  <si>
    <t>jibranabdella485@gmail.com</t>
  </si>
  <si>
    <t xml:space="preserve">Makibib </t>
  </si>
  <si>
    <t>maskalo</t>
  </si>
  <si>
    <t>Olkso</t>
  </si>
  <si>
    <t>0919686900</t>
  </si>
  <si>
    <t>makimakibib@gmail.com</t>
  </si>
  <si>
    <t>Mintesnot</t>
  </si>
  <si>
    <t xml:space="preserve"> Tadele</t>
  </si>
  <si>
    <t>Aweno</t>
  </si>
  <si>
    <t>0961366498</t>
  </si>
  <si>
    <t>tadelemintesnot846@gmail.com</t>
  </si>
  <si>
    <t>Mokonin</t>
  </si>
  <si>
    <t xml:space="preserve"> Nigisa</t>
  </si>
  <si>
    <t>Misgane</t>
  </si>
  <si>
    <t>0901162038</t>
  </si>
  <si>
    <t>mokoninnigisa776@gmail.com</t>
  </si>
  <si>
    <t xml:space="preserve">Tadele </t>
  </si>
  <si>
    <t xml:space="preserve"> Seyoum </t>
  </si>
  <si>
    <t>Woldesemayat</t>
  </si>
  <si>
    <t>0904811436</t>
  </si>
  <si>
    <t>marishetmare7@gmail.com</t>
  </si>
  <si>
    <t>Tamene</t>
  </si>
  <si>
    <t xml:space="preserve"> Getenet</t>
  </si>
  <si>
    <t>Manaye</t>
  </si>
  <si>
    <t>0962912401</t>
  </si>
  <si>
    <t xml:space="preserve">tamenegetinet276@gmail.com </t>
  </si>
  <si>
    <t xml:space="preserve">Tarekegn </t>
  </si>
  <si>
    <t xml:space="preserve">Dido </t>
  </si>
  <si>
    <t>Rike</t>
  </si>
  <si>
    <t>0942400935</t>
  </si>
  <si>
    <t xml:space="preserve">Tarekegndido012@
gmail </t>
  </si>
  <si>
    <t xml:space="preserve">Teketel </t>
  </si>
  <si>
    <t>Belete</t>
  </si>
  <si>
    <t>Babo</t>
  </si>
  <si>
    <t>0948988538</t>
  </si>
  <si>
    <t>teketelbelete@
gmail.com</t>
  </si>
  <si>
    <t xml:space="preserve">Yared </t>
  </si>
  <si>
    <t>getahun</t>
  </si>
  <si>
    <t>Gezu</t>
  </si>
  <si>
    <t>0940239007</t>
  </si>
  <si>
    <t>yaredgetawun366@gmail.com</t>
  </si>
  <si>
    <t xml:space="preserve">Tigist  </t>
  </si>
  <si>
    <t>Belina</t>
  </si>
  <si>
    <t>Geleta</t>
  </si>
  <si>
    <t>0972044580</t>
  </si>
  <si>
    <t>tigist499@gmail.com</t>
  </si>
  <si>
    <t xml:space="preserve"> </t>
  </si>
  <si>
    <t>Full Name</t>
  </si>
  <si>
    <t>ID Number</t>
  </si>
  <si>
    <t>Section</t>
  </si>
  <si>
    <t>SGPA</t>
  </si>
  <si>
    <t>Total ECTS</t>
  </si>
  <si>
    <t>Status</t>
  </si>
  <si>
    <t>Adugna Teka Sime</t>
  </si>
  <si>
    <t>Male</t>
  </si>
  <si>
    <t>section 1</t>
  </si>
  <si>
    <t>Promoted</t>
  </si>
  <si>
    <t>Details                                  Calculate</t>
  </si>
  <si>
    <t>Balemlay Ayalew Amere</t>
  </si>
  <si>
    <t>Female</t>
  </si>
  <si>
    <t>Bekele Desta Hirbaye</t>
  </si>
  <si>
    <t>Bogalech Wantala Wade</t>
  </si>
  <si>
    <t>Desalech Haile Godebo</t>
  </si>
  <si>
    <t>Gezali Temam Abajiru</t>
  </si>
  <si>
    <t>Hadlu Yetera Tula</t>
  </si>
  <si>
    <t>Hussen Endria Awolu</t>
  </si>
  <si>
    <t>UGR/15819/12</t>
  </si>
  <si>
    <t>Jabir Abdela Kasim</t>
  </si>
  <si>
    <t>Mekibib Mesklo Olkso</t>
  </si>
  <si>
    <t>Mintesnot Tadele Aweno</t>
  </si>
  <si>
    <t>Mokonin Nigisa Bayisa</t>
  </si>
  <si>
    <t>Tadele Seyoum Woldesemayat</t>
  </si>
  <si>
    <t>Tadesse Badiye Wodajo</t>
  </si>
  <si>
    <t>Tamene Getenet Manaye</t>
  </si>
  <si>
    <t>Tarekegn Dido Rike</t>
  </si>
  <si>
    <t>Teketel Belete Babo</t>
  </si>
  <si>
    <t>Tigist Belina Geleta</t>
  </si>
  <si>
    <t>Yared Getahun Gezu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</si>
</sst>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4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  <scheme val="minor"/>
    </font>
    <font>
      <sz val="11"/>
      <color theme="1"/>
      <name val="Calisto MT"/>
      <charset val="134"/>
    </font>
    <font>
      <b/>
      <sz val="16"/>
      <color theme="1"/>
      <name val="Calisto MT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u/>
      <sz val="16"/>
      <color theme="10"/>
      <name val="Times New Roman"/>
      <charset val="134"/>
    </font>
    <font>
      <sz val="11"/>
      <name val="Calisto MT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u/>
      <sz val="12"/>
      <color rgb="FF800080"/>
      <name val="Calibri"/>
      <charset val="134"/>
    </font>
    <font>
      <u/>
      <sz val="12"/>
      <color theme="10"/>
      <name val="Calibri"/>
      <charset val="134"/>
    </font>
    <font>
      <u/>
      <sz val="11"/>
      <color theme="10"/>
      <name val="Calibri"/>
      <charset val="134"/>
    </font>
    <font>
      <u/>
      <sz val="10"/>
      <color theme="10"/>
      <name val="Calibri"/>
      <charset val="134"/>
    </font>
    <font>
      <u/>
      <sz val="10"/>
      <color rgb="FF800080"/>
      <name val="Calibri"/>
      <charset val="134"/>
    </font>
    <font>
      <u/>
      <sz val="11"/>
      <color rgb="FF800080"/>
      <name val="Calibri"/>
      <charset val="134"/>
    </font>
    <font>
      <sz val="2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Power Geez Unicode2"/>
      <charset val="134"/>
    </font>
    <font>
      <b/>
      <sz val="11"/>
      <name val="Calibri"/>
      <charset val="134"/>
      <scheme val="minor"/>
    </font>
    <font>
      <u/>
      <sz val="6.6"/>
      <color theme="10"/>
      <name val="Calibri"/>
      <charset val="134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0" borderId="19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7" borderId="21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2" fillId="27" borderId="19" applyNumberForma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0" xfId="0" applyFont="1" applyBorder="1" applyAlignme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7" fillId="0" borderId="1" xfId="7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9" fillId="0" borderId="1" xfId="0" applyFont="1" applyBorder="1" applyAlignment="1"/>
    <xf numFmtId="49" fontId="9" fillId="0" borderId="1" xfId="0" applyNumberFormat="1" applyFont="1" applyBorder="1"/>
    <xf numFmtId="49" fontId="10" fillId="0" borderId="1" xfId="0" applyNumberFormat="1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Fill="1" applyBorder="1" applyAlignment="1"/>
    <xf numFmtId="0" fontId="1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9" fillId="0" borderId="1" xfId="0" applyFont="1" applyBorder="1" applyAlignment="1">
      <alignment horizontal="left"/>
    </xf>
    <xf numFmtId="49" fontId="10" fillId="0" borderId="1" xfId="0" applyNumberFormat="1" applyFont="1" applyBorder="1" applyAlignment="1"/>
    <xf numFmtId="0" fontId="6" fillId="0" borderId="1" xfId="0" applyFont="1" applyBorder="1" applyAlignment="1">
      <alignment horizontal="center"/>
    </xf>
    <xf numFmtId="49" fontId="0" fillId="0" borderId="0" xfId="0" applyNumberFormat="1" applyBorder="1"/>
    <xf numFmtId="0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/>
    <xf numFmtId="0" fontId="12" fillId="0" borderId="1" xfId="0" applyNumberFormat="1" applyFont="1" applyBorder="1" applyAlignment="1">
      <alignment wrapText="1"/>
    </xf>
    <xf numFmtId="0" fontId="0" fillId="0" borderId="1" xfId="0" applyNumberFormat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9" fillId="0" borderId="1" xfId="0" applyNumberFormat="1" applyFont="1" applyBorder="1"/>
    <xf numFmtId="1" fontId="0" fillId="0" borderId="1" xfId="0" applyNumberForma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7" applyFont="1" applyBorder="1" applyAlignment="1" applyProtection="1">
      <alignment horizontal="left" vertical="top"/>
    </xf>
    <xf numFmtId="0" fontId="14" fillId="0" borderId="1" xfId="7" applyNumberFormat="1" applyFont="1" applyBorder="1" applyAlignment="1" applyProtection="1">
      <alignment horizontal="left" wrapText="1"/>
    </xf>
    <xf numFmtId="0" fontId="14" fillId="0" borderId="1" xfId="7" applyNumberFormat="1" applyFont="1" applyBorder="1" applyAlignment="1" applyProtection="1"/>
    <xf numFmtId="0" fontId="15" fillId="0" borderId="1" xfId="7" applyNumberFormat="1" applyFont="1" applyBorder="1" applyAlignment="1" applyProtection="1"/>
    <xf numFmtId="0" fontId="13" fillId="0" borderId="1" xfId="7" applyNumberFormat="1" applyFont="1" applyBorder="1" applyAlignment="1" applyProtection="1"/>
    <xf numFmtId="0" fontId="16" fillId="0" borderId="1" xfId="7" applyNumberFormat="1" applyFont="1" applyBorder="1"/>
    <xf numFmtId="0" fontId="17" fillId="0" borderId="1" xfId="7" applyNumberFormat="1" applyFont="1" applyBorder="1"/>
    <xf numFmtId="0" fontId="15" fillId="0" borderId="1" xfId="7" applyNumberFormat="1" applyFont="1" applyBorder="1"/>
    <xf numFmtId="0" fontId="18" fillId="0" borderId="1" xfId="7" applyNumberFormat="1" applyFont="1" applyBorder="1"/>
    <xf numFmtId="0" fontId="18" fillId="0" borderId="1" xfId="7" applyNumberFormat="1" applyFont="1" applyBorder="1" applyAlignment="1" applyProtection="1"/>
    <xf numFmtId="2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/>
    <xf numFmtId="0" fontId="16" fillId="0" borderId="1" xfId="7" applyNumberFormat="1" applyFont="1" applyBorder="1" applyAlignment="1"/>
    <xf numFmtId="0" fontId="14" fillId="0" borderId="1" xfId="7" applyNumberFormat="1" applyFont="1" applyBorder="1" applyAlignment="1" applyProtection="1">
      <alignment wrapText="1"/>
    </xf>
    <xf numFmtId="0" fontId="0" fillId="0" borderId="0" xfId="0" applyNumberFormat="1" applyBorder="1"/>
    <xf numFmtId="0" fontId="0" fillId="0" borderId="0" xfId="0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2" fillId="0" borderId="1" xfId="0" applyFont="1" applyFill="1" applyBorder="1"/>
    <xf numFmtId="0" fontId="2" fillId="2" borderId="1" xfId="0" applyFont="1" applyFill="1" applyBorder="1"/>
    <xf numFmtId="0" fontId="20" fillId="0" borderId="1" xfId="0" applyFont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21" fillId="0" borderId="0" xfId="0" applyFont="1" applyBorder="1" applyAlignment="1">
      <alignment horizontal="center"/>
    </xf>
    <xf numFmtId="0" fontId="0" fillId="2" borderId="0" xfId="0" applyFill="1"/>
    <xf numFmtId="0" fontId="2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/>
    <xf numFmtId="0" fontId="2" fillId="3" borderId="1" xfId="0" applyFont="1" applyFill="1" applyBorder="1"/>
    <xf numFmtId="0" fontId="2" fillId="0" borderId="0" xfId="0" applyFont="1"/>
    <xf numFmtId="0" fontId="23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105836</xdr:colOff>
      <xdr:row>3</xdr:row>
      <xdr:rowOff>31750</xdr:rowOff>
    </xdr:from>
    <xdr:to>
      <xdr:col>22</xdr:col>
      <xdr:colOff>712227</xdr:colOff>
      <xdr:row>3</xdr:row>
      <xdr:rowOff>854710</xdr:rowOff>
    </xdr:to>
    <xdr:pic>
      <xdr:nvPicPr>
        <xdr:cNvPr id="2" name="Picture 1" descr="Adugna Teka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638780" y="1403350"/>
          <a:ext cx="606425" cy="822960"/>
        </a:xfrm>
        <a:prstGeom prst="rect">
          <a:avLst/>
        </a:prstGeom>
      </xdr:spPr>
    </xdr:pic>
    <xdr:clientData/>
  </xdr:twoCellAnchor>
  <xdr:twoCellAnchor editAs="oneCell">
    <xdr:from>
      <xdr:col>22</xdr:col>
      <xdr:colOff>116421</xdr:colOff>
      <xdr:row>4</xdr:row>
      <xdr:rowOff>0</xdr:rowOff>
    </xdr:from>
    <xdr:to>
      <xdr:col>22</xdr:col>
      <xdr:colOff>666750</xdr:colOff>
      <xdr:row>4</xdr:row>
      <xdr:rowOff>640080</xdr:rowOff>
    </xdr:to>
    <xdr:pic>
      <xdr:nvPicPr>
        <xdr:cNvPr id="3" name="Picture 2" descr="Balemlay Ayalew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5649575" y="2276475"/>
          <a:ext cx="550545" cy="640080"/>
        </a:xfrm>
        <a:prstGeom prst="rect">
          <a:avLst/>
        </a:prstGeom>
      </xdr:spPr>
    </xdr:pic>
    <xdr:clientData/>
  </xdr:twoCellAnchor>
  <xdr:twoCellAnchor editAs="oneCell">
    <xdr:from>
      <xdr:col>22</xdr:col>
      <xdr:colOff>137588</xdr:colOff>
      <xdr:row>5</xdr:row>
      <xdr:rowOff>21167</xdr:rowOff>
    </xdr:from>
    <xdr:to>
      <xdr:col>22</xdr:col>
      <xdr:colOff>609225</xdr:colOff>
      <xdr:row>5</xdr:row>
      <xdr:rowOff>661247</xdr:rowOff>
    </xdr:to>
    <xdr:pic>
      <xdr:nvPicPr>
        <xdr:cNvPr id="4" name="Picture 3" descr="Bekele Desta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5670530" y="2954655"/>
          <a:ext cx="471805" cy="640080"/>
        </a:xfrm>
        <a:prstGeom prst="rect">
          <a:avLst/>
        </a:prstGeom>
      </xdr:spPr>
    </xdr:pic>
    <xdr:clientData/>
  </xdr:twoCellAnchor>
  <xdr:twoCellAnchor editAs="oneCell">
    <xdr:from>
      <xdr:col>22</xdr:col>
      <xdr:colOff>105837</xdr:colOff>
      <xdr:row>6</xdr:row>
      <xdr:rowOff>0</xdr:rowOff>
    </xdr:from>
    <xdr:to>
      <xdr:col>22</xdr:col>
      <xdr:colOff>644851</xdr:colOff>
      <xdr:row>7</xdr:row>
      <xdr:rowOff>22436</xdr:rowOff>
    </xdr:to>
    <xdr:pic>
      <xdr:nvPicPr>
        <xdr:cNvPr id="5" name="Picture 4" descr="Bogalech Wantala.JP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5638780" y="3657600"/>
          <a:ext cx="539115" cy="727075"/>
        </a:xfrm>
        <a:prstGeom prst="rect">
          <a:avLst/>
        </a:prstGeom>
      </xdr:spPr>
    </xdr:pic>
    <xdr:clientData/>
  </xdr:twoCellAnchor>
  <xdr:twoCellAnchor editAs="oneCell">
    <xdr:from>
      <xdr:col>22</xdr:col>
      <xdr:colOff>105833</xdr:colOff>
      <xdr:row>6</xdr:row>
      <xdr:rowOff>666750</xdr:rowOff>
    </xdr:from>
    <xdr:to>
      <xdr:col>22</xdr:col>
      <xdr:colOff>732347</xdr:colOff>
      <xdr:row>7</xdr:row>
      <xdr:rowOff>560916</xdr:rowOff>
    </xdr:to>
    <xdr:pic>
      <xdr:nvPicPr>
        <xdr:cNvPr id="6" name="Picture 5" descr="Desalech Haile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5638780" y="4324350"/>
          <a:ext cx="626745" cy="598805"/>
        </a:xfrm>
        <a:prstGeom prst="rect">
          <a:avLst/>
        </a:prstGeom>
      </xdr:spPr>
    </xdr:pic>
    <xdr:clientData/>
  </xdr:twoCellAnchor>
  <xdr:twoCellAnchor editAs="oneCell">
    <xdr:from>
      <xdr:col>22</xdr:col>
      <xdr:colOff>105836</xdr:colOff>
      <xdr:row>7</xdr:row>
      <xdr:rowOff>592667</xdr:rowOff>
    </xdr:from>
    <xdr:to>
      <xdr:col>22</xdr:col>
      <xdr:colOff>644850</xdr:colOff>
      <xdr:row>8</xdr:row>
      <xdr:rowOff>720937</xdr:rowOff>
    </xdr:to>
    <xdr:pic>
      <xdr:nvPicPr>
        <xdr:cNvPr id="7" name="Picture 6" descr="Desalech Samuel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638780" y="4954905"/>
          <a:ext cx="539115" cy="728345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31751</xdr:colOff>
      <xdr:row>9</xdr:row>
      <xdr:rowOff>21166</xdr:rowOff>
    </xdr:from>
    <xdr:to>
      <xdr:col>22</xdr:col>
      <xdr:colOff>615931</xdr:colOff>
      <xdr:row>9</xdr:row>
      <xdr:rowOff>569806</xdr:rowOff>
    </xdr:to>
    <xdr:pic>
      <xdr:nvPicPr>
        <xdr:cNvPr id="8" name="Picture 7" descr="Tadesse Bediye.JPG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5565120" y="5745480"/>
          <a:ext cx="583565" cy="548640"/>
        </a:xfrm>
        <a:prstGeom prst="rect">
          <a:avLst/>
        </a:prstGeom>
      </xdr:spPr>
    </xdr:pic>
    <xdr:clientData/>
  </xdr:twoCellAnchor>
  <xdr:twoCellAnchor editAs="oneCell">
    <xdr:from>
      <xdr:col>22</xdr:col>
      <xdr:colOff>116417</xdr:colOff>
      <xdr:row>10</xdr:row>
      <xdr:rowOff>10583</xdr:rowOff>
    </xdr:from>
    <xdr:to>
      <xdr:col>22</xdr:col>
      <xdr:colOff>668373</xdr:colOff>
      <xdr:row>11</xdr:row>
      <xdr:rowOff>8890</xdr:rowOff>
    </xdr:to>
    <xdr:pic>
      <xdr:nvPicPr>
        <xdr:cNvPr id="9" name="Picture 8" descr="Gezali Temam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5649575" y="6334760"/>
          <a:ext cx="551815" cy="55118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10</xdr:row>
      <xdr:rowOff>550332</xdr:rowOff>
    </xdr:from>
    <xdr:to>
      <xdr:col>22</xdr:col>
      <xdr:colOff>750684</xdr:colOff>
      <xdr:row>11</xdr:row>
      <xdr:rowOff>836082</xdr:rowOff>
    </xdr:to>
    <xdr:pic>
      <xdr:nvPicPr>
        <xdr:cNvPr id="10" name="Picture 9" descr="Hadlu Yetera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15586075" y="6874510"/>
          <a:ext cx="697865" cy="838200"/>
        </a:xfrm>
        <a:prstGeom prst="rect">
          <a:avLst/>
        </a:prstGeom>
      </xdr:spPr>
    </xdr:pic>
    <xdr:clientData/>
  </xdr:twoCellAnchor>
  <xdr:twoCellAnchor editAs="oneCell">
    <xdr:from>
      <xdr:col>22</xdr:col>
      <xdr:colOff>63500</xdr:colOff>
      <xdr:row>12</xdr:row>
      <xdr:rowOff>0</xdr:rowOff>
    </xdr:from>
    <xdr:to>
      <xdr:col>22</xdr:col>
      <xdr:colOff>687917</xdr:colOff>
      <xdr:row>12</xdr:row>
      <xdr:rowOff>486834</xdr:rowOff>
    </xdr:to>
    <xdr:pic>
      <xdr:nvPicPr>
        <xdr:cNvPr id="11" name="Picture 10" descr="Hussen Endria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15596870" y="7734300"/>
          <a:ext cx="624205" cy="486410"/>
        </a:xfrm>
        <a:prstGeom prst="rect">
          <a:avLst/>
        </a:prstGeom>
      </xdr:spPr>
    </xdr:pic>
    <xdr:clientData/>
  </xdr:twoCellAnchor>
  <xdr:twoCellAnchor editAs="oneCell">
    <xdr:from>
      <xdr:col>22</xdr:col>
      <xdr:colOff>179920</xdr:colOff>
      <xdr:row>13</xdr:row>
      <xdr:rowOff>10584</xdr:rowOff>
    </xdr:from>
    <xdr:to>
      <xdr:col>22</xdr:col>
      <xdr:colOff>624417</xdr:colOff>
      <xdr:row>13</xdr:row>
      <xdr:rowOff>494876</xdr:rowOff>
    </xdr:to>
    <xdr:pic>
      <xdr:nvPicPr>
        <xdr:cNvPr id="12" name="Picture 11" descr="Jabir Abdela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15713075" y="8249285"/>
          <a:ext cx="444500" cy="484505"/>
        </a:xfrm>
        <a:prstGeom prst="rect">
          <a:avLst/>
        </a:prstGeom>
      </xdr:spPr>
    </xdr:pic>
    <xdr:clientData/>
  </xdr:twoCellAnchor>
  <xdr:twoCellAnchor editAs="oneCell">
    <xdr:from>
      <xdr:col>22</xdr:col>
      <xdr:colOff>116419</xdr:colOff>
      <xdr:row>13</xdr:row>
      <xdr:rowOff>518583</xdr:rowOff>
    </xdr:from>
    <xdr:to>
      <xdr:col>22</xdr:col>
      <xdr:colOff>655433</xdr:colOff>
      <xdr:row>14</xdr:row>
      <xdr:rowOff>710353</xdr:rowOff>
    </xdr:to>
    <xdr:pic>
      <xdr:nvPicPr>
        <xdr:cNvPr id="13" name="Picture 12" descr="Mekibib Mesklo.JPG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15649575" y="8757285"/>
          <a:ext cx="539115" cy="725170"/>
        </a:xfrm>
        <a:prstGeom prst="rect">
          <a:avLst/>
        </a:prstGeom>
      </xdr:spPr>
    </xdr:pic>
    <xdr:clientData/>
  </xdr:twoCellAnchor>
  <xdr:twoCellAnchor editAs="oneCell">
    <xdr:from>
      <xdr:col>22</xdr:col>
      <xdr:colOff>116416</xdr:colOff>
      <xdr:row>14</xdr:row>
      <xdr:rowOff>740832</xdr:rowOff>
    </xdr:from>
    <xdr:to>
      <xdr:col>22</xdr:col>
      <xdr:colOff>730249</xdr:colOff>
      <xdr:row>15</xdr:row>
      <xdr:rowOff>603249</xdr:rowOff>
    </xdr:to>
    <xdr:pic>
      <xdr:nvPicPr>
        <xdr:cNvPr id="14" name="Picture 13" descr="Mintesnot Tadele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15649575" y="9512935"/>
          <a:ext cx="613410" cy="624205"/>
        </a:xfrm>
        <a:prstGeom prst="rect">
          <a:avLst/>
        </a:prstGeom>
      </xdr:spPr>
    </xdr:pic>
    <xdr:clientData/>
  </xdr:twoCellAnchor>
  <xdr:twoCellAnchor editAs="oneCell">
    <xdr:from>
      <xdr:col>22</xdr:col>
      <xdr:colOff>74083</xdr:colOff>
      <xdr:row>16</xdr:row>
      <xdr:rowOff>10585</xdr:rowOff>
    </xdr:from>
    <xdr:to>
      <xdr:col>22</xdr:col>
      <xdr:colOff>751417</xdr:colOff>
      <xdr:row>16</xdr:row>
      <xdr:rowOff>592667</xdr:rowOff>
    </xdr:to>
    <xdr:pic>
      <xdr:nvPicPr>
        <xdr:cNvPr id="15" name="Picture 14" descr="Mekonin Nigisa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15607030" y="10163810"/>
          <a:ext cx="677545" cy="582295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16</xdr:row>
      <xdr:rowOff>634999</xdr:rowOff>
    </xdr:from>
    <xdr:to>
      <xdr:col>22</xdr:col>
      <xdr:colOff>687916</xdr:colOff>
      <xdr:row>17</xdr:row>
      <xdr:rowOff>446615</xdr:rowOff>
    </xdr:to>
    <xdr:pic>
      <xdr:nvPicPr>
        <xdr:cNvPr id="16" name="Picture 15" descr="Tadele Seyoum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15596235" y="10788015"/>
          <a:ext cx="624840" cy="459740"/>
        </a:xfrm>
        <a:prstGeom prst="rect">
          <a:avLst/>
        </a:prstGeom>
      </xdr:spPr>
    </xdr:pic>
    <xdr:clientData/>
  </xdr:twoCellAnchor>
  <xdr:twoCellAnchor editAs="oneCell">
    <xdr:from>
      <xdr:col>22</xdr:col>
      <xdr:colOff>84679</xdr:colOff>
      <xdr:row>18</xdr:row>
      <xdr:rowOff>53973</xdr:rowOff>
    </xdr:from>
    <xdr:to>
      <xdr:col>22</xdr:col>
      <xdr:colOff>667307</xdr:colOff>
      <xdr:row>18</xdr:row>
      <xdr:rowOff>511173</xdr:rowOff>
    </xdr:to>
    <xdr:pic>
      <xdr:nvPicPr>
        <xdr:cNvPr id="17" name="Picture 16" descr="Tamene Getnet.jpg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5617825" y="11378565"/>
          <a:ext cx="582295" cy="457200"/>
        </a:xfrm>
        <a:prstGeom prst="rect">
          <a:avLst/>
        </a:prstGeom>
      </xdr:spPr>
    </xdr:pic>
    <xdr:clientData/>
  </xdr:twoCellAnchor>
  <xdr:twoCellAnchor editAs="oneCell">
    <xdr:from>
      <xdr:col>21</xdr:col>
      <xdr:colOff>751416</xdr:colOff>
      <xdr:row>19</xdr:row>
      <xdr:rowOff>31750</xdr:rowOff>
    </xdr:from>
    <xdr:to>
      <xdr:col>22</xdr:col>
      <xdr:colOff>630264</xdr:colOff>
      <xdr:row>19</xdr:row>
      <xdr:rowOff>548640</xdr:rowOff>
    </xdr:to>
    <xdr:pic>
      <xdr:nvPicPr>
        <xdr:cNvPr id="18" name="Picture 17" descr="Tarekegn Dido.jpg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15513050" y="11880850"/>
          <a:ext cx="650240" cy="5168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21167</xdr:colOff>
      <xdr:row>20</xdr:row>
      <xdr:rowOff>10582</xdr:rowOff>
    </xdr:from>
    <xdr:to>
      <xdr:col>22</xdr:col>
      <xdr:colOff>637098</xdr:colOff>
      <xdr:row>20</xdr:row>
      <xdr:rowOff>603249</xdr:rowOff>
    </xdr:to>
    <xdr:pic>
      <xdr:nvPicPr>
        <xdr:cNvPr id="19" name="Picture 18" descr="Teketel Belete.JPG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15554325" y="12430760"/>
          <a:ext cx="615950" cy="592455"/>
        </a:xfrm>
        <a:prstGeom prst="rect">
          <a:avLst/>
        </a:prstGeom>
      </xdr:spPr>
    </xdr:pic>
    <xdr:clientData/>
  </xdr:twoCellAnchor>
  <xdr:twoCellAnchor editAs="oneCell">
    <xdr:from>
      <xdr:col>22</xdr:col>
      <xdr:colOff>50</xdr:colOff>
      <xdr:row>21</xdr:row>
      <xdr:rowOff>0</xdr:rowOff>
    </xdr:from>
    <xdr:to>
      <xdr:col>22</xdr:col>
      <xdr:colOff>709083</xdr:colOff>
      <xdr:row>21</xdr:row>
      <xdr:rowOff>548640</xdr:rowOff>
    </xdr:to>
    <xdr:pic>
      <xdr:nvPicPr>
        <xdr:cNvPr id="20" name="Picture 19" descr="Yared Getahun.jpg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5533370" y="13058775"/>
          <a:ext cx="708660" cy="548640"/>
        </a:xfrm>
        <a:prstGeom prst="rect">
          <a:avLst/>
        </a:prstGeom>
      </xdr:spPr>
    </xdr:pic>
    <xdr:clientData/>
  </xdr:twoCellAnchor>
  <xdr:twoCellAnchor editAs="oneCell">
    <xdr:from>
      <xdr:col>22</xdr:col>
      <xdr:colOff>84455</xdr:colOff>
      <xdr:row>22</xdr:row>
      <xdr:rowOff>0</xdr:rowOff>
    </xdr:from>
    <xdr:to>
      <xdr:col>22</xdr:col>
      <xdr:colOff>707179</xdr:colOff>
      <xdr:row>22</xdr:row>
      <xdr:rowOff>678604</xdr:rowOff>
    </xdr:to>
    <xdr:pic>
      <xdr:nvPicPr>
        <xdr:cNvPr id="21" name="Picture 20" descr="Tigist Belena.JPG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15617825" y="13630275"/>
          <a:ext cx="622300" cy="6781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rade%20Summ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F3">
            <v>3.39</v>
          </cell>
        </row>
        <row r="4">
          <cell r="F4">
            <v>2.42</v>
          </cell>
        </row>
        <row r="5">
          <cell r="F5">
            <v>2.62</v>
          </cell>
        </row>
        <row r="6">
          <cell r="F6">
            <v>2.62</v>
          </cell>
        </row>
        <row r="7">
          <cell r="F7">
            <v>2.57</v>
          </cell>
        </row>
        <row r="8">
          <cell r="F8">
            <v>2.29</v>
          </cell>
        </row>
        <row r="17">
          <cell r="F17">
            <v>2.55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marishetmare7@gmail.com" TargetMode="External"/><Relationship Id="rId8" Type="http://schemas.openxmlformats.org/officeDocument/2006/relationships/hyperlink" Target="mailto:hailuyetera@102gmail.com" TargetMode="External"/><Relationship Id="rId7" Type="http://schemas.openxmlformats.org/officeDocument/2006/relationships/hyperlink" Target="mailto:tadelemintesnot846@gmail.com" TargetMode="External"/><Relationship Id="rId6" Type="http://schemas.openxmlformats.org/officeDocument/2006/relationships/hyperlink" Target="mailto:mokoninnigisa776@gmail.com" TargetMode="External"/><Relationship Id="rId5" Type="http://schemas.openxmlformats.org/officeDocument/2006/relationships/hyperlink" Target="mailto:bekeled17@gmailcom" TargetMode="External"/><Relationship Id="rId4" Type="http://schemas.openxmlformats.org/officeDocument/2006/relationships/hyperlink" Target="mailto:bekeled17@gmail.com" TargetMode="External"/><Relationship Id="rId3" Type="http://schemas.openxmlformats.org/officeDocument/2006/relationships/hyperlink" Target="mailto:Tarekegndido012@gmail" TargetMode="External"/><Relationship Id="rId21" Type="http://schemas.openxmlformats.org/officeDocument/2006/relationships/hyperlink" Target="mailto:husenendriss38@gmail.com" TargetMode="External"/><Relationship Id="rId20" Type="http://schemas.openxmlformats.org/officeDocument/2006/relationships/hyperlink" Target="mailto:tigist499@gmail.com" TargetMode="External"/><Relationship Id="rId2" Type="http://schemas.openxmlformats.org/officeDocument/2006/relationships/hyperlink" Target="mailto:teketelbelete@gmail.com" TargetMode="External"/><Relationship Id="rId19" Type="http://schemas.openxmlformats.org/officeDocument/2006/relationships/hyperlink" Target="mailto:tadessebadiye@gmail.com" TargetMode="External"/><Relationship Id="rId18" Type="http://schemas.openxmlformats.org/officeDocument/2006/relationships/hyperlink" Target="mailto:yaredgetawun366@gmail.com" TargetMode="External"/><Relationship Id="rId17" Type="http://schemas.openxmlformats.org/officeDocument/2006/relationships/hyperlink" Target="mailto:tamenegetinet276@gmail.com" TargetMode="External"/><Relationship Id="rId16" Type="http://schemas.openxmlformats.org/officeDocument/2006/relationships/hyperlink" Target="mailto:makimakibib@gmail.com" TargetMode="External"/><Relationship Id="rId15" Type="http://schemas.openxmlformats.org/officeDocument/2006/relationships/hyperlink" Target="mailto:jibranabdella485@gmail.com" TargetMode="External"/><Relationship Id="rId14" Type="http://schemas.openxmlformats.org/officeDocument/2006/relationships/hyperlink" Target="mailto:0965790407g.t@gmail.com" TargetMode="External"/><Relationship Id="rId13" Type="http://schemas.openxmlformats.org/officeDocument/2006/relationships/hyperlink" Target="mailto:desalechhaile@gmail.com" TargetMode="External"/><Relationship Id="rId12" Type="http://schemas.openxmlformats.org/officeDocument/2006/relationships/hyperlink" Target="mailto:samueldesalech@gmail.com" TargetMode="External"/><Relationship Id="rId11" Type="http://schemas.openxmlformats.org/officeDocument/2006/relationships/hyperlink" Target="mailto:wantolabogalech@gmail.com" TargetMode="External"/><Relationship Id="rId10" Type="http://schemas.openxmlformats.org/officeDocument/2006/relationships/hyperlink" Target="mailto:belamayelew63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9"/>
  <sheetViews>
    <sheetView workbookViewId="0">
      <selection activeCell="G2" sqref="G2"/>
    </sheetView>
  </sheetViews>
  <sheetFormatPr defaultColWidth="9" defaultRowHeight="15" outlineLevelCol="4"/>
  <cols>
    <col min="2" max="2" width="21.4285714285714" customWidth="1"/>
    <col min="3" max="3" width="7.28571428571429" customWidth="1"/>
    <col min="4" max="4" width="18.7142857142857" customWidth="1"/>
  </cols>
  <sheetData>
    <row r="3" spans="2:4">
      <c r="B3" s="93" t="s">
        <v>0</v>
      </c>
      <c r="C3" s="93"/>
      <c r="D3" s="93"/>
    </row>
    <row r="4" spans="1:5">
      <c r="A4" s="81" t="s">
        <v>1</v>
      </c>
      <c r="B4" s="81" t="s">
        <v>2</v>
      </c>
      <c r="C4" s="81" t="s">
        <v>3</v>
      </c>
      <c r="D4" s="81" t="s">
        <v>4</v>
      </c>
      <c r="E4" s="85" t="s">
        <v>5</v>
      </c>
    </row>
    <row r="5" spans="1:5">
      <c r="A5" s="81">
        <v>1</v>
      </c>
      <c r="B5" s="81" t="s">
        <v>6</v>
      </c>
      <c r="C5" s="81" t="s">
        <v>7</v>
      </c>
      <c r="D5" s="81" t="s">
        <v>8</v>
      </c>
      <c r="E5" s="82"/>
    </row>
    <row r="6" spans="1:5">
      <c r="A6" s="81">
        <v>2</v>
      </c>
      <c r="B6" s="81" t="s">
        <v>9</v>
      </c>
      <c r="C6" s="81" t="s">
        <v>10</v>
      </c>
      <c r="D6" s="81" t="s">
        <v>11</v>
      </c>
      <c r="E6" s="82"/>
    </row>
    <row r="7" spans="1:5">
      <c r="A7" s="81">
        <v>3</v>
      </c>
      <c r="B7" s="81" t="s">
        <v>12</v>
      </c>
      <c r="C7" s="81" t="s">
        <v>7</v>
      </c>
      <c r="D7" s="81" t="s">
        <v>13</v>
      </c>
      <c r="E7" s="82"/>
    </row>
    <row r="8" spans="1:5">
      <c r="A8" s="81">
        <v>4</v>
      </c>
      <c r="B8" s="81" t="s">
        <v>14</v>
      </c>
      <c r="C8" s="81" t="s">
        <v>10</v>
      </c>
      <c r="D8" s="81" t="s">
        <v>15</v>
      </c>
      <c r="E8" s="82"/>
    </row>
    <row r="9" spans="1:5">
      <c r="A9" s="81">
        <v>5</v>
      </c>
      <c r="B9" s="81" t="s">
        <v>16</v>
      </c>
      <c r="C9" s="81" t="s">
        <v>10</v>
      </c>
      <c r="D9" s="81" t="s">
        <v>17</v>
      </c>
      <c r="E9" s="82"/>
    </row>
    <row r="10" spans="1:5">
      <c r="A10" s="81">
        <v>6</v>
      </c>
      <c r="B10" s="81" t="s">
        <v>18</v>
      </c>
      <c r="C10" s="81" t="s">
        <v>10</v>
      </c>
      <c r="D10" s="81" t="s">
        <v>19</v>
      </c>
      <c r="E10" s="82"/>
    </row>
    <row r="11" spans="1:5">
      <c r="A11" s="81">
        <v>7</v>
      </c>
      <c r="B11" s="85" t="s">
        <v>20</v>
      </c>
      <c r="C11" s="85" t="s">
        <v>7</v>
      </c>
      <c r="D11" s="81" t="s">
        <v>21</v>
      </c>
      <c r="E11" s="82"/>
    </row>
    <row r="12" spans="1:5">
      <c r="A12" s="81">
        <v>8</v>
      </c>
      <c r="B12" s="81" t="s">
        <v>22</v>
      </c>
      <c r="C12" s="81" t="s">
        <v>7</v>
      </c>
      <c r="D12" s="81" t="s">
        <v>23</v>
      </c>
      <c r="E12" s="82"/>
    </row>
    <row r="13" spans="1:5">
      <c r="A13" s="81">
        <v>9</v>
      </c>
      <c r="B13" s="81" t="s">
        <v>24</v>
      </c>
      <c r="C13" s="81" t="s">
        <v>7</v>
      </c>
      <c r="D13" s="81" t="s">
        <v>25</v>
      </c>
      <c r="E13" s="82"/>
    </row>
    <row r="14" spans="1:5">
      <c r="A14" s="81">
        <v>10</v>
      </c>
      <c r="B14" s="81" t="s">
        <v>26</v>
      </c>
      <c r="C14" s="81" t="s">
        <v>7</v>
      </c>
      <c r="D14" s="81" t="s">
        <v>27</v>
      </c>
      <c r="E14" s="82"/>
    </row>
    <row r="15" spans="1:5">
      <c r="A15" s="81">
        <v>11</v>
      </c>
      <c r="B15" s="81" t="s">
        <v>28</v>
      </c>
      <c r="C15" s="81" t="s">
        <v>7</v>
      </c>
      <c r="D15" s="81" t="s">
        <v>29</v>
      </c>
      <c r="E15" s="82"/>
    </row>
    <row r="16" spans="1:5">
      <c r="A16" s="81">
        <v>12</v>
      </c>
      <c r="B16" s="81" t="s">
        <v>30</v>
      </c>
      <c r="C16" s="81" t="s">
        <v>10</v>
      </c>
      <c r="D16" s="81" t="s">
        <v>31</v>
      </c>
      <c r="E16" s="82"/>
    </row>
    <row r="17" spans="1:5">
      <c r="A17" s="81">
        <v>13</v>
      </c>
      <c r="B17" s="81" t="s">
        <v>32</v>
      </c>
      <c r="C17" s="81" t="s">
        <v>7</v>
      </c>
      <c r="D17" s="81" t="s">
        <v>33</v>
      </c>
      <c r="E17" s="82"/>
    </row>
    <row r="18" spans="1:5">
      <c r="A18" s="81">
        <v>14</v>
      </c>
      <c r="B18" s="81" t="s">
        <v>34</v>
      </c>
      <c r="C18" s="81" t="s">
        <v>7</v>
      </c>
      <c r="D18" s="81" t="s">
        <v>35</v>
      </c>
      <c r="E18" s="82"/>
    </row>
    <row r="19" spans="1:5">
      <c r="A19" s="81">
        <v>15</v>
      </c>
      <c r="B19" s="81" t="s">
        <v>36</v>
      </c>
      <c r="C19" s="81" t="s">
        <v>7</v>
      </c>
      <c r="D19" s="81" t="s">
        <v>37</v>
      </c>
      <c r="E19" s="82"/>
    </row>
    <row r="20" spans="1:5">
      <c r="A20" s="81">
        <v>16</v>
      </c>
      <c r="B20" s="81" t="s">
        <v>38</v>
      </c>
      <c r="C20" s="81" t="s">
        <v>7</v>
      </c>
      <c r="D20" s="81" t="s">
        <v>39</v>
      </c>
      <c r="E20" s="82"/>
    </row>
    <row r="21" spans="1:5">
      <c r="A21" s="81">
        <v>17</v>
      </c>
      <c r="B21" s="81" t="s">
        <v>40</v>
      </c>
      <c r="C21" s="81" t="s">
        <v>7</v>
      </c>
      <c r="D21" s="81" t="s">
        <v>41</v>
      </c>
      <c r="E21" s="82"/>
    </row>
    <row r="22" spans="1:5">
      <c r="A22" s="81">
        <v>18</v>
      </c>
      <c r="B22" s="81" t="s">
        <v>42</v>
      </c>
      <c r="C22" s="81" t="s">
        <v>7</v>
      </c>
      <c r="D22" s="81" t="s">
        <v>43</v>
      </c>
      <c r="E22" s="82"/>
    </row>
    <row r="23" spans="1:5">
      <c r="A23" s="81">
        <v>19</v>
      </c>
      <c r="B23" s="81" t="s">
        <v>44</v>
      </c>
      <c r="C23" s="81" t="s">
        <v>7</v>
      </c>
      <c r="D23" s="81" t="s">
        <v>45</v>
      </c>
      <c r="E23" s="82"/>
    </row>
    <row r="24" spans="1:5">
      <c r="A24" s="81">
        <v>20</v>
      </c>
      <c r="B24" s="81" t="s">
        <v>46</v>
      </c>
      <c r="C24" s="81" t="s">
        <v>7</v>
      </c>
      <c r="D24" s="81" t="s">
        <v>47</v>
      </c>
      <c r="E24" s="82"/>
    </row>
    <row r="25" spans="1:5">
      <c r="A25" s="81">
        <v>21</v>
      </c>
      <c r="B25" s="81" t="s">
        <v>48</v>
      </c>
      <c r="C25" s="81" t="s">
        <v>10</v>
      </c>
      <c r="D25" s="81" t="s">
        <v>49</v>
      </c>
      <c r="E25" s="82"/>
    </row>
    <row r="26" spans="1:4">
      <c r="A26" s="99"/>
      <c r="B26" s="99"/>
      <c r="C26" s="99"/>
      <c r="D26" s="99"/>
    </row>
    <row r="27" spans="1:4">
      <c r="A27" s="99"/>
      <c r="B27" s="100" t="s">
        <v>7</v>
      </c>
      <c r="C27" s="100" t="s">
        <v>10</v>
      </c>
      <c r="D27" s="100" t="s">
        <v>50</v>
      </c>
    </row>
    <row r="28" spans="2:4">
      <c r="B28" s="82">
        <v>15</v>
      </c>
      <c r="C28" s="82">
        <v>6</v>
      </c>
      <c r="D28" s="82">
        <v>21</v>
      </c>
    </row>
    <row r="29" spans="2:4">
      <c r="B29" s="67"/>
      <c r="C29" s="67"/>
      <c r="D29" s="67"/>
    </row>
  </sheetData>
  <mergeCells count="1">
    <mergeCell ref="B3:D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4"/>
  <sheetViews>
    <sheetView workbookViewId="0">
      <pane ySplit="6900" topLeftCell="A26" activePane="topLeft"/>
      <selection activeCell="B2" sqref="B2:E2"/>
      <selection pane="bottomLeft"/>
    </sheetView>
  </sheetViews>
  <sheetFormatPr defaultColWidth="9" defaultRowHeight="15" outlineLevelCol="4"/>
  <cols>
    <col min="3" max="3" width="22.8571428571429" customWidth="1"/>
    <col min="4" max="4" width="5.85714285714286" customWidth="1"/>
    <col min="5" max="5" width="18.5714285714286" customWidth="1"/>
  </cols>
  <sheetData>
    <row r="1" spans="2:5">
      <c r="B1" s="95"/>
      <c r="C1" s="95"/>
      <c r="D1" s="95"/>
      <c r="E1" s="95"/>
    </row>
    <row r="2" ht="15.75" spans="2:5">
      <c r="B2" s="96" t="s">
        <v>51</v>
      </c>
      <c r="C2" s="97"/>
      <c r="D2" s="97"/>
      <c r="E2" s="96"/>
    </row>
    <row r="3" spans="2:4">
      <c r="B3" s="81" t="s">
        <v>1</v>
      </c>
      <c r="C3" s="81" t="s">
        <v>2</v>
      </c>
      <c r="D3" s="81" t="s">
        <v>4</v>
      </c>
    </row>
    <row r="4" spans="2:4">
      <c r="B4" s="81">
        <v>1</v>
      </c>
      <c r="C4" s="81" t="s">
        <v>6</v>
      </c>
      <c r="D4" s="81" t="s">
        <v>8</v>
      </c>
    </row>
    <row r="5" spans="2:4">
      <c r="B5" s="81">
        <v>2</v>
      </c>
      <c r="C5" s="81" t="s">
        <v>9</v>
      </c>
      <c r="D5" s="81" t="s">
        <v>11</v>
      </c>
    </row>
    <row r="6" spans="2:4">
      <c r="B6" s="81">
        <v>3</v>
      </c>
      <c r="C6" s="81" t="s">
        <v>12</v>
      </c>
      <c r="D6" s="81" t="s">
        <v>13</v>
      </c>
    </row>
    <row r="7" spans="2:4">
      <c r="B7" s="81">
        <v>4</v>
      </c>
      <c r="C7" s="81" t="s">
        <v>14</v>
      </c>
      <c r="D7" s="81" t="s">
        <v>15</v>
      </c>
    </row>
    <row r="8" spans="2:4">
      <c r="B8" s="81">
        <v>5</v>
      </c>
      <c r="C8" s="81" t="s">
        <v>16</v>
      </c>
      <c r="D8" s="81" t="s">
        <v>17</v>
      </c>
    </row>
    <row r="9" spans="2:4">
      <c r="B9" s="81">
        <v>6</v>
      </c>
      <c r="C9" s="81" t="s">
        <v>18</v>
      </c>
      <c r="D9" s="81" t="s">
        <v>19</v>
      </c>
    </row>
    <row r="10" spans="2:4">
      <c r="B10" s="81">
        <v>7</v>
      </c>
      <c r="C10" s="85" t="s">
        <v>20</v>
      </c>
      <c r="D10" s="81" t="s">
        <v>21</v>
      </c>
    </row>
    <row r="11" spans="2:4">
      <c r="B11" s="81">
        <v>8</v>
      </c>
      <c r="C11" s="81" t="s">
        <v>22</v>
      </c>
      <c r="D11" s="81" t="s">
        <v>23</v>
      </c>
    </row>
    <row r="12" s="94" customFormat="1" spans="2:4">
      <c r="B12" s="86">
        <v>9</v>
      </c>
      <c r="C12" s="86" t="s">
        <v>24</v>
      </c>
      <c r="D12" s="86" t="s">
        <v>25</v>
      </c>
    </row>
    <row r="13" spans="2:4">
      <c r="B13" s="81">
        <v>10</v>
      </c>
      <c r="C13" s="81" t="s">
        <v>26</v>
      </c>
      <c r="D13" s="81" t="s">
        <v>27</v>
      </c>
    </row>
    <row r="14" spans="2:4">
      <c r="B14" s="81">
        <v>11</v>
      </c>
      <c r="C14" s="81" t="s">
        <v>28</v>
      </c>
      <c r="D14" s="81" t="s">
        <v>29</v>
      </c>
    </row>
    <row r="15" spans="2:4">
      <c r="B15" s="81">
        <v>12</v>
      </c>
      <c r="C15" s="81" t="s">
        <v>30</v>
      </c>
      <c r="D15" s="81" t="s">
        <v>31</v>
      </c>
    </row>
    <row r="16" spans="2:4">
      <c r="B16" s="81">
        <v>13</v>
      </c>
      <c r="C16" s="81" t="s">
        <v>32</v>
      </c>
      <c r="D16" s="81" t="s">
        <v>33</v>
      </c>
    </row>
    <row r="17" spans="2:4">
      <c r="B17" s="81">
        <v>14</v>
      </c>
      <c r="C17" s="81" t="s">
        <v>34</v>
      </c>
      <c r="D17" s="81" t="s">
        <v>35</v>
      </c>
    </row>
    <row r="18" spans="2:4">
      <c r="B18" s="81">
        <v>15</v>
      </c>
      <c r="C18" s="81" t="s">
        <v>36</v>
      </c>
      <c r="D18" s="81" t="s">
        <v>37</v>
      </c>
    </row>
    <row r="19" spans="2:4">
      <c r="B19" s="98">
        <v>16</v>
      </c>
      <c r="C19" s="98" t="s">
        <v>38</v>
      </c>
      <c r="D19" s="98" t="s">
        <v>39</v>
      </c>
    </row>
    <row r="20" spans="2:4">
      <c r="B20" s="81">
        <v>17</v>
      </c>
      <c r="C20" s="81" t="s">
        <v>40</v>
      </c>
      <c r="D20" s="81" t="s">
        <v>41</v>
      </c>
    </row>
    <row r="21" spans="2:4">
      <c r="B21" s="81">
        <v>18</v>
      </c>
      <c r="C21" s="81" t="s">
        <v>42</v>
      </c>
      <c r="D21" s="81" t="s">
        <v>43</v>
      </c>
    </row>
    <row r="22" spans="2:4">
      <c r="B22" s="81">
        <v>19</v>
      </c>
      <c r="C22" s="81" t="s">
        <v>44</v>
      </c>
      <c r="D22" s="81" t="s">
        <v>45</v>
      </c>
    </row>
    <row r="23" spans="2:4">
      <c r="B23" s="81">
        <v>20</v>
      </c>
      <c r="C23" s="81" t="s">
        <v>46</v>
      </c>
      <c r="D23" s="81" t="s">
        <v>47</v>
      </c>
    </row>
    <row r="24" spans="2:4">
      <c r="B24" s="81">
        <v>21</v>
      </c>
      <c r="C24" s="81" t="s">
        <v>48</v>
      </c>
      <c r="D24" s="81" t="s">
        <v>49</v>
      </c>
    </row>
  </sheetData>
  <mergeCells count="1">
    <mergeCell ref="B1:E1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6"/>
  <sheetViews>
    <sheetView topLeftCell="A4" workbookViewId="0">
      <selection activeCell="B1" sqref="B1:J26"/>
    </sheetView>
  </sheetViews>
  <sheetFormatPr defaultColWidth="9" defaultRowHeight="15"/>
  <cols>
    <col min="3" max="3" width="21" customWidth="1"/>
    <col min="4" max="4" width="17.8571428571429" customWidth="1"/>
    <col min="9" max="9" width="9.14285714285714" customWidth="1"/>
  </cols>
  <sheetData>
    <row r="1" ht="26.25" spans="2:10">
      <c r="B1" s="68" t="s">
        <v>52</v>
      </c>
      <c r="C1" s="68"/>
      <c r="D1" s="68"/>
      <c r="E1" s="68"/>
      <c r="F1" s="68"/>
      <c r="G1" s="68"/>
      <c r="H1" s="68"/>
      <c r="I1" s="68"/>
      <c r="J1" s="68"/>
    </row>
    <row r="2" ht="26.25" spans="2:10">
      <c r="B2" s="69"/>
      <c r="C2" s="70" t="s">
        <v>53</v>
      </c>
      <c r="D2" s="70"/>
      <c r="E2" s="70"/>
      <c r="F2" s="70"/>
      <c r="G2" s="70"/>
      <c r="H2" s="70"/>
      <c r="I2" s="70"/>
      <c r="J2" s="69"/>
    </row>
    <row r="3" spans="2:10">
      <c r="B3" s="71" t="s">
        <v>54</v>
      </c>
      <c r="C3" s="72" t="s">
        <v>2</v>
      </c>
      <c r="D3" s="73" t="s">
        <v>55</v>
      </c>
      <c r="E3" s="71" t="s">
        <v>56</v>
      </c>
      <c r="F3" s="71"/>
      <c r="G3" s="71"/>
      <c r="H3" s="71"/>
      <c r="I3" s="74" t="s">
        <v>57</v>
      </c>
      <c r="J3" s="88"/>
    </row>
    <row r="4" spans="2:10">
      <c r="B4" s="71"/>
      <c r="C4" s="75"/>
      <c r="D4" s="76"/>
      <c r="E4" s="73" t="s">
        <v>58</v>
      </c>
      <c r="F4" s="73" t="s">
        <v>59</v>
      </c>
      <c r="G4" s="73" t="s">
        <v>60</v>
      </c>
      <c r="H4" s="73" t="s">
        <v>50</v>
      </c>
      <c r="I4" s="77"/>
      <c r="J4" s="89"/>
    </row>
    <row r="5" spans="2:10">
      <c r="B5" s="71"/>
      <c r="C5" s="78"/>
      <c r="D5" s="79"/>
      <c r="E5" s="79"/>
      <c r="F5" s="79"/>
      <c r="G5" s="79"/>
      <c r="H5" s="79"/>
      <c r="I5" s="80"/>
      <c r="J5" s="90"/>
    </row>
    <row r="6" spans="2:10">
      <c r="B6" s="81">
        <v>1</v>
      </c>
      <c r="C6" s="81" t="s">
        <v>6</v>
      </c>
      <c r="D6" s="81" t="s">
        <v>8</v>
      </c>
      <c r="E6" s="82">
        <v>4050</v>
      </c>
      <c r="F6" s="82">
        <v>540</v>
      </c>
      <c r="G6" s="82">
        <v>950</v>
      </c>
      <c r="H6" s="82">
        <f>SUM(E6:G6)</f>
        <v>5540</v>
      </c>
      <c r="I6" s="83"/>
      <c r="J6" s="91"/>
    </row>
    <row r="7" spans="2:10">
      <c r="B7" s="81">
        <v>2</v>
      </c>
      <c r="C7" s="81" t="s">
        <v>9</v>
      </c>
      <c r="D7" s="81" t="s">
        <v>11</v>
      </c>
      <c r="E7" s="82">
        <v>4050</v>
      </c>
      <c r="F7" s="82">
        <v>540</v>
      </c>
      <c r="G7" s="82">
        <v>950</v>
      </c>
      <c r="H7" s="82">
        <f t="shared" ref="H7:H26" si="0">SUM(E7:G7)</f>
        <v>5540</v>
      </c>
      <c r="I7" s="83"/>
      <c r="J7" s="91"/>
    </row>
    <row r="8" spans="2:10">
      <c r="B8" s="81">
        <v>3</v>
      </c>
      <c r="C8" s="81" t="s">
        <v>61</v>
      </c>
      <c r="D8" s="81" t="s">
        <v>13</v>
      </c>
      <c r="E8" s="82">
        <v>4050</v>
      </c>
      <c r="F8" s="82">
        <v>540</v>
      </c>
      <c r="G8" s="82">
        <v>950</v>
      </c>
      <c r="H8" s="82">
        <f t="shared" si="0"/>
        <v>5540</v>
      </c>
      <c r="I8" s="84"/>
      <c r="J8" s="92"/>
    </row>
    <row r="9" spans="2:10">
      <c r="B9" s="81">
        <v>4</v>
      </c>
      <c r="C9" s="81" t="s">
        <v>62</v>
      </c>
      <c r="D9" s="81" t="s">
        <v>15</v>
      </c>
      <c r="E9" s="82">
        <v>4050</v>
      </c>
      <c r="F9" s="82">
        <v>540</v>
      </c>
      <c r="G9" s="82">
        <v>950</v>
      </c>
      <c r="H9" s="82">
        <f t="shared" si="0"/>
        <v>5540</v>
      </c>
      <c r="I9" s="83"/>
      <c r="J9" s="91"/>
    </row>
    <row r="10" spans="2:10">
      <c r="B10" s="81">
        <v>5</v>
      </c>
      <c r="C10" s="81" t="s">
        <v>16</v>
      </c>
      <c r="D10" s="81" t="s">
        <v>17</v>
      </c>
      <c r="E10" s="82">
        <v>4050</v>
      </c>
      <c r="F10" s="82">
        <v>540</v>
      </c>
      <c r="G10" s="82">
        <v>950</v>
      </c>
      <c r="H10" s="82">
        <f t="shared" si="0"/>
        <v>5540</v>
      </c>
      <c r="I10" s="83"/>
      <c r="J10" s="91"/>
    </row>
    <row r="11" spans="2:10">
      <c r="B11" s="81">
        <v>6</v>
      </c>
      <c r="C11" s="81" t="s">
        <v>18</v>
      </c>
      <c r="D11" s="81" t="s">
        <v>19</v>
      </c>
      <c r="E11" s="82">
        <v>4050</v>
      </c>
      <c r="F11" s="82">
        <v>540</v>
      </c>
      <c r="G11" s="82">
        <v>950</v>
      </c>
      <c r="H11" s="82">
        <f t="shared" si="0"/>
        <v>5540</v>
      </c>
      <c r="I11" s="83"/>
      <c r="J11" s="91"/>
    </row>
    <row r="12" spans="2:10">
      <c r="B12" s="81">
        <v>7</v>
      </c>
      <c r="C12" s="85" t="s">
        <v>20</v>
      </c>
      <c r="D12" s="81" t="s">
        <v>21</v>
      </c>
      <c r="E12" s="82">
        <v>4050</v>
      </c>
      <c r="F12" s="82">
        <v>540</v>
      </c>
      <c r="G12" s="82">
        <v>950</v>
      </c>
      <c r="H12" s="82">
        <f t="shared" si="0"/>
        <v>5540</v>
      </c>
      <c r="I12" s="83"/>
      <c r="J12" s="91"/>
    </row>
    <row r="13" spans="2:10">
      <c r="B13" s="81">
        <v>8</v>
      </c>
      <c r="C13" s="81" t="s">
        <v>63</v>
      </c>
      <c r="D13" s="81" t="s">
        <v>23</v>
      </c>
      <c r="E13" s="82">
        <v>4050</v>
      </c>
      <c r="F13" s="82">
        <v>540</v>
      </c>
      <c r="G13" s="82">
        <v>950</v>
      </c>
      <c r="H13" s="82">
        <f t="shared" si="0"/>
        <v>5540</v>
      </c>
      <c r="I13" s="83"/>
      <c r="J13" s="91"/>
    </row>
    <row r="14" spans="2:10">
      <c r="B14" s="86">
        <v>9</v>
      </c>
      <c r="C14" s="86" t="s">
        <v>64</v>
      </c>
      <c r="D14" s="86" t="s">
        <v>25</v>
      </c>
      <c r="E14" s="82">
        <v>4050</v>
      </c>
      <c r="F14" s="82">
        <v>540</v>
      </c>
      <c r="G14" s="82">
        <v>950</v>
      </c>
      <c r="H14" s="82">
        <f t="shared" si="0"/>
        <v>5540</v>
      </c>
      <c r="I14" s="84"/>
      <c r="J14" s="92"/>
    </row>
    <row r="15" spans="2:10">
      <c r="B15" s="81">
        <v>10</v>
      </c>
      <c r="C15" s="81" t="s">
        <v>26</v>
      </c>
      <c r="D15" s="81" t="s">
        <v>27</v>
      </c>
      <c r="E15" s="82">
        <v>4050</v>
      </c>
      <c r="F15" s="82">
        <v>540</v>
      </c>
      <c r="G15" s="82">
        <v>950</v>
      </c>
      <c r="H15" s="82">
        <f t="shared" si="0"/>
        <v>5540</v>
      </c>
      <c r="I15" s="83"/>
      <c r="J15" s="91"/>
    </row>
    <row r="16" spans="2:10">
      <c r="B16" s="81">
        <v>11</v>
      </c>
      <c r="C16" s="81" t="s">
        <v>28</v>
      </c>
      <c r="D16" s="81" t="s">
        <v>29</v>
      </c>
      <c r="E16" s="82">
        <v>4050</v>
      </c>
      <c r="F16" s="82">
        <v>540</v>
      </c>
      <c r="G16" s="82">
        <v>950</v>
      </c>
      <c r="H16" s="82">
        <f t="shared" si="0"/>
        <v>5540</v>
      </c>
      <c r="I16" s="83"/>
      <c r="J16" s="91"/>
    </row>
    <row r="17" spans="2:10">
      <c r="B17" s="81">
        <v>12</v>
      </c>
      <c r="C17" s="81" t="s">
        <v>65</v>
      </c>
      <c r="D17" s="81" t="s">
        <v>31</v>
      </c>
      <c r="E17" s="82">
        <v>4050</v>
      </c>
      <c r="F17" s="82">
        <v>540</v>
      </c>
      <c r="G17" s="82">
        <v>950</v>
      </c>
      <c r="H17" s="82">
        <f t="shared" si="0"/>
        <v>5540</v>
      </c>
      <c r="I17" s="83"/>
      <c r="J17" s="91"/>
    </row>
    <row r="18" spans="2:10">
      <c r="B18" s="81">
        <v>13</v>
      </c>
      <c r="C18" s="81" t="s">
        <v>32</v>
      </c>
      <c r="D18" s="81" t="s">
        <v>33</v>
      </c>
      <c r="E18" s="82">
        <v>4050</v>
      </c>
      <c r="F18" s="82">
        <v>540</v>
      </c>
      <c r="G18" s="82">
        <v>950</v>
      </c>
      <c r="H18" s="82">
        <f t="shared" si="0"/>
        <v>5540</v>
      </c>
      <c r="I18" s="83"/>
      <c r="J18" s="91"/>
    </row>
    <row r="19" spans="2:10">
      <c r="B19" s="81">
        <v>14</v>
      </c>
      <c r="C19" s="81" t="s">
        <v>34</v>
      </c>
      <c r="D19" s="81" t="s">
        <v>35</v>
      </c>
      <c r="E19" s="82">
        <v>4050</v>
      </c>
      <c r="F19" s="82">
        <v>540</v>
      </c>
      <c r="G19" s="82">
        <v>950</v>
      </c>
      <c r="H19" s="82">
        <f t="shared" si="0"/>
        <v>5540</v>
      </c>
      <c r="I19" s="83"/>
      <c r="J19" s="91"/>
    </row>
    <row r="20" spans="2:10">
      <c r="B20" s="81">
        <v>15</v>
      </c>
      <c r="C20" s="87" t="s">
        <v>66</v>
      </c>
      <c r="D20" s="81" t="s">
        <v>37</v>
      </c>
      <c r="E20" s="82">
        <v>4050</v>
      </c>
      <c r="F20" s="82">
        <v>540</v>
      </c>
      <c r="G20" s="82">
        <v>950</v>
      </c>
      <c r="H20" s="82">
        <f t="shared" si="0"/>
        <v>5540</v>
      </c>
      <c r="I20" s="83"/>
      <c r="J20" s="91"/>
    </row>
    <row r="21" spans="2:10">
      <c r="B21" s="86">
        <v>16</v>
      </c>
      <c r="C21" s="86" t="s">
        <v>38</v>
      </c>
      <c r="D21" s="86" t="s">
        <v>39</v>
      </c>
      <c r="E21" s="82"/>
      <c r="F21" s="82"/>
      <c r="G21" s="82"/>
      <c r="H21" s="82"/>
      <c r="I21" s="83"/>
      <c r="J21" s="91"/>
    </row>
    <row r="22" spans="2:10">
      <c r="B22" s="81">
        <v>17</v>
      </c>
      <c r="C22" s="81" t="s">
        <v>40</v>
      </c>
      <c r="D22" s="81" t="s">
        <v>41</v>
      </c>
      <c r="E22" s="82">
        <v>4050</v>
      </c>
      <c r="F22" s="82">
        <v>540</v>
      </c>
      <c r="G22" s="82">
        <v>950</v>
      </c>
      <c r="H22" s="82">
        <f t="shared" si="0"/>
        <v>5540</v>
      </c>
      <c r="I22" s="83"/>
      <c r="J22" s="91"/>
    </row>
    <row r="23" spans="2:10">
      <c r="B23" s="81">
        <v>18</v>
      </c>
      <c r="C23" s="81" t="s">
        <v>67</v>
      </c>
      <c r="D23" s="81" t="s">
        <v>43</v>
      </c>
      <c r="E23" s="82">
        <v>4050</v>
      </c>
      <c r="F23" s="82">
        <v>540</v>
      </c>
      <c r="G23" s="82">
        <v>950</v>
      </c>
      <c r="H23" s="82">
        <f t="shared" si="0"/>
        <v>5540</v>
      </c>
      <c r="I23" s="83"/>
      <c r="J23" s="91"/>
    </row>
    <row r="24" spans="2:10">
      <c r="B24" s="81">
        <v>19</v>
      </c>
      <c r="C24" s="81" t="s">
        <v>44</v>
      </c>
      <c r="D24" s="81" t="s">
        <v>45</v>
      </c>
      <c r="E24" s="82">
        <v>4050</v>
      </c>
      <c r="F24" s="82">
        <v>540</v>
      </c>
      <c r="G24" s="82">
        <v>950</v>
      </c>
      <c r="H24" s="82">
        <f t="shared" si="0"/>
        <v>5540</v>
      </c>
      <c r="I24" s="83"/>
      <c r="J24" s="91"/>
    </row>
    <row r="25" spans="2:10">
      <c r="B25" s="81">
        <v>20</v>
      </c>
      <c r="C25" s="81" t="s">
        <v>46</v>
      </c>
      <c r="D25" s="81" t="s">
        <v>47</v>
      </c>
      <c r="E25" s="82">
        <v>4050</v>
      </c>
      <c r="F25" s="82">
        <v>540</v>
      </c>
      <c r="G25" s="82">
        <v>950</v>
      </c>
      <c r="H25" s="82">
        <f t="shared" si="0"/>
        <v>5540</v>
      </c>
      <c r="I25" s="83"/>
      <c r="J25" s="91"/>
    </row>
    <row r="26" spans="2:10">
      <c r="B26" s="81">
        <v>21</v>
      </c>
      <c r="C26" s="81" t="s">
        <v>68</v>
      </c>
      <c r="D26" s="81" t="s">
        <v>49</v>
      </c>
      <c r="E26" s="82">
        <v>4050</v>
      </c>
      <c r="F26" s="82">
        <v>540</v>
      </c>
      <c r="G26" s="82">
        <v>950</v>
      </c>
      <c r="H26" s="82">
        <f t="shared" si="0"/>
        <v>5540</v>
      </c>
      <c r="I26" s="83"/>
      <c r="J26" s="91"/>
    </row>
  </sheetData>
  <mergeCells count="30">
    <mergeCell ref="B1:J1"/>
    <mergeCell ref="C2:I2"/>
    <mergeCell ref="E3:H3"/>
    <mergeCell ref="I6:J6"/>
    <mergeCell ref="I7:J7"/>
    <mergeCell ref="I9:J9"/>
    <mergeCell ref="I10:J10"/>
    <mergeCell ref="I11:J11"/>
    <mergeCell ref="I12:J12"/>
    <mergeCell ref="I13:J13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B3:B5"/>
    <mergeCell ref="C3:C5"/>
    <mergeCell ref="D3:D5"/>
    <mergeCell ref="E4:E5"/>
    <mergeCell ref="F4:F5"/>
    <mergeCell ref="G4:G5"/>
    <mergeCell ref="H4:H5"/>
    <mergeCell ref="I3:J5"/>
  </mergeCells>
  <pageMargins left="0.7" right="0.7" top="0.75" bottom="0.75" header="0.3" footer="0.3"/>
  <pageSetup paperSize="1" scale="8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5"/>
  <sheetViews>
    <sheetView workbookViewId="0">
      <selection activeCell="A3" sqref="A3:E26"/>
    </sheetView>
  </sheetViews>
  <sheetFormatPr defaultColWidth="9" defaultRowHeight="15" outlineLevelCol="3"/>
  <cols>
    <col min="2" max="4" width="9.14285714285714" customWidth="1"/>
  </cols>
  <sheetData>
    <row r="3" spans="2:4">
      <c r="B3" s="93" t="s">
        <v>0</v>
      </c>
      <c r="C3" s="93"/>
      <c r="D3" s="93"/>
    </row>
    <row r="4" spans="1:4">
      <c r="A4" s="81" t="s">
        <v>1</v>
      </c>
      <c r="B4" s="81" t="s">
        <v>2</v>
      </c>
      <c r="C4" s="81" t="s">
        <v>3</v>
      </c>
      <c r="D4" s="81" t="s">
        <v>4</v>
      </c>
    </row>
    <row r="5" spans="1:4">
      <c r="A5" s="81">
        <v>1</v>
      </c>
      <c r="B5" s="81" t="s">
        <v>6</v>
      </c>
      <c r="C5" s="81" t="s">
        <v>7</v>
      </c>
      <c r="D5" s="81" t="s">
        <v>8</v>
      </c>
    </row>
    <row r="6" spans="1:4">
      <c r="A6" s="81">
        <v>2</v>
      </c>
      <c r="B6" s="81" t="s">
        <v>9</v>
      </c>
      <c r="C6" s="81" t="s">
        <v>10</v>
      </c>
      <c r="D6" s="81" t="s">
        <v>11</v>
      </c>
    </row>
    <row r="7" spans="1:4">
      <c r="A7" s="81">
        <v>3</v>
      </c>
      <c r="B7" s="81" t="s">
        <v>12</v>
      </c>
      <c r="C7" s="81" t="s">
        <v>7</v>
      </c>
      <c r="D7" s="81" t="s">
        <v>13</v>
      </c>
    </row>
    <row r="8" spans="1:4">
      <c r="A8" s="81">
        <v>4</v>
      </c>
      <c r="B8" s="81" t="s">
        <v>14</v>
      </c>
      <c r="C8" s="81" t="s">
        <v>10</v>
      </c>
      <c r="D8" s="81" t="s">
        <v>15</v>
      </c>
    </row>
    <row r="9" spans="1:4">
      <c r="A9" s="81">
        <v>5</v>
      </c>
      <c r="B9" s="81" t="s">
        <v>16</v>
      </c>
      <c r="C9" s="81" t="s">
        <v>10</v>
      </c>
      <c r="D9" s="81" t="s">
        <v>17</v>
      </c>
    </row>
    <row r="10" spans="1:4">
      <c r="A10" s="81">
        <v>6</v>
      </c>
      <c r="B10" s="81" t="s">
        <v>18</v>
      </c>
      <c r="C10" s="81" t="s">
        <v>10</v>
      </c>
      <c r="D10" s="81" t="s">
        <v>19</v>
      </c>
    </row>
    <row r="11" spans="1:4">
      <c r="A11" s="81">
        <v>7</v>
      </c>
      <c r="B11" s="85" t="s">
        <v>20</v>
      </c>
      <c r="C11" s="85" t="s">
        <v>7</v>
      </c>
      <c r="D11" s="81" t="s">
        <v>21</v>
      </c>
    </row>
    <row r="12" spans="1:4">
      <c r="A12" s="81">
        <v>8</v>
      </c>
      <c r="B12" s="81" t="s">
        <v>22</v>
      </c>
      <c r="C12" s="81" t="s">
        <v>7</v>
      </c>
      <c r="D12" s="81" t="s">
        <v>23</v>
      </c>
    </row>
    <row r="13" spans="1:4">
      <c r="A13" s="81">
        <v>9</v>
      </c>
      <c r="B13" s="81" t="s">
        <v>24</v>
      </c>
      <c r="C13" s="81" t="s">
        <v>7</v>
      </c>
      <c r="D13" s="81" t="s">
        <v>25</v>
      </c>
    </row>
    <row r="14" spans="1:4">
      <c r="A14" s="81">
        <v>10</v>
      </c>
      <c r="B14" s="81" t="s">
        <v>26</v>
      </c>
      <c r="C14" s="81" t="s">
        <v>7</v>
      </c>
      <c r="D14" s="81" t="s">
        <v>27</v>
      </c>
    </row>
    <row r="15" spans="1:4">
      <c r="A15" s="81">
        <v>11</v>
      </c>
      <c r="B15" s="81" t="s">
        <v>28</v>
      </c>
      <c r="C15" s="81" t="s">
        <v>7</v>
      </c>
      <c r="D15" s="81" t="s">
        <v>29</v>
      </c>
    </row>
    <row r="16" spans="1:4">
      <c r="A16" s="81">
        <v>12</v>
      </c>
      <c r="B16" s="81" t="s">
        <v>30</v>
      </c>
      <c r="C16" s="81" t="s">
        <v>10</v>
      </c>
      <c r="D16" s="81" t="s">
        <v>31</v>
      </c>
    </row>
    <row r="17" spans="1:4">
      <c r="A17" s="81">
        <v>13</v>
      </c>
      <c r="B17" s="81" t="s">
        <v>32</v>
      </c>
      <c r="C17" s="81" t="s">
        <v>7</v>
      </c>
      <c r="D17" s="81" t="s">
        <v>33</v>
      </c>
    </row>
    <row r="18" spans="1:4">
      <c r="A18" s="81">
        <v>14</v>
      </c>
      <c r="B18" s="81" t="s">
        <v>34</v>
      </c>
      <c r="C18" s="81" t="s">
        <v>7</v>
      </c>
      <c r="D18" s="81" t="s">
        <v>35</v>
      </c>
    </row>
    <row r="19" spans="1:4">
      <c r="A19" s="81">
        <v>15</v>
      </c>
      <c r="B19" s="81" t="s">
        <v>36</v>
      </c>
      <c r="C19" s="81" t="s">
        <v>7</v>
      </c>
      <c r="D19" s="81" t="s">
        <v>37</v>
      </c>
    </row>
    <row r="20" spans="1:4">
      <c r="A20" s="81">
        <v>16</v>
      </c>
      <c r="B20" s="81" t="s">
        <v>38</v>
      </c>
      <c r="C20" s="81" t="s">
        <v>7</v>
      </c>
      <c r="D20" s="81" t="s">
        <v>39</v>
      </c>
    </row>
    <row r="21" spans="1:4">
      <c r="A21" s="81">
        <v>17</v>
      </c>
      <c r="B21" s="81" t="s">
        <v>40</v>
      </c>
      <c r="C21" s="81" t="s">
        <v>7</v>
      </c>
      <c r="D21" s="81" t="s">
        <v>41</v>
      </c>
    </row>
    <row r="22" spans="1:4">
      <c r="A22" s="81">
        <v>18</v>
      </c>
      <c r="B22" s="81" t="s">
        <v>42</v>
      </c>
      <c r="C22" s="81" t="s">
        <v>7</v>
      </c>
      <c r="D22" s="81" t="s">
        <v>43</v>
      </c>
    </row>
    <row r="23" spans="1:4">
      <c r="A23" s="81">
        <v>19</v>
      </c>
      <c r="B23" s="81" t="s">
        <v>44</v>
      </c>
      <c r="C23" s="81" t="s">
        <v>7</v>
      </c>
      <c r="D23" s="81" t="s">
        <v>45</v>
      </c>
    </row>
    <row r="24" spans="1:4">
      <c r="A24" s="81">
        <v>20</v>
      </c>
      <c r="B24" s="81" t="s">
        <v>46</v>
      </c>
      <c r="C24" s="81" t="s">
        <v>7</v>
      </c>
      <c r="D24" s="81" t="s">
        <v>47</v>
      </c>
    </row>
    <row r="25" spans="1:4">
      <c r="A25" s="81">
        <v>21</v>
      </c>
      <c r="B25" s="81" t="s">
        <v>48</v>
      </c>
      <c r="C25" s="81" t="s">
        <v>10</v>
      </c>
      <c r="D25" s="81" t="s">
        <v>49</v>
      </c>
    </row>
  </sheetData>
  <mergeCells count="1">
    <mergeCell ref="B3:D3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A1" sqref="A1:I26"/>
    </sheetView>
  </sheetViews>
  <sheetFormatPr defaultColWidth="9" defaultRowHeight="15"/>
  <cols>
    <col min="2" max="2" width="21" customWidth="1"/>
    <col min="3" max="3" width="15.7142857142857" customWidth="1"/>
  </cols>
  <sheetData>
    <row r="1" ht="26.25" spans="1:9">
      <c r="A1" s="68" t="s">
        <v>52</v>
      </c>
      <c r="B1" s="68"/>
      <c r="C1" s="68"/>
      <c r="D1" s="68"/>
      <c r="E1" s="68"/>
      <c r="F1" s="68"/>
      <c r="G1" s="68"/>
      <c r="H1" s="68"/>
      <c r="I1" s="68"/>
    </row>
    <row r="2" ht="26.25" spans="1:9">
      <c r="A2" s="69"/>
      <c r="B2" s="70" t="s">
        <v>69</v>
      </c>
      <c r="C2" s="70"/>
      <c r="D2" s="70"/>
      <c r="E2" s="70"/>
      <c r="F2" s="70"/>
      <c r="G2" s="70"/>
      <c r="H2" s="70"/>
      <c r="I2" s="69"/>
    </row>
    <row r="3" spans="1:9">
      <c r="A3" s="71" t="s">
        <v>54</v>
      </c>
      <c r="B3" s="72" t="s">
        <v>2</v>
      </c>
      <c r="C3" s="73" t="s">
        <v>55</v>
      </c>
      <c r="D3" s="71" t="s">
        <v>56</v>
      </c>
      <c r="E3" s="71"/>
      <c r="F3" s="71"/>
      <c r="G3" s="71"/>
      <c r="H3" s="74" t="s">
        <v>57</v>
      </c>
      <c r="I3" s="88"/>
    </row>
    <row r="4" spans="1:9">
      <c r="A4" s="71"/>
      <c r="B4" s="75"/>
      <c r="C4" s="76"/>
      <c r="D4" s="73" t="s">
        <v>58</v>
      </c>
      <c r="E4" s="73" t="s">
        <v>59</v>
      </c>
      <c r="F4" s="73" t="s">
        <v>60</v>
      </c>
      <c r="G4" s="73" t="s">
        <v>50</v>
      </c>
      <c r="H4" s="77"/>
      <c r="I4" s="89"/>
    </row>
    <row r="5" spans="1:9">
      <c r="A5" s="71"/>
      <c r="B5" s="78"/>
      <c r="C5" s="79"/>
      <c r="D5" s="79"/>
      <c r="E5" s="79"/>
      <c r="F5" s="79"/>
      <c r="G5" s="79"/>
      <c r="H5" s="80"/>
      <c r="I5" s="90"/>
    </row>
    <row r="6" spans="1:9">
      <c r="A6" s="81">
        <v>1</v>
      </c>
      <c r="B6" s="81" t="s">
        <v>6</v>
      </c>
      <c r="C6" s="81" t="s">
        <v>8</v>
      </c>
      <c r="D6" s="82">
        <v>4050</v>
      </c>
      <c r="E6" s="82">
        <v>540</v>
      </c>
      <c r="F6" s="82">
        <v>950</v>
      </c>
      <c r="G6" s="82">
        <f>SUM(D6:F6)</f>
        <v>5540</v>
      </c>
      <c r="H6" s="83"/>
      <c r="I6" s="91"/>
    </row>
    <row r="7" spans="1:9">
      <c r="A7" s="81">
        <v>2</v>
      </c>
      <c r="B7" s="81" t="s">
        <v>9</v>
      </c>
      <c r="C7" s="81" t="s">
        <v>11</v>
      </c>
      <c r="D7" s="82">
        <v>4050</v>
      </c>
      <c r="E7" s="82">
        <v>540</v>
      </c>
      <c r="F7" s="82">
        <v>950</v>
      </c>
      <c r="G7" s="82">
        <f t="shared" ref="G7:G26" si="0">SUM(D7:F7)</f>
        <v>5540</v>
      </c>
      <c r="H7" s="83"/>
      <c r="I7" s="91"/>
    </row>
    <row r="8" spans="1:9">
      <c r="A8" s="81">
        <v>3</v>
      </c>
      <c r="B8" s="81" t="s">
        <v>61</v>
      </c>
      <c r="C8" s="81" t="s">
        <v>13</v>
      </c>
      <c r="D8" s="82">
        <v>4050</v>
      </c>
      <c r="E8" s="82">
        <v>540</v>
      </c>
      <c r="F8" s="82">
        <v>950</v>
      </c>
      <c r="G8" s="82">
        <f t="shared" si="0"/>
        <v>5540</v>
      </c>
      <c r="H8" s="84"/>
      <c r="I8" s="92"/>
    </row>
    <row r="9" spans="1:9">
      <c r="A9" s="81">
        <v>4</v>
      </c>
      <c r="B9" s="81" t="s">
        <v>62</v>
      </c>
      <c r="C9" s="81" t="s">
        <v>15</v>
      </c>
      <c r="D9" s="82">
        <v>4050</v>
      </c>
      <c r="E9" s="82">
        <v>540</v>
      </c>
      <c r="F9" s="82">
        <v>950</v>
      </c>
      <c r="G9" s="82">
        <f t="shared" si="0"/>
        <v>5540</v>
      </c>
      <c r="H9" s="83"/>
      <c r="I9" s="91"/>
    </row>
    <row r="10" spans="1:9">
      <c r="A10" s="81">
        <v>5</v>
      </c>
      <c r="B10" s="81" t="s">
        <v>16</v>
      </c>
      <c r="C10" s="81" t="s">
        <v>17</v>
      </c>
      <c r="D10" s="82">
        <v>4050</v>
      </c>
      <c r="E10" s="82">
        <v>540</v>
      </c>
      <c r="F10" s="82">
        <v>950</v>
      </c>
      <c r="G10" s="82">
        <f t="shared" si="0"/>
        <v>5540</v>
      </c>
      <c r="H10" s="83"/>
      <c r="I10" s="91"/>
    </row>
    <row r="11" spans="1:9">
      <c r="A11" s="81">
        <v>6</v>
      </c>
      <c r="B11" s="81" t="s">
        <v>18</v>
      </c>
      <c r="C11" s="81" t="s">
        <v>19</v>
      </c>
      <c r="D11" s="82">
        <v>4050</v>
      </c>
      <c r="E11" s="82">
        <v>540</v>
      </c>
      <c r="F11" s="82">
        <v>950</v>
      </c>
      <c r="G11" s="82">
        <f t="shared" si="0"/>
        <v>5540</v>
      </c>
      <c r="H11" s="83"/>
      <c r="I11" s="91"/>
    </row>
    <row r="12" spans="1:9">
      <c r="A12" s="81">
        <v>7</v>
      </c>
      <c r="B12" s="85" t="s">
        <v>20</v>
      </c>
      <c r="C12" s="81" t="s">
        <v>21</v>
      </c>
      <c r="D12" s="82">
        <v>4050</v>
      </c>
      <c r="E12" s="82">
        <v>540</v>
      </c>
      <c r="F12" s="82">
        <v>950</v>
      </c>
      <c r="G12" s="82">
        <f t="shared" si="0"/>
        <v>5540</v>
      </c>
      <c r="H12" s="83"/>
      <c r="I12" s="91"/>
    </row>
    <row r="13" spans="1:9">
      <c r="A13" s="81">
        <v>8</v>
      </c>
      <c r="B13" s="81" t="s">
        <v>63</v>
      </c>
      <c r="C13" s="81" t="s">
        <v>23</v>
      </c>
      <c r="D13" s="82">
        <v>4050</v>
      </c>
      <c r="E13" s="82">
        <v>540</v>
      </c>
      <c r="F13" s="82">
        <v>950</v>
      </c>
      <c r="G13" s="82">
        <f t="shared" si="0"/>
        <v>5540</v>
      </c>
      <c r="H13" s="83"/>
      <c r="I13" s="91"/>
    </row>
    <row r="14" spans="1:9">
      <c r="A14" s="86">
        <v>9</v>
      </c>
      <c r="B14" s="86" t="s">
        <v>64</v>
      </c>
      <c r="C14" s="86" t="s">
        <v>25</v>
      </c>
      <c r="D14" s="82">
        <v>4050</v>
      </c>
      <c r="E14" s="82">
        <v>540</v>
      </c>
      <c r="F14" s="82">
        <v>950</v>
      </c>
      <c r="G14" s="82">
        <f t="shared" si="0"/>
        <v>5540</v>
      </c>
      <c r="H14" s="84"/>
      <c r="I14" s="92"/>
    </row>
    <row r="15" spans="1:9">
      <c r="A15" s="81">
        <v>10</v>
      </c>
      <c r="B15" s="81" t="s">
        <v>26</v>
      </c>
      <c r="C15" s="81" t="s">
        <v>27</v>
      </c>
      <c r="D15" s="82">
        <v>4050</v>
      </c>
      <c r="E15" s="82">
        <v>540</v>
      </c>
      <c r="F15" s="82">
        <v>950</v>
      </c>
      <c r="G15" s="82">
        <f t="shared" si="0"/>
        <v>5540</v>
      </c>
      <c r="H15" s="83"/>
      <c r="I15" s="91"/>
    </row>
    <row r="16" spans="1:9">
      <c r="A16" s="81">
        <v>11</v>
      </c>
      <c r="B16" s="81" t="s">
        <v>28</v>
      </c>
      <c r="C16" s="81" t="s">
        <v>29</v>
      </c>
      <c r="D16" s="82">
        <v>4050</v>
      </c>
      <c r="E16" s="82">
        <v>540</v>
      </c>
      <c r="F16" s="82">
        <v>950</v>
      </c>
      <c r="G16" s="82">
        <f t="shared" si="0"/>
        <v>5540</v>
      </c>
      <c r="H16" s="83"/>
      <c r="I16" s="91"/>
    </row>
    <row r="17" spans="1:9">
      <c r="A17" s="81">
        <v>12</v>
      </c>
      <c r="B17" s="81" t="s">
        <v>65</v>
      </c>
      <c r="C17" s="81" t="s">
        <v>31</v>
      </c>
      <c r="D17" s="82">
        <v>4050</v>
      </c>
      <c r="E17" s="82">
        <v>540</v>
      </c>
      <c r="F17" s="82">
        <v>950</v>
      </c>
      <c r="G17" s="82">
        <f t="shared" si="0"/>
        <v>5540</v>
      </c>
      <c r="H17" s="83"/>
      <c r="I17" s="91"/>
    </row>
    <row r="18" spans="1:9">
      <c r="A18" s="81">
        <v>13</v>
      </c>
      <c r="B18" s="81" t="s">
        <v>32</v>
      </c>
      <c r="C18" s="81" t="s">
        <v>33</v>
      </c>
      <c r="D18" s="82">
        <v>4050</v>
      </c>
      <c r="E18" s="82">
        <v>540</v>
      </c>
      <c r="F18" s="82">
        <v>950</v>
      </c>
      <c r="G18" s="82">
        <f t="shared" si="0"/>
        <v>5540</v>
      </c>
      <c r="H18" s="83"/>
      <c r="I18" s="91"/>
    </row>
    <row r="19" spans="1:9">
      <c r="A19" s="81">
        <v>14</v>
      </c>
      <c r="B19" s="81" t="s">
        <v>34</v>
      </c>
      <c r="C19" s="81" t="s">
        <v>35</v>
      </c>
      <c r="D19" s="82">
        <v>4050</v>
      </c>
      <c r="E19" s="82">
        <v>540</v>
      </c>
      <c r="F19" s="82">
        <v>950</v>
      </c>
      <c r="G19" s="82">
        <f t="shared" si="0"/>
        <v>5540</v>
      </c>
      <c r="H19" s="83"/>
      <c r="I19" s="91"/>
    </row>
    <row r="20" spans="1:9">
      <c r="A20" s="81">
        <v>15</v>
      </c>
      <c r="B20" s="87" t="s">
        <v>66</v>
      </c>
      <c r="C20" s="81" t="s">
        <v>37</v>
      </c>
      <c r="D20" s="82">
        <v>4050</v>
      </c>
      <c r="E20" s="82">
        <v>540</v>
      </c>
      <c r="F20" s="82">
        <v>950</v>
      </c>
      <c r="G20" s="82">
        <f t="shared" si="0"/>
        <v>5540</v>
      </c>
      <c r="H20" s="83"/>
      <c r="I20" s="91"/>
    </row>
    <row r="21" spans="1:9">
      <c r="A21" s="86">
        <v>16</v>
      </c>
      <c r="B21" s="86" t="s">
        <v>38</v>
      </c>
      <c r="C21" s="86" t="s">
        <v>39</v>
      </c>
      <c r="D21" s="82"/>
      <c r="E21" s="82"/>
      <c r="F21" s="82"/>
      <c r="G21" s="82"/>
      <c r="H21" s="83"/>
      <c r="I21" s="91"/>
    </row>
    <row r="22" spans="1:9">
      <c r="A22" s="81">
        <v>17</v>
      </c>
      <c r="B22" s="81" t="s">
        <v>40</v>
      </c>
      <c r="C22" s="81" t="s">
        <v>41</v>
      </c>
      <c r="D22" s="82">
        <v>4050</v>
      </c>
      <c r="E22" s="82">
        <v>540</v>
      </c>
      <c r="F22" s="82">
        <v>950</v>
      </c>
      <c r="G22" s="82">
        <f t="shared" si="0"/>
        <v>5540</v>
      </c>
      <c r="H22" s="83"/>
      <c r="I22" s="91"/>
    </row>
    <row r="23" spans="1:9">
      <c r="A23" s="81">
        <v>18</v>
      </c>
      <c r="B23" s="81" t="s">
        <v>67</v>
      </c>
      <c r="C23" s="81" t="s">
        <v>43</v>
      </c>
      <c r="D23" s="82">
        <v>4050</v>
      </c>
      <c r="E23" s="82">
        <v>540</v>
      </c>
      <c r="F23" s="82">
        <v>950</v>
      </c>
      <c r="G23" s="82">
        <f t="shared" si="0"/>
        <v>5540</v>
      </c>
      <c r="H23" s="83"/>
      <c r="I23" s="91"/>
    </row>
    <row r="24" spans="1:9">
      <c r="A24" s="81">
        <v>19</v>
      </c>
      <c r="B24" s="81" t="s">
        <v>44</v>
      </c>
      <c r="C24" s="81" t="s">
        <v>45</v>
      </c>
      <c r="D24" s="82">
        <v>4050</v>
      </c>
      <c r="E24" s="82">
        <v>540</v>
      </c>
      <c r="F24" s="82">
        <v>950</v>
      </c>
      <c r="G24" s="82">
        <f t="shared" si="0"/>
        <v>5540</v>
      </c>
      <c r="H24" s="83"/>
      <c r="I24" s="91"/>
    </row>
    <row r="25" spans="1:9">
      <c r="A25" s="81">
        <v>20</v>
      </c>
      <c r="B25" s="81" t="s">
        <v>46</v>
      </c>
      <c r="C25" s="81" t="s">
        <v>47</v>
      </c>
      <c r="D25" s="82">
        <v>4050</v>
      </c>
      <c r="E25" s="82">
        <v>540</v>
      </c>
      <c r="F25" s="82">
        <v>950</v>
      </c>
      <c r="G25" s="82">
        <f t="shared" si="0"/>
        <v>5540</v>
      </c>
      <c r="H25" s="83"/>
      <c r="I25" s="91"/>
    </row>
    <row r="26" spans="1:9">
      <c r="A26" s="81">
        <v>21</v>
      </c>
      <c r="B26" s="81" t="s">
        <v>68</v>
      </c>
      <c r="C26" s="81" t="s">
        <v>49</v>
      </c>
      <c r="D26" s="82">
        <v>4050</v>
      </c>
      <c r="E26" s="82">
        <v>540</v>
      </c>
      <c r="F26" s="82">
        <v>950</v>
      </c>
      <c r="G26" s="82">
        <f t="shared" si="0"/>
        <v>5540</v>
      </c>
      <c r="H26" s="83"/>
      <c r="I26" s="91"/>
    </row>
  </sheetData>
  <mergeCells count="30">
    <mergeCell ref="A1:I1"/>
    <mergeCell ref="B2:H2"/>
    <mergeCell ref="D3:G3"/>
    <mergeCell ref="H6:I6"/>
    <mergeCell ref="H7:I7"/>
    <mergeCell ref="H9:I9"/>
    <mergeCell ref="H10:I10"/>
    <mergeCell ref="H11:I11"/>
    <mergeCell ref="H12:I12"/>
    <mergeCell ref="H13:I13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A3:A5"/>
    <mergeCell ref="B3:B5"/>
    <mergeCell ref="C3:C5"/>
    <mergeCell ref="D4:D5"/>
    <mergeCell ref="E4:E5"/>
    <mergeCell ref="F4:F5"/>
    <mergeCell ref="G4:G5"/>
    <mergeCell ref="H3:I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8"/>
  <sheetViews>
    <sheetView tabSelected="1" zoomScale="90" zoomScaleNormal="90" topLeftCell="G1" workbookViewId="0">
      <selection activeCell="X20" sqref="X20"/>
    </sheetView>
  </sheetViews>
  <sheetFormatPr defaultColWidth="9" defaultRowHeight="15"/>
  <cols>
    <col min="1" max="1" width="7.28571428571429" customWidth="1"/>
    <col min="2" max="2" width="10.1428571428571" style="7" customWidth="1"/>
    <col min="3" max="3" width="16.2857142857143" style="7" customWidth="1"/>
    <col min="4" max="4" width="10" customWidth="1"/>
    <col min="5" max="5" width="11.1428571428571" customWidth="1"/>
    <col min="6" max="6" width="7.28571428571429" customWidth="1"/>
    <col min="7" max="7" width="10.5714285714286" style="7" customWidth="1"/>
    <col min="8" max="8" width="11.4285714285714" customWidth="1"/>
    <col min="9" max="9" width="14.8571428571429" customWidth="1"/>
    <col min="10" max="10" width="2" customWidth="1"/>
    <col min="11" max="11" width="14.5714285714286" customWidth="1"/>
    <col min="12" max="12" width="10.7142857142857" customWidth="1"/>
    <col min="13" max="13" width="9.71428571428571" customWidth="1"/>
    <col min="14" max="14" width="8.57142857142857" customWidth="1"/>
    <col min="15" max="15" width="8.14285714285714" customWidth="1"/>
    <col min="16" max="16" width="13.2857142857143" style="8" customWidth="1"/>
    <col min="17" max="17" width="26.8285714285714" style="8" customWidth="1"/>
    <col min="18" max="18" width="11.4285714285714" style="9" customWidth="1"/>
    <col min="19" max="19" width="7.85714285714286" style="7" customWidth="1"/>
    <col min="20" max="20" width="9.14285714285714" hidden="1" customWidth="1"/>
    <col min="21" max="21" width="9.28571428571429" customWidth="1"/>
    <col min="22" max="22" width="11.5714285714286" customWidth="1"/>
    <col min="23" max="23" width="11.8571428571429" customWidth="1"/>
    <col min="24" max="24" width="13.5714285714286" customWidth="1"/>
  </cols>
  <sheetData>
    <row r="1" customFormat="1" ht="16.5" customHeight="1" spans="2:19">
      <c r="B1" s="7"/>
      <c r="C1" s="7"/>
      <c r="G1" s="7"/>
      <c r="M1" s="21" t="s">
        <v>70</v>
      </c>
      <c r="P1" s="8"/>
      <c r="Q1" s="8"/>
      <c r="R1" s="9"/>
      <c r="S1" s="7"/>
    </row>
    <row r="2" ht="20.25" spans="1:24">
      <c r="A2" s="10"/>
      <c r="B2" s="11" t="s">
        <v>71</v>
      </c>
      <c r="C2" s="11"/>
      <c r="D2" s="11"/>
      <c r="E2" s="11"/>
      <c r="F2" s="11"/>
      <c r="G2" s="11"/>
      <c r="H2" s="11"/>
      <c r="I2" s="11"/>
      <c r="J2" s="11"/>
      <c r="K2" s="22"/>
      <c r="L2" s="23"/>
      <c r="M2" s="22"/>
      <c r="N2" s="22"/>
      <c r="O2" s="22"/>
      <c r="P2" s="24"/>
      <c r="Q2" s="24"/>
      <c r="R2" s="40"/>
      <c r="S2" s="41"/>
      <c r="T2" s="42"/>
      <c r="U2" s="41"/>
      <c r="V2" s="41"/>
      <c r="W2" s="41"/>
      <c r="X2" s="41"/>
    </row>
    <row r="3" ht="71.25" customHeight="1" spans="1:24">
      <c r="A3" s="12" t="s">
        <v>54</v>
      </c>
      <c r="B3" s="13" t="s">
        <v>72</v>
      </c>
      <c r="C3" s="13" t="s">
        <v>73</v>
      </c>
      <c r="D3" s="13" t="s">
        <v>74</v>
      </c>
      <c r="E3" s="13" t="s">
        <v>75</v>
      </c>
      <c r="F3" s="13" t="s">
        <v>76</v>
      </c>
      <c r="G3" s="13" t="s">
        <v>77</v>
      </c>
      <c r="H3" s="13" t="s">
        <v>78</v>
      </c>
      <c r="I3" s="13" t="s">
        <v>79</v>
      </c>
      <c r="J3" s="13"/>
      <c r="K3" s="13" t="s">
        <v>80</v>
      </c>
      <c r="L3" s="13" t="s">
        <v>81</v>
      </c>
      <c r="M3" s="13" t="s">
        <v>82</v>
      </c>
      <c r="N3" s="25" t="s">
        <v>83</v>
      </c>
      <c r="O3" s="18" t="s">
        <v>84</v>
      </c>
      <c r="P3" s="26" t="s">
        <v>85</v>
      </c>
      <c r="Q3" s="43" t="s">
        <v>86</v>
      </c>
      <c r="R3" s="44" t="s">
        <v>87</v>
      </c>
      <c r="S3" s="45" t="s">
        <v>88</v>
      </c>
      <c r="T3" s="46"/>
      <c r="U3" s="18" t="s">
        <v>89</v>
      </c>
      <c r="V3" s="18" t="s">
        <v>90</v>
      </c>
      <c r="W3" s="18" t="s">
        <v>91</v>
      </c>
      <c r="X3" s="13" t="s">
        <v>92</v>
      </c>
    </row>
    <row r="4" customFormat="1" ht="71.25" customHeight="1" spans="1:24">
      <c r="A4" s="14">
        <v>1</v>
      </c>
      <c r="B4" s="15">
        <v>2015</v>
      </c>
      <c r="C4" s="16" t="s">
        <v>93</v>
      </c>
      <c r="D4" s="17" t="s">
        <v>94</v>
      </c>
      <c r="E4" s="17" t="s">
        <v>95</v>
      </c>
      <c r="F4" s="14">
        <v>4</v>
      </c>
      <c r="G4" s="18" t="s">
        <v>96</v>
      </c>
      <c r="H4" s="14" t="s">
        <v>97</v>
      </c>
      <c r="I4" s="15" t="s">
        <v>8</v>
      </c>
      <c r="J4" s="15"/>
      <c r="K4" s="14" t="s">
        <v>98</v>
      </c>
      <c r="L4" s="14" t="s">
        <v>99</v>
      </c>
      <c r="M4" s="12" t="s">
        <v>100</v>
      </c>
      <c r="N4" s="12" t="s">
        <v>101</v>
      </c>
      <c r="O4" s="27" t="s">
        <v>7</v>
      </c>
      <c r="P4" s="28" t="s">
        <v>102</v>
      </c>
      <c r="Q4" s="47"/>
      <c r="R4" s="48">
        <f>Sheet7!G2</f>
        <v>228</v>
      </c>
      <c r="S4" s="49">
        <f>[1]Sheet1!$F$3</f>
        <v>3.39</v>
      </c>
      <c r="T4" s="50"/>
      <c r="U4" t="s">
        <v>1</v>
      </c>
      <c r="V4" s="51" t="s">
        <v>1</v>
      </c>
      <c r="W4" s="51"/>
      <c r="X4" s="16" t="s">
        <v>93</v>
      </c>
    </row>
    <row r="5" customFormat="1" ht="51.75" customHeight="1" spans="1:24">
      <c r="A5" s="14">
        <v>2</v>
      </c>
      <c r="B5" s="15">
        <v>2015</v>
      </c>
      <c r="C5" s="16" t="s">
        <v>93</v>
      </c>
      <c r="D5" s="17" t="s">
        <v>94</v>
      </c>
      <c r="E5" s="17" t="s">
        <v>95</v>
      </c>
      <c r="F5" s="14">
        <v>4</v>
      </c>
      <c r="G5" s="18" t="s">
        <v>96</v>
      </c>
      <c r="H5" s="14" t="s">
        <v>97</v>
      </c>
      <c r="I5" s="15" t="s">
        <v>11</v>
      </c>
      <c r="J5" s="15"/>
      <c r="K5" s="14" t="s">
        <v>98</v>
      </c>
      <c r="L5" s="14" t="s">
        <v>103</v>
      </c>
      <c r="M5" s="12" t="s">
        <v>104</v>
      </c>
      <c r="N5" s="12" t="s">
        <v>105</v>
      </c>
      <c r="O5" s="27" t="s">
        <v>10</v>
      </c>
      <c r="P5" s="28" t="s">
        <v>106</v>
      </c>
      <c r="Q5" s="52" t="s">
        <v>107</v>
      </c>
      <c r="R5" s="48">
        <f>Sheet7!G3</f>
        <v>228</v>
      </c>
      <c r="S5" s="49">
        <f>[1]Sheet1!$F$4</f>
        <v>2.42</v>
      </c>
      <c r="T5" s="50"/>
      <c r="U5" t="s">
        <v>1</v>
      </c>
      <c r="V5" s="51" t="s">
        <v>1</v>
      </c>
      <c r="W5" s="51"/>
      <c r="X5" s="16" t="s">
        <v>93</v>
      </c>
    </row>
    <row r="6" customFormat="1" ht="57" customHeight="1" spans="1:24">
      <c r="A6" s="14">
        <v>3</v>
      </c>
      <c r="B6" s="15">
        <v>2015</v>
      </c>
      <c r="C6" s="16" t="s">
        <v>93</v>
      </c>
      <c r="D6" s="17" t="s">
        <v>94</v>
      </c>
      <c r="E6" s="17" t="s">
        <v>95</v>
      </c>
      <c r="F6" s="14">
        <v>4</v>
      </c>
      <c r="G6" s="18" t="s">
        <v>96</v>
      </c>
      <c r="H6" s="14" t="s">
        <v>97</v>
      </c>
      <c r="I6" s="15" t="s">
        <v>108</v>
      </c>
      <c r="J6" s="15"/>
      <c r="K6" s="14" t="s">
        <v>98</v>
      </c>
      <c r="L6" s="14" t="s">
        <v>109</v>
      </c>
      <c r="M6" s="12" t="s">
        <v>110</v>
      </c>
      <c r="N6" s="12" t="s">
        <v>111</v>
      </c>
      <c r="O6" s="27" t="s">
        <v>7</v>
      </c>
      <c r="P6" s="28" t="s">
        <v>112</v>
      </c>
      <c r="Q6" s="53" t="s">
        <v>113</v>
      </c>
      <c r="R6" s="48">
        <f>Sheet7!G4</f>
        <v>228</v>
      </c>
      <c r="S6" s="49">
        <f>[1]Sheet1!$F$5</f>
        <v>2.62</v>
      </c>
      <c r="T6" s="27"/>
      <c r="U6" t="s">
        <v>1</v>
      </c>
      <c r="V6" s="51" t="s">
        <v>1</v>
      </c>
      <c r="W6" s="51"/>
      <c r="X6" s="16" t="s">
        <v>93</v>
      </c>
    </row>
    <row r="7" customFormat="1" ht="55.5" customHeight="1" spans="1:24">
      <c r="A7" s="14">
        <v>4</v>
      </c>
      <c r="B7" s="15">
        <v>2015</v>
      </c>
      <c r="C7" s="16" t="s">
        <v>93</v>
      </c>
      <c r="D7" s="17" t="s">
        <v>94</v>
      </c>
      <c r="E7" s="17" t="s">
        <v>95</v>
      </c>
      <c r="F7" s="14">
        <v>4</v>
      </c>
      <c r="G7" s="18" t="s">
        <v>96</v>
      </c>
      <c r="H7" s="14" t="s">
        <v>97</v>
      </c>
      <c r="I7" s="15" t="s">
        <v>15</v>
      </c>
      <c r="J7" s="15"/>
      <c r="K7" s="14" t="s">
        <v>98</v>
      </c>
      <c r="L7" s="14" t="s">
        <v>114</v>
      </c>
      <c r="M7" s="12" t="s">
        <v>115</v>
      </c>
      <c r="N7" s="12" t="s">
        <v>116</v>
      </c>
      <c r="O7" s="27" t="s">
        <v>10</v>
      </c>
      <c r="P7" s="28" t="s">
        <v>117</v>
      </c>
      <c r="Q7" s="54" t="s">
        <v>118</v>
      </c>
      <c r="R7" s="48">
        <f>Sheet7!G5</f>
        <v>228</v>
      </c>
      <c r="S7" s="49">
        <f>[1]Sheet1!$F$6</f>
        <v>2.62</v>
      </c>
      <c r="T7" s="50"/>
      <c r="U7" t="s">
        <v>1</v>
      </c>
      <c r="V7" s="51" t="s">
        <v>1</v>
      </c>
      <c r="W7" s="51"/>
      <c r="X7" s="16" t="s">
        <v>93</v>
      </c>
    </row>
    <row r="8" customFormat="1" ht="47.25" customHeight="1" spans="1:24">
      <c r="A8" s="14">
        <v>5</v>
      </c>
      <c r="B8" s="15">
        <v>2015</v>
      </c>
      <c r="C8" s="16" t="s">
        <v>93</v>
      </c>
      <c r="D8" s="17" t="s">
        <v>94</v>
      </c>
      <c r="E8" s="17" t="s">
        <v>95</v>
      </c>
      <c r="F8" s="14">
        <v>4</v>
      </c>
      <c r="G8" s="18" t="s">
        <v>96</v>
      </c>
      <c r="H8" s="14" t="s">
        <v>97</v>
      </c>
      <c r="I8" s="15" t="s">
        <v>17</v>
      </c>
      <c r="J8" s="15"/>
      <c r="K8" s="14" t="s">
        <v>98</v>
      </c>
      <c r="L8" s="14" t="s">
        <v>119</v>
      </c>
      <c r="M8" s="12" t="s">
        <v>120</v>
      </c>
      <c r="N8" s="12" t="s">
        <v>121</v>
      </c>
      <c r="O8" s="27" t="s">
        <v>10</v>
      </c>
      <c r="P8" s="29" t="s">
        <v>122</v>
      </c>
      <c r="Q8" s="55" t="s">
        <v>123</v>
      </c>
      <c r="R8" s="48">
        <f>Sheet7!G6</f>
        <v>228</v>
      </c>
      <c r="S8" s="49">
        <f>[1]Sheet1!$F$7</f>
        <v>2.57</v>
      </c>
      <c r="T8" s="51"/>
      <c r="U8" t="s">
        <v>1</v>
      </c>
      <c r="V8" s="51" t="s">
        <v>1</v>
      </c>
      <c r="W8" s="51"/>
      <c r="X8" s="16" t="s">
        <v>93</v>
      </c>
    </row>
    <row r="9" customFormat="1" ht="60" customHeight="1" spans="1:24">
      <c r="A9" s="14">
        <v>6</v>
      </c>
      <c r="B9" s="15">
        <v>2015</v>
      </c>
      <c r="C9" s="16" t="s">
        <v>93</v>
      </c>
      <c r="D9" s="17" t="s">
        <v>94</v>
      </c>
      <c r="E9" s="17" t="s">
        <v>95</v>
      </c>
      <c r="F9" s="14">
        <v>4</v>
      </c>
      <c r="G9" s="18" t="s">
        <v>96</v>
      </c>
      <c r="H9" s="14" t="s">
        <v>97</v>
      </c>
      <c r="I9" s="15" t="s">
        <v>21</v>
      </c>
      <c r="J9" s="15"/>
      <c r="K9" s="14" t="s">
        <v>98</v>
      </c>
      <c r="L9" s="14" t="s">
        <v>119</v>
      </c>
      <c r="M9" s="12" t="s">
        <v>124</v>
      </c>
      <c r="N9" s="12" t="s">
        <v>125</v>
      </c>
      <c r="O9" s="27" t="s">
        <v>10</v>
      </c>
      <c r="P9" s="28" t="s">
        <v>126</v>
      </c>
      <c r="Q9" s="56" t="s">
        <v>127</v>
      </c>
      <c r="R9" s="48">
        <f>Sheet7!G7</f>
        <v>228</v>
      </c>
      <c r="S9" s="49">
        <f>[1]Sheet1!$F$8</f>
        <v>2.29</v>
      </c>
      <c r="T9" s="51" t="s">
        <v>128</v>
      </c>
      <c r="U9" t="s">
        <v>1</v>
      </c>
      <c r="V9" s="51" t="s">
        <v>1</v>
      </c>
      <c r="W9" s="51"/>
      <c r="X9" s="16" t="s">
        <v>93</v>
      </c>
    </row>
    <row r="10" customFormat="1" ht="47.25" customHeight="1" spans="1:24">
      <c r="A10" s="14">
        <v>7</v>
      </c>
      <c r="B10" s="15">
        <v>2015</v>
      </c>
      <c r="C10" s="16" t="s">
        <v>93</v>
      </c>
      <c r="D10" s="17" t="s">
        <v>94</v>
      </c>
      <c r="E10" s="17" t="s">
        <v>95</v>
      </c>
      <c r="F10" s="14">
        <v>4</v>
      </c>
      <c r="G10" s="18" t="s">
        <v>96</v>
      </c>
      <c r="H10" s="14" t="s">
        <v>97</v>
      </c>
      <c r="I10" s="30" t="s">
        <v>19</v>
      </c>
      <c r="J10" s="31"/>
      <c r="K10" s="14" t="s">
        <v>98</v>
      </c>
      <c r="L10" s="32" t="s">
        <v>129</v>
      </c>
      <c r="M10" s="12" t="s">
        <v>130</v>
      </c>
      <c r="N10" s="12" t="s">
        <v>131</v>
      </c>
      <c r="O10" s="27" t="s">
        <v>7</v>
      </c>
      <c r="P10" s="28" t="s">
        <v>132</v>
      </c>
      <c r="Q10" s="57" t="s">
        <v>133</v>
      </c>
      <c r="R10" s="48">
        <f>Sheet7!G8</f>
        <v>228</v>
      </c>
      <c r="S10" s="49">
        <f>[1]Sheet1!$F$17</f>
        <v>2.55</v>
      </c>
      <c r="T10" s="51"/>
      <c r="U10" t="s">
        <v>1</v>
      </c>
      <c r="V10" s="51" t="s">
        <v>1</v>
      </c>
      <c r="W10" s="51"/>
      <c r="X10" s="16" t="s">
        <v>93</v>
      </c>
    </row>
    <row r="11" customFormat="1" ht="43.5" customHeight="1" spans="1:24">
      <c r="A11" s="14">
        <v>8</v>
      </c>
      <c r="B11" s="15">
        <v>2015</v>
      </c>
      <c r="C11" s="16" t="s">
        <v>93</v>
      </c>
      <c r="D11" s="17" t="s">
        <v>94</v>
      </c>
      <c r="E11" s="17" t="s">
        <v>95</v>
      </c>
      <c r="F11" s="14">
        <v>4</v>
      </c>
      <c r="G11" s="18" t="s">
        <v>96</v>
      </c>
      <c r="H11" s="14" t="s">
        <v>97</v>
      </c>
      <c r="I11" s="33" t="s">
        <v>23</v>
      </c>
      <c r="J11" s="33"/>
      <c r="K11" s="14" t="s">
        <v>98</v>
      </c>
      <c r="L11" s="14" t="s">
        <v>134</v>
      </c>
      <c r="M11" s="12" t="s">
        <v>135</v>
      </c>
      <c r="N11" s="12" t="s">
        <v>136</v>
      </c>
      <c r="O11" s="27" t="s">
        <v>7</v>
      </c>
      <c r="P11" s="28" t="s">
        <v>137</v>
      </c>
      <c r="Q11" s="58" t="s">
        <v>138</v>
      </c>
      <c r="R11" s="48">
        <f>Sheet7!G9</f>
        <v>228</v>
      </c>
      <c r="S11" s="49">
        <f>Sheet7!F8</f>
        <v>2.84</v>
      </c>
      <c r="T11" s="50"/>
      <c r="U11" t="s">
        <v>1</v>
      </c>
      <c r="V11" s="51" t="s">
        <v>1</v>
      </c>
      <c r="W11" s="51"/>
      <c r="X11" s="16" t="s">
        <v>93</v>
      </c>
    </row>
    <row r="12" customFormat="1" ht="67.5" customHeight="1" spans="1:24">
      <c r="A12" s="14">
        <v>9</v>
      </c>
      <c r="B12" s="15">
        <v>2015</v>
      </c>
      <c r="C12" s="16" t="s">
        <v>93</v>
      </c>
      <c r="D12" s="17" t="s">
        <v>94</v>
      </c>
      <c r="E12" s="17" t="s">
        <v>95</v>
      </c>
      <c r="F12" s="14">
        <v>4</v>
      </c>
      <c r="G12" s="18" t="s">
        <v>96</v>
      </c>
      <c r="H12" s="14" t="s">
        <v>97</v>
      </c>
      <c r="I12" s="34" t="s">
        <v>25</v>
      </c>
      <c r="J12" s="34"/>
      <c r="K12" s="14" t="s">
        <v>98</v>
      </c>
      <c r="L12" s="35" t="s">
        <v>139</v>
      </c>
      <c r="M12" s="12" t="s">
        <v>140</v>
      </c>
      <c r="N12" s="12" t="s">
        <v>141</v>
      </c>
      <c r="O12" s="27" t="s">
        <v>7</v>
      </c>
      <c r="P12" s="28" t="s">
        <v>142</v>
      </c>
      <c r="Q12" s="55" t="s">
        <v>143</v>
      </c>
      <c r="R12" s="48">
        <f>Sheet7!G10</f>
        <v>228</v>
      </c>
      <c r="S12" s="49">
        <f>Sheet7!F9</f>
        <v>2.71</v>
      </c>
      <c r="T12" s="27"/>
      <c r="U12" t="s">
        <v>1</v>
      </c>
      <c r="V12" s="51" t="s">
        <v>1</v>
      </c>
      <c r="W12" s="51"/>
      <c r="X12" s="16" t="s">
        <v>93</v>
      </c>
    </row>
    <row r="13" customFormat="1" ht="39.75" customHeight="1" spans="1:24">
      <c r="A13" s="14">
        <v>10</v>
      </c>
      <c r="B13" s="15">
        <v>2015</v>
      </c>
      <c r="C13" s="16" t="s">
        <v>93</v>
      </c>
      <c r="D13" s="17" t="s">
        <v>94</v>
      </c>
      <c r="E13" s="17" t="s">
        <v>95</v>
      </c>
      <c r="F13" s="14">
        <v>4</v>
      </c>
      <c r="G13" s="18" t="s">
        <v>96</v>
      </c>
      <c r="H13" s="14" t="s">
        <v>97</v>
      </c>
      <c r="I13" s="15" t="s">
        <v>27</v>
      </c>
      <c r="J13" s="15"/>
      <c r="K13" s="14" t="s">
        <v>98</v>
      </c>
      <c r="L13" s="14" t="s">
        <v>144</v>
      </c>
      <c r="M13" s="12" t="s">
        <v>145</v>
      </c>
      <c r="N13" s="28" t="s">
        <v>146</v>
      </c>
      <c r="O13" s="27" t="s">
        <v>7</v>
      </c>
      <c r="P13" s="36">
        <v>933421086</v>
      </c>
      <c r="Q13" s="59" t="s">
        <v>147</v>
      </c>
      <c r="R13" s="48">
        <f>Sheet7!G11</f>
        <v>228</v>
      </c>
      <c r="S13" s="49">
        <f>Sheet7!F10</f>
        <v>2.33</v>
      </c>
      <c r="T13" s="50"/>
      <c r="U13" t="s">
        <v>1</v>
      </c>
      <c r="V13" s="51" t="s">
        <v>1</v>
      </c>
      <c r="W13" s="51"/>
      <c r="X13" s="16" t="s">
        <v>93</v>
      </c>
    </row>
    <row r="14" customFormat="1" ht="42" customHeight="1" spans="1:24">
      <c r="A14" s="14">
        <v>11</v>
      </c>
      <c r="B14" s="15">
        <v>2015</v>
      </c>
      <c r="C14" s="16" t="s">
        <v>93</v>
      </c>
      <c r="D14" s="17" t="s">
        <v>94</v>
      </c>
      <c r="E14" s="17" t="s">
        <v>95</v>
      </c>
      <c r="F14" s="14">
        <v>4</v>
      </c>
      <c r="G14" s="18" t="s">
        <v>96</v>
      </c>
      <c r="H14" s="14" t="s">
        <v>97</v>
      </c>
      <c r="I14" s="15" t="s">
        <v>29</v>
      </c>
      <c r="J14" s="15"/>
      <c r="K14" s="14" t="s">
        <v>98</v>
      </c>
      <c r="L14" s="14" t="s">
        <v>148</v>
      </c>
      <c r="M14" s="12" t="s">
        <v>149</v>
      </c>
      <c r="N14" s="12" t="s">
        <v>150</v>
      </c>
      <c r="O14" s="27" t="s">
        <v>7</v>
      </c>
      <c r="P14" s="28" t="s">
        <v>151</v>
      </c>
      <c r="Q14" s="57" t="s">
        <v>152</v>
      </c>
      <c r="R14" s="48">
        <f>Sheet7!G12</f>
        <v>228</v>
      </c>
      <c r="S14" s="49">
        <f>Sheet7!F11</f>
        <v>2.43</v>
      </c>
      <c r="T14" s="50"/>
      <c r="U14" t="s">
        <v>1</v>
      </c>
      <c r="V14" s="51" t="s">
        <v>1</v>
      </c>
      <c r="W14" s="51"/>
      <c r="X14" s="16" t="s">
        <v>93</v>
      </c>
    </row>
    <row r="15" customFormat="1" ht="60" customHeight="1" spans="1:24">
      <c r="A15" s="14">
        <v>12</v>
      </c>
      <c r="B15" s="15">
        <v>2015</v>
      </c>
      <c r="C15" s="16" t="s">
        <v>93</v>
      </c>
      <c r="D15" s="17" t="s">
        <v>94</v>
      </c>
      <c r="E15" s="17" t="s">
        <v>95</v>
      </c>
      <c r="F15" s="14">
        <v>4</v>
      </c>
      <c r="G15" s="18" t="s">
        <v>96</v>
      </c>
      <c r="H15" s="14" t="s">
        <v>97</v>
      </c>
      <c r="I15" s="15" t="s">
        <v>33</v>
      </c>
      <c r="J15" s="15"/>
      <c r="K15" s="14" t="s">
        <v>98</v>
      </c>
      <c r="L15" s="14" t="s">
        <v>153</v>
      </c>
      <c r="M15" s="12" t="s">
        <v>154</v>
      </c>
      <c r="N15" s="12" t="s">
        <v>155</v>
      </c>
      <c r="O15" s="27" t="s">
        <v>7</v>
      </c>
      <c r="P15" s="28" t="s">
        <v>156</v>
      </c>
      <c r="Q15" s="60" t="s">
        <v>157</v>
      </c>
      <c r="R15" s="48">
        <f>Sheet7!G13</f>
        <v>228</v>
      </c>
      <c r="S15" s="49">
        <f>Sheet7!F12</f>
        <v>2.45</v>
      </c>
      <c r="T15" s="50"/>
      <c r="U15" t="s">
        <v>1</v>
      </c>
      <c r="V15" s="51" t="s">
        <v>1</v>
      </c>
      <c r="W15" s="51"/>
      <c r="X15" s="16" t="s">
        <v>93</v>
      </c>
    </row>
    <row r="16" customFormat="1" ht="48.75" customHeight="1" spans="1:24">
      <c r="A16" s="14">
        <v>13</v>
      </c>
      <c r="B16" s="15">
        <v>2015</v>
      </c>
      <c r="C16" s="16" t="s">
        <v>93</v>
      </c>
      <c r="D16" s="17" t="s">
        <v>94</v>
      </c>
      <c r="E16" s="17" t="s">
        <v>95</v>
      </c>
      <c r="F16" s="14">
        <v>4</v>
      </c>
      <c r="G16" s="18" t="s">
        <v>96</v>
      </c>
      <c r="H16" s="14" t="s">
        <v>97</v>
      </c>
      <c r="I16" s="15" t="s">
        <v>35</v>
      </c>
      <c r="J16" s="15"/>
      <c r="K16" s="14" t="s">
        <v>98</v>
      </c>
      <c r="L16" s="14" t="s">
        <v>158</v>
      </c>
      <c r="M16" s="12" t="s">
        <v>159</v>
      </c>
      <c r="N16" s="12" t="s">
        <v>160</v>
      </c>
      <c r="O16" s="27" t="s">
        <v>7</v>
      </c>
      <c r="P16" s="28" t="s">
        <v>161</v>
      </c>
      <c r="Q16" s="61" t="s">
        <v>162</v>
      </c>
      <c r="R16" s="48">
        <f>Sheet7!G14</f>
        <v>228</v>
      </c>
      <c r="S16" s="36">
        <f>Sheet7!F13</f>
        <v>2.9</v>
      </c>
      <c r="T16" s="50"/>
      <c r="U16" t="s">
        <v>1</v>
      </c>
      <c r="V16" s="51" t="s">
        <v>1</v>
      </c>
      <c r="W16" s="51"/>
      <c r="X16" s="16" t="s">
        <v>93</v>
      </c>
    </row>
    <row r="17" s="6" customFormat="1" ht="51" customHeight="1" spans="1:24">
      <c r="A17" s="14">
        <v>14</v>
      </c>
      <c r="B17" s="15">
        <v>2015</v>
      </c>
      <c r="C17" s="16" t="s">
        <v>93</v>
      </c>
      <c r="D17" s="17" t="s">
        <v>94</v>
      </c>
      <c r="E17" s="17" t="s">
        <v>95</v>
      </c>
      <c r="F17" s="14">
        <v>4</v>
      </c>
      <c r="G17" s="18" t="s">
        <v>96</v>
      </c>
      <c r="H17" s="14" t="s">
        <v>97</v>
      </c>
      <c r="I17" s="15" t="s">
        <v>37</v>
      </c>
      <c r="J17" s="15"/>
      <c r="K17" s="14" t="s">
        <v>98</v>
      </c>
      <c r="L17" s="14" t="s">
        <v>163</v>
      </c>
      <c r="M17" s="12" t="s">
        <v>164</v>
      </c>
      <c r="N17" s="12" t="s">
        <v>165</v>
      </c>
      <c r="O17" s="27" t="s">
        <v>7</v>
      </c>
      <c r="P17" s="37" t="s">
        <v>166</v>
      </c>
      <c r="Q17" s="61" t="s">
        <v>167</v>
      </c>
      <c r="R17" s="48">
        <f>Sheet7!G15</f>
        <v>228</v>
      </c>
      <c r="S17" s="62">
        <f>Sheet7!F14</f>
        <v>2.43</v>
      </c>
      <c r="T17" s="63"/>
      <c r="U17" t="s">
        <v>1</v>
      </c>
      <c r="V17" s="51" t="s">
        <v>1</v>
      </c>
      <c r="W17" s="63"/>
      <c r="X17" s="16" t="s">
        <v>93</v>
      </c>
    </row>
    <row r="18" s="6" customFormat="1" ht="41.25" customHeight="1" spans="1:24">
      <c r="A18" s="14">
        <v>15</v>
      </c>
      <c r="B18" s="15">
        <v>2015</v>
      </c>
      <c r="C18" s="16" t="s">
        <v>93</v>
      </c>
      <c r="D18" s="17" t="s">
        <v>94</v>
      </c>
      <c r="E18" s="17" t="s">
        <v>95</v>
      </c>
      <c r="F18" s="14">
        <v>4</v>
      </c>
      <c r="G18" s="18" t="s">
        <v>96</v>
      </c>
      <c r="H18" s="14" t="s">
        <v>97</v>
      </c>
      <c r="I18" s="34" t="s">
        <v>39</v>
      </c>
      <c r="J18" s="34"/>
      <c r="K18" s="14" t="s">
        <v>98</v>
      </c>
      <c r="L18" s="35" t="s">
        <v>168</v>
      </c>
      <c r="M18" s="14" t="s">
        <v>169</v>
      </c>
      <c r="N18" s="12" t="s">
        <v>170</v>
      </c>
      <c r="O18" s="27" t="s">
        <v>7</v>
      </c>
      <c r="P18" s="37" t="s">
        <v>171</v>
      </c>
      <c r="Q18" s="61" t="s">
        <v>172</v>
      </c>
      <c r="R18" s="48">
        <f>Sheet7!G16</f>
        <v>228</v>
      </c>
      <c r="S18" s="62">
        <f>Sheet7!F15</f>
        <v>3.11</v>
      </c>
      <c r="T18" s="63"/>
      <c r="U18" t="s">
        <v>1</v>
      </c>
      <c r="V18" s="51" t="s">
        <v>1</v>
      </c>
      <c r="W18" s="63"/>
      <c r="X18" s="16" t="s">
        <v>93</v>
      </c>
    </row>
    <row r="19" s="6" customFormat="1" ht="41.25" customHeight="1" spans="1:24">
      <c r="A19" s="14">
        <v>16</v>
      </c>
      <c r="B19" s="15">
        <v>2015</v>
      </c>
      <c r="C19" s="16" t="s">
        <v>93</v>
      </c>
      <c r="D19" s="17" t="s">
        <v>94</v>
      </c>
      <c r="E19" s="17" t="s">
        <v>95</v>
      </c>
      <c r="F19" s="14">
        <v>4</v>
      </c>
      <c r="G19" s="18" t="s">
        <v>96</v>
      </c>
      <c r="H19" s="14" t="s">
        <v>97</v>
      </c>
      <c r="I19" s="15" t="s">
        <v>41</v>
      </c>
      <c r="J19" s="15"/>
      <c r="K19" s="14" t="s">
        <v>98</v>
      </c>
      <c r="L19" s="14" t="s">
        <v>173</v>
      </c>
      <c r="M19" s="12" t="s">
        <v>174</v>
      </c>
      <c r="N19" s="12" t="s">
        <v>175</v>
      </c>
      <c r="O19" s="27" t="s">
        <v>7</v>
      </c>
      <c r="P19" s="37" t="s">
        <v>176</v>
      </c>
      <c r="Q19" s="64" t="s">
        <v>177</v>
      </c>
      <c r="R19" s="48">
        <f>Sheet7!G17</f>
        <v>228</v>
      </c>
      <c r="S19" s="62">
        <f>Sheet7!F17</f>
        <v>3.33</v>
      </c>
      <c r="T19" s="63"/>
      <c r="U19" t="s">
        <v>1</v>
      </c>
      <c r="V19" s="51" t="s">
        <v>1</v>
      </c>
      <c r="W19" s="63"/>
      <c r="X19" s="16" t="s">
        <v>93</v>
      </c>
    </row>
    <row r="20" customFormat="1" ht="45" customHeight="1" spans="1:24">
      <c r="A20" s="14">
        <v>17</v>
      </c>
      <c r="B20" s="15">
        <v>2015</v>
      </c>
      <c r="C20" s="16" t="s">
        <v>93</v>
      </c>
      <c r="D20" s="17" t="s">
        <v>94</v>
      </c>
      <c r="E20" s="17" t="s">
        <v>95</v>
      </c>
      <c r="F20" s="14">
        <v>4</v>
      </c>
      <c r="G20" s="18" t="s">
        <v>96</v>
      </c>
      <c r="H20" s="14" t="s">
        <v>97</v>
      </c>
      <c r="I20" s="15" t="s">
        <v>43</v>
      </c>
      <c r="J20" s="15"/>
      <c r="K20" s="14" t="s">
        <v>98</v>
      </c>
      <c r="L20" s="14" t="s">
        <v>178</v>
      </c>
      <c r="M20" s="12" t="s">
        <v>179</v>
      </c>
      <c r="N20" s="12" t="s">
        <v>180</v>
      </c>
      <c r="O20" s="27" t="s">
        <v>7</v>
      </c>
      <c r="P20" s="28" t="s">
        <v>181</v>
      </c>
      <c r="Q20" s="65" t="s">
        <v>182</v>
      </c>
      <c r="R20" s="48">
        <f>Sheet7!G18</f>
        <v>228</v>
      </c>
      <c r="S20" s="49">
        <f>Sheet7!F18</f>
        <v>2.96</v>
      </c>
      <c r="T20" s="50"/>
      <c r="U20" t="s">
        <v>1</v>
      </c>
      <c r="V20" s="51" t="s">
        <v>1</v>
      </c>
      <c r="W20" s="51"/>
      <c r="X20" s="16" t="s">
        <v>93</v>
      </c>
    </row>
    <row r="21" customFormat="1" ht="50.25" customHeight="1" spans="1:24">
      <c r="A21" s="14">
        <v>18</v>
      </c>
      <c r="B21" s="15">
        <v>2015</v>
      </c>
      <c r="C21" s="16" t="s">
        <v>93</v>
      </c>
      <c r="D21" s="17" t="s">
        <v>94</v>
      </c>
      <c r="E21" s="17" t="s">
        <v>95</v>
      </c>
      <c r="F21" s="14">
        <v>4</v>
      </c>
      <c r="G21" s="18" t="s">
        <v>96</v>
      </c>
      <c r="H21" s="14" t="s">
        <v>97</v>
      </c>
      <c r="I21" s="15" t="s">
        <v>45</v>
      </c>
      <c r="J21" s="15"/>
      <c r="K21" s="14" t="s">
        <v>98</v>
      </c>
      <c r="L21" s="14" t="s">
        <v>183</v>
      </c>
      <c r="M21" s="12" t="s">
        <v>184</v>
      </c>
      <c r="N21" s="12" t="s">
        <v>185</v>
      </c>
      <c r="O21" s="27" t="s">
        <v>7</v>
      </c>
      <c r="P21" s="28" t="s">
        <v>186</v>
      </c>
      <c r="Q21" s="53" t="s">
        <v>187</v>
      </c>
      <c r="R21" s="48">
        <f>Sheet7!G19</f>
        <v>228</v>
      </c>
      <c r="S21" s="49">
        <f>Sheet7!F19</f>
        <v>2.72</v>
      </c>
      <c r="T21" s="50"/>
      <c r="U21" t="s">
        <v>1</v>
      </c>
      <c r="V21" s="51" t="s">
        <v>1</v>
      </c>
      <c r="W21" s="51"/>
      <c r="X21" s="16" t="s">
        <v>93</v>
      </c>
    </row>
    <row r="22" customFormat="1" ht="45" customHeight="1" spans="1:24">
      <c r="A22" s="14">
        <v>19</v>
      </c>
      <c r="B22" s="15">
        <v>2015</v>
      </c>
      <c r="C22" s="16" t="s">
        <v>93</v>
      </c>
      <c r="D22" s="17" t="s">
        <v>94</v>
      </c>
      <c r="E22" s="17" t="s">
        <v>95</v>
      </c>
      <c r="F22" s="14">
        <v>4</v>
      </c>
      <c r="G22" s="18" t="s">
        <v>96</v>
      </c>
      <c r="H22" s="14" t="s">
        <v>97</v>
      </c>
      <c r="I22" s="15" t="s">
        <v>47</v>
      </c>
      <c r="J22" s="15"/>
      <c r="K22" s="14" t="s">
        <v>98</v>
      </c>
      <c r="L22" s="14" t="s">
        <v>188</v>
      </c>
      <c r="M22" s="12" t="s">
        <v>189</v>
      </c>
      <c r="N22" s="12" t="s">
        <v>190</v>
      </c>
      <c r="O22" s="27" t="s">
        <v>7</v>
      </c>
      <c r="P22" s="28" t="s">
        <v>191</v>
      </c>
      <c r="Q22" s="58" t="s">
        <v>192</v>
      </c>
      <c r="R22" s="48">
        <f>Sheet7!G20</f>
        <v>228</v>
      </c>
      <c r="S22" s="36">
        <f>Sheet7!F21</f>
        <v>2.6</v>
      </c>
      <c r="T22" s="50"/>
      <c r="U22" t="s">
        <v>1</v>
      </c>
      <c r="V22" s="51" t="s">
        <v>1</v>
      </c>
      <c r="W22" s="51"/>
      <c r="X22" s="16" t="s">
        <v>93</v>
      </c>
    </row>
    <row r="23" customFormat="1" ht="55.5" customHeight="1" spans="1:24">
      <c r="A23" s="14">
        <v>20</v>
      </c>
      <c r="B23" s="15">
        <v>2015</v>
      </c>
      <c r="C23" s="16" t="s">
        <v>93</v>
      </c>
      <c r="D23" s="17" t="s">
        <v>94</v>
      </c>
      <c r="E23" s="17" t="s">
        <v>95</v>
      </c>
      <c r="F23" s="14">
        <v>4</v>
      </c>
      <c r="G23" s="18" t="s">
        <v>96</v>
      </c>
      <c r="H23" s="14" t="s">
        <v>97</v>
      </c>
      <c r="I23" s="38" t="s">
        <v>49</v>
      </c>
      <c r="J23" s="38"/>
      <c r="K23" s="14" t="s">
        <v>98</v>
      </c>
      <c r="L23" s="14" t="s">
        <v>193</v>
      </c>
      <c r="M23" s="12" t="s">
        <v>194</v>
      </c>
      <c r="N23" s="12" t="s">
        <v>195</v>
      </c>
      <c r="O23" s="27" t="s">
        <v>10</v>
      </c>
      <c r="P23" s="28" t="s">
        <v>196</v>
      </c>
      <c r="Q23" s="60" t="s">
        <v>197</v>
      </c>
      <c r="R23" s="48">
        <f>Sheet7!G21</f>
        <v>228</v>
      </c>
      <c r="S23" s="49">
        <f>Sheet7!F20</f>
        <v>2.09</v>
      </c>
      <c r="T23" s="50"/>
      <c r="U23" t="s">
        <v>1</v>
      </c>
      <c r="V23" s="51" t="s">
        <v>1</v>
      </c>
      <c r="W23" s="51"/>
      <c r="X23" s="16" t="s">
        <v>93</v>
      </c>
    </row>
    <row r="24" spans="1:23">
      <c r="A24" s="19"/>
      <c r="B24" s="20"/>
      <c r="C24" s="20"/>
      <c r="D24" s="19"/>
      <c r="E24" s="19"/>
      <c r="F24" s="19"/>
      <c r="G24" s="20"/>
      <c r="H24" s="19"/>
      <c r="I24" s="19"/>
      <c r="J24" s="19"/>
      <c r="K24" s="19"/>
      <c r="L24" s="19"/>
      <c r="M24" s="19"/>
      <c r="N24" s="19"/>
      <c r="O24" s="19"/>
      <c r="P24" s="39"/>
      <c r="Q24" s="39"/>
      <c r="R24" s="66"/>
      <c r="S24" s="20"/>
      <c r="T24" s="67"/>
      <c r="U24" s="67"/>
      <c r="V24" s="67"/>
      <c r="W24" s="67"/>
    </row>
    <row r="28" spans="24:24">
      <c r="X28" t="s">
        <v>198</v>
      </c>
    </row>
  </sheetData>
  <mergeCells count="21"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</mergeCells>
  <hyperlinks>
    <hyperlink ref="Q21" r:id="rId2" display="teketelbelete@&#10;gmail.com"/>
    <hyperlink ref="Q20" r:id="rId3" display="Tarekegndido012@&#10;gmail "/>
    <hyperlink ref="M1" r:id="rId4" display="bekeled17@gmail.com"/>
    <hyperlink ref="Q6" r:id="rId5" display="bekeled17@gmail&#10;com"/>
    <hyperlink ref="Q17" r:id="rId6" display="mokoninnigisa776@gmail.com" tooltip="mailto:mokoninnigisa776@gmail.com"/>
    <hyperlink ref="Q16" r:id="rId7" display="tadelemintesnot846@gmail.com" tooltip="mailto:tadelemintesnot846@gmail.com"/>
    <hyperlink ref="Q12" r:id="rId8" display="hailuyetera@102gmail.com" tooltip="mailto:hailuyetera@102gmail.com"/>
    <hyperlink ref="Q18" r:id="rId9" display="marishetmare7@gmail.com" tooltip="mailto:marishetmare7@gmail.com"/>
    <hyperlink ref="Q5" r:id="rId10" display="belamayelew63@gmail.com"/>
    <hyperlink ref="Q7" r:id="rId11" display="wantolabogalech@gmail.com"/>
    <hyperlink ref="Q9" r:id="rId12" display="samueldesalech@gmail.com"/>
    <hyperlink ref="Q8" r:id="rId13" display="desalechhaile@gmail.com "/>
    <hyperlink ref="Q11" r:id="rId14" display="0965790407g.t@gmail.com"/>
    <hyperlink ref="Q14" r:id="rId15" display="jibranabdella485@gmail.com"/>
    <hyperlink ref="Q15" r:id="rId16" display="makimakibib@gmail.com"/>
    <hyperlink ref="Q19" r:id="rId17" display="tamenegetinet276@gmail.com "/>
    <hyperlink ref="Q22" r:id="rId18" display="yaredgetawun366@gmail.com"/>
    <hyperlink ref="Q10" r:id="rId19" display="tadessebadiye@gmail.com"/>
    <hyperlink ref="Q23" r:id="rId20" display="tigist499@gmail.com"/>
    <hyperlink ref="Q13" r:id="rId21" display="husenendriss38@gmail.com"/>
  </hyperlinks>
  <pageMargins left="0.7" right="0.7" top="0.75" bottom="0.75" header="0.3" footer="0.3"/>
  <pageSetup paperSize="1" scale="47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G2" sqref="G2"/>
    </sheetView>
  </sheetViews>
  <sheetFormatPr defaultColWidth="9" defaultRowHeight="15"/>
  <cols>
    <col min="1" max="1" width="23.4285714285714" customWidth="1"/>
    <col min="2" max="2" width="16.5714285714286" customWidth="1"/>
  </cols>
  <sheetData>
    <row r="1" spans="1:9">
      <c r="A1" s="1" t="s">
        <v>199</v>
      </c>
      <c r="B1" s="1" t="s">
        <v>200</v>
      </c>
      <c r="C1" s="1" t="s">
        <v>84</v>
      </c>
      <c r="D1" s="1" t="s">
        <v>201</v>
      </c>
      <c r="E1" s="1" t="s">
        <v>202</v>
      </c>
      <c r="F1" s="1" t="s">
        <v>88</v>
      </c>
      <c r="G1" s="1" t="s">
        <v>203</v>
      </c>
      <c r="H1" s="1" t="s">
        <v>204</v>
      </c>
      <c r="I1" s="3"/>
    </row>
    <row r="2" spans="1:9">
      <c r="A2" s="2" t="s">
        <v>205</v>
      </c>
      <c r="B2" s="3" t="s">
        <v>8</v>
      </c>
      <c r="C2" s="3" t="s">
        <v>206</v>
      </c>
      <c r="D2" s="3" t="s">
        <v>207</v>
      </c>
      <c r="E2" s="3">
        <v>3.7</v>
      </c>
      <c r="F2" s="4">
        <v>3.39</v>
      </c>
      <c r="G2" s="5">
        <v>228</v>
      </c>
      <c r="H2" s="3" t="s">
        <v>208</v>
      </c>
      <c r="I2" s="3" t="s">
        <v>209</v>
      </c>
    </row>
    <row r="3" spans="1:9">
      <c r="A3" s="2" t="s">
        <v>210</v>
      </c>
      <c r="B3" s="3" t="s">
        <v>11</v>
      </c>
      <c r="C3" s="3" t="s">
        <v>211</v>
      </c>
      <c r="D3" s="3" t="s">
        <v>207</v>
      </c>
      <c r="E3" s="4">
        <v>2.13</v>
      </c>
      <c r="F3" s="4">
        <v>2.42</v>
      </c>
      <c r="G3" s="5">
        <v>228</v>
      </c>
      <c r="H3" s="3" t="s">
        <v>208</v>
      </c>
      <c r="I3" s="3" t="s">
        <v>209</v>
      </c>
    </row>
    <row r="4" spans="1:9">
      <c r="A4" s="2" t="s">
        <v>212</v>
      </c>
      <c r="B4" s="3" t="s">
        <v>108</v>
      </c>
      <c r="C4" s="3" t="s">
        <v>206</v>
      </c>
      <c r="D4" s="3" t="s">
        <v>207</v>
      </c>
      <c r="E4" s="4">
        <v>2.74</v>
      </c>
      <c r="F4" s="4">
        <v>2.62</v>
      </c>
      <c r="G4" s="5">
        <v>228</v>
      </c>
      <c r="H4" s="3" t="s">
        <v>208</v>
      </c>
      <c r="I4" s="3" t="s">
        <v>209</v>
      </c>
    </row>
    <row r="5" spans="1:9">
      <c r="A5" s="3" t="s">
        <v>213</v>
      </c>
      <c r="B5" s="3" t="s">
        <v>15</v>
      </c>
      <c r="C5" s="3" t="s">
        <v>211</v>
      </c>
      <c r="D5" s="3" t="s">
        <v>207</v>
      </c>
      <c r="E5" s="4">
        <v>2.76</v>
      </c>
      <c r="F5" s="4">
        <v>2.62</v>
      </c>
      <c r="G5" s="5">
        <v>228</v>
      </c>
      <c r="H5" s="3" t="s">
        <v>208</v>
      </c>
      <c r="I5" s="3" t="s">
        <v>209</v>
      </c>
    </row>
    <row r="6" spans="1:9">
      <c r="A6" s="3" t="s">
        <v>214</v>
      </c>
      <c r="B6" s="3" t="s">
        <v>17</v>
      </c>
      <c r="C6" s="3" t="s">
        <v>211</v>
      </c>
      <c r="D6" s="3" t="s">
        <v>207</v>
      </c>
      <c r="E6" s="4">
        <v>2.84</v>
      </c>
      <c r="F6" s="4">
        <v>2.57</v>
      </c>
      <c r="G6" s="5">
        <v>228</v>
      </c>
      <c r="H6" s="3" t="s">
        <v>208</v>
      </c>
      <c r="I6" s="3" t="s">
        <v>209</v>
      </c>
    </row>
    <row r="7" spans="1:9">
      <c r="A7" s="3" t="s">
        <v>18</v>
      </c>
      <c r="B7" s="3" t="s">
        <v>21</v>
      </c>
      <c r="C7" s="3" t="s">
        <v>211</v>
      </c>
      <c r="D7" s="3" t="s">
        <v>207</v>
      </c>
      <c r="E7" s="4">
        <v>2.14</v>
      </c>
      <c r="F7" s="4">
        <v>2.29</v>
      </c>
      <c r="G7" s="5">
        <v>228</v>
      </c>
      <c r="H7" s="3" t="s">
        <v>208</v>
      </c>
      <c r="I7" s="3" t="s">
        <v>209</v>
      </c>
    </row>
    <row r="8" spans="1:9">
      <c r="A8" s="3" t="s">
        <v>215</v>
      </c>
      <c r="B8" s="3" t="s">
        <v>23</v>
      </c>
      <c r="C8" s="3" t="s">
        <v>206</v>
      </c>
      <c r="D8" s="3" t="s">
        <v>207</v>
      </c>
      <c r="E8" s="4">
        <v>3.25</v>
      </c>
      <c r="F8" s="4">
        <v>2.84</v>
      </c>
      <c r="G8" s="5">
        <v>228</v>
      </c>
      <c r="H8" s="3" t="s">
        <v>208</v>
      </c>
      <c r="I8" s="3" t="s">
        <v>209</v>
      </c>
    </row>
    <row r="9" spans="1:9">
      <c r="A9" s="3" t="s">
        <v>216</v>
      </c>
      <c r="B9" s="3" t="s">
        <v>25</v>
      </c>
      <c r="C9" s="3" t="s">
        <v>206</v>
      </c>
      <c r="D9" s="3" t="s">
        <v>207</v>
      </c>
      <c r="E9" s="4">
        <v>2.69</v>
      </c>
      <c r="F9" s="4">
        <v>2.71</v>
      </c>
      <c r="G9" s="5">
        <v>228</v>
      </c>
      <c r="H9" s="3" t="s">
        <v>208</v>
      </c>
      <c r="I9" s="3" t="s">
        <v>209</v>
      </c>
    </row>
    <row r="10" spans="1:9">
      <c r="A10" s="2" t="s">
        <v>217</v>
      </c>
      <c r="B10" s="3" t="s">
        <v>218</v>
      </c>
      <c r="C10" s="3" t="s">
        <v>206</v>
      </c>
      <c r="D10" s="3" t="s">
        <v>207</v>
      </c>
      <c r="E10" s="4">
        <v>2.13</v>
      </c>
      <c r="F10" s="4">
        <v>2.33</v>
      </c>
      <c r="G10" s="5">
        <v>228</v>
      </c>
      <c r="H10" s="3" t="s">
        <v>208</v>
      </c>
      <c r="I10" s="3" t="s">
        <v>209</v>
      </c>
    </row>
    <row r="11" spans="1:9">
      <c r="A11" s="3" t="s">
        <v>219</v>
      </c>
      <c r="B11" s="3" t="s">
        <v>29</v>
      </c>
      <c r="C11" s="3" t="s">
        <v>206</v>
      </c>
      <c r="D11" s="3" t="s">
        <v>207</v>
      </c>
      <c r="E11" s="4">
        <v>2.21</v>
      </c>
      <c r="F11" s="4">
        <v>2.43</v>
      </c>
      <c r="G11" s="5">
        <v>228</v>
      </c>
      <c r="H11" s="3" t="s">
        <v>208</v>
      </c>
      <c r="I11" s="3" t="s">
        <v>209</v>
      </c>
    </row>
    <row r="12" spans="1:9">
      <c r="A12" s="3" t="s">
        <v>220</v>
      </c>
      <c r="B12" s="3" t="s">
        <v>33</v>
      </c>
      <c r="C12" s="3" t="s">
        <v>206</v>
      </c>
      <c r="D12" s="3" t="s">
        <v>207</v>
      </c>
      <c r="E12" s="4">
        <v>2.36</v>
      </c>
      <c r="F12" s="4">
        <v>2.45</v>
      </c>
      <c r="G12" s="5">
        <v>228</v>
      </c>
      <c r="H12" s="3" t="s">
        <v>208</v>
      </c>
      <c r="I12" s="3" t="s">
        <v>209</v>
      </c>
    </row>
    <row r="13" spans="1:9">
      <c r="A13" s="3" t="s">
        <v>221</v>
      </c>
      <c r="B13" s="3" t="s">
        <v>35</v>
      </c>
      <c r="C13" s="3" t="s">
        <v>206</v>
      </c>
      <c r="D13" s="3" t="s">
        <v>207</v>
      </c>
      <c r="E13" s="4">
        <v>3.16</v>
      </c>
      <c r="F13" s="3">
        <v>2.9</v>
      </c>
      <c r="G13" s="5">
        <v>228</v>
      </c>
      <c r="H13" s="3" t="s">
        <v>208</v>
      </c>
      <c r="I13" s="3" t="s">
        <v>209</v>
      </c>
    </row>
    <row r="14" spans="1:9">
      <c r="A14" s="3" t="s">
        <v>222</v>
      </c>
      <c r="B14" s="3" t="s">
        <v>37</v>
      </c>
      <c r="C14" s="3" t="s">
        <v>206</v>
      </c>
      <c r="D14" s="3" t="s">
        <v>207</v>
      </c>
      <c r="E14" s="4">
        <v>2.41</v>
      </c>
      <c r="F14" s="4">
        <v>2.43</v>
      </c>
      <c r="G14" s="5">
        <v>228</v>
      </c>
      <c r="H14" s="3" t="s">
        <v>208</v>
      </c>
      <c r="I14" s="3" t="s">
        <v>209</v>
      </c>
    </row>
    <row r="15" spans="1:9">
      <c r="A15" s="2" t="s">
        <v>223</v>
      </c>
      <c r="B15" s="3" t="s">
        <v>39</v>
      </c>
      <c r="C15" s="3" t="s">
        <v>206</v>
      </c>
      <c r="D15" s="3" t="s">
        <v>207</v>
      </c>
      <c r="E15" s="4">
        <v>3.03</v>
      </c>
      <c r="F15" s="4">
        <v>3.11</v>
      </c>
      <c r="G15" s="5">
        <v>228</v>
      </c>
      <c r="H15" s="3" t="s">
        <v>208</v>
      </c>
      <c r="I15" s="3" t="s">
        <v>209</v>
      </c>
    </row>
    <row r="16" spans="1:9">
      <c r="A16" s="2" t="s">
        <v>224</v>
      </c>
      <c r="B16" s="3" t="s">
        <v>19</v>
      </c>
      <c r="C16" s="3" t="s">
        <v>206</v>
      </c>
      <c r="D16" s="3" t="s">
        <v>207</v>
      </c>
      <c r="E16" s="4">
        <v>2.74</v>
      </c>
      <c r="F16" s="4">
        <v>2.55</v>
      </c>
      <c r="G16" s="5">
        <v>228</v>
      </c>
      <c r="H16" s="3" t="s">
        <v>208</v>
      </c>
      <c r="I16" s="3" t="s">
        <v>209</v>
      </c>
    </row>
    <row r="17" spans="1:9">
      <c r="A17" s="3" t="s">
        <v>225</v>
      </c>
      <c r="B17" s="3" t="s">
        <v>41</v>
      </c>
      <c r="C17" s="3" t="s">
        <v>206</v>
      </c>
      <c r="D17" s="3" t="s">
        <v>207</v>
      </c>
      <c r="E17" s="4">
        <v>3.18</v>
      </c>
      <c r="F17" s="4">
        <v>3.33</v>
      </c>
      <c r="G17" s="5">
        <v>228</v>
      </c>
      <c r="H17" s="3" t="s">
        <v>208</v>
      </c>
      <c r="I17" s="3" t="s">
        <v>209</v>
      </c>
    </row>
    <row r="18" spans="1:9">
      <c r="A18" s="3" t="s">
        <v>226</v>
      </c>
      <c r="B18" s="3" t="s">
        <v>43</v>
      </c>
      <c r="C18" s="3" t="s">
        <v>206</v>
      </c>
      <c r="D18" s="3" t="s">
        <v>207</v>
      </c>
      <c r="E18" s="4">
        <v>2.98</v>
      </c>
      <c r="F18" s="4">
        <v>2.96</v>
      </c>
      <c r="G18" s="5">
        <v>228</v>
      </c>
      <c r="H18" s="3" t="s">
        <v>208</v>
      </c>
      <c r="I18" s="3" t="s">
        <v>209</v>
      </c>
    </row>
    <row r="19" spans="1:9">
      <c r="A19" s="2" t="s">
        <v>227</v>
      </c>
      <c r="B19" s="3" t="s">
        <v>45</v>
      </c>
      <c r="C19" s="3" t="s">
        <v>206</v>
      </c>
      <c r="D19" s="3" t="s">
        <v>207</v>
      </c>
      <c r="E19" s="4">
        <v>3.01</v>
      </c>
      <c r="F19" s="4">
        <v>2.72</v>
      </c>
      <c r="G19" s="5">
        <v>228</v>
      </c>
      <c r="H19" s="3" t="s">
        <v>208</v>
      </c>
      <c r="I19" s="3" t="s">
        <v>209</v>
      </c>
    </row>
    <row r="20" spans="1:9">
      <c r="A20" s="2" t="s">
        <v>228</v>
      </c>
      <c r="B20" s="3" t="s">
        <v>49</v>
      </c>
      <c r="C20" s="3" t="s">
        <v>211</v>
      </c>
      <c r="D20" s="3" t="s">
        <v>207</v>
      </c>
      <c r="E20" s="4">
        <v>2.05</v>
      </c>
      <c r="F20" s="4">
        <v>2.09</v>
      </c>
      <c r="G20" s="5">
        <v>228</v>
      </c>
      <c r="H20" s="3" t="s">
        <v>208</v>
      </c>
      <c r="I20" s="3" t="s">
        <v>209</v>
      </c>
    </row>
    <row r="21" spans="1:9">
      <c r="A21" s="2" t="s">
        <v>229</v>
      </c>
      <c r="B21" s="3" t="s">
        <v>47</v>
      </c>
      <c r="C21" s="3" t="s">
        <v>206</v>
      </c>
      <c r="D21" s="3" t="s">
        <v>207</v>
      </c>
      <c r="E21" s="4">
        <v>2.65</v>
      </c>
      <c r="F21" s="3">
        <v>2.6</v>
      </c>
      <c r="G21" s="5">
        <v>228</v>
      </c>
      <c r="H21" s="3" t="s">
        <v>208</v>
      </c>
      <c r="I21" s="3" t="s">
        <v>209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2021-03-31T12:43:00Z</dcterms:created>
  <cp:lastPrinted>2015-11-08T18:58:00Z</cp:lastPrinted>
  <dcterms:modified xsi:type="dcterms:W3CDTF">2023-04-27T08:02:26Z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0BCE951C7D0B40C3A646C1A2A1DEB6FB</vt:lpwstr>
  </property>
  <property fmtid="{D5CDD505-2E9C-101B-9397-08002B2CF9AE}" pid="3" name="KSOProductBuildVer">
    <vt:lpwstr>1033-11.2.0.11191</vt:lpwstr>
  </property>
</Properties>
</file>