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ebsite Dev\MillMaxTools\Content\"/>
    </mc:Choice>
  </mc:AlternateContent>
  <xr:revisionPtr revIDLastSave="0" documentId="13_ncr:1_{4C3D012E-2668-4D1B-9C70-AD8A9D456930}" xr6:coauthVersionLast="46" xr6:coauthVersionMax="46" xr10:uidLastSave="{00000000-0000-0000-0000-000000000000}"/>
  <bookViews>
    <workbookView xWindow="-108" yWindow="-108" windowWidth="23256" windowHeight="14616" xr2:uid="{46A5A1B2-3FE7-44F2-B083-E505E4F65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H20" i="1"/>
  <c r="H21" i="1"/>
  <c r="H22" i="1"/>
  <c r="H19" i="1"/>
  <c r="G19" i="1"/>
  <c r="G20" i="1"/>
  <c r="G21" i="1"/>
  <c r="G22" i="1"/>
  <c r="F19" i="1"/>
  <c r="F20" i="1"/>
  <c r="F21" i="1"/>
  <c r="F22" i="1"/>
  <c r="G4" i="1"/>
  <c r="I4" i="1" s="1"/>
  <c r="G5" i="1"/>
  <c r="G6" i="1"/>
  <c r="I6" i="1" s="1"/>
  <c r="G7" i="1"/>
  <c r="I7" i="1" s="1"/>
  <c r="G8" i="1"/>
  <c r="G9" i="1"/>
  <c r="G10" i="1"/>
  <c r="I10" i="1" s="1"/>
  <c r="G11" i="1"/>
  <c r="G12" i="1"/>
  <c r="I12" i="1" s="1"/>
  <c r="G13" i="1"/>
  <c r="I13" i="1" s="1"/>
  <c r="G14" i="1"/>
  <c r="G15" i="1"/>
  <c r="F4" i="1"/>
  <c r="H4" i="1" s="1"/>
  <c r="F5" i="1"/>
  <c r="F6" i="1"/>
  <c r="F7" i="1"/>
  <c r="F8" i="1"/>
  <c r="H8" i="1" s="1"/>
  <c r="F9" i="1"/>
  <c r="H9" i="1" s="1"/>
  <c r="F10" i="1"/>
  <c r="F11" i="1"/>
  <c r="F12" i="1"/>
  <c r="F13" i="1"/>
  <c r="H13" i="1" s="1"/>
  <c r="F14" i="1"/>
  <c r="H14" i="1" s="1"/>
  <c r="F15" i="1"/>
  <c r="H15" i="1" s="1"/>
  <c r="G3" i="1"/>
  <c r="F3" i="1"/>
  <c r="B21" i="1"/>
  <c r="B22" i="1"/>
  <c r="B3" i="1"/>
  <c r="B10" i="1"/>
  <c r="H10" i="1" s="1"/>
  <c r="H5" i="1"/>
  <c r="H6" i="1"/>
  <c r="H7" i="1"/>
  <c r="H12" i="1"/>
  <c r="I5" i="1"/>
  <c r="I8" i="1"/>
  <c r="I11" i="1"/>
  <c r="I14" i="1"/>
  <c r="I15" i="1"/>
  <c r="I9" i="1"/>
  <c r="H11" i="1"/>
  <c r="A3" i="1"/>
  <c r="J15" i="1" l="1"/>
  <c r="J4" i="1"/>
  <c r="J14" i="1"/>
  <c r="J12" i="1"/>
  <c r="J6" i="1"/>
  <c r="J11" i="1"/>
  <c r="H3" i="1"/>
  <c r="J10" i="1"/>
  <c r="J8" i="1"/>
  <c r="J7" i="1"/>
  <c r="J9" i="1"/>
  <c r="J13" i="1"/>
  <c r="J5" i="1"/>
  <c r="I3" i="1"/>
  <c r="J3" i="1" s="1"/>
  <c r="J17" i="1" l="1"/>
</calcChain>
</file>

<file path=xl/sharedStrings.xml><?xml version="1.0" encoding="utf-8"?>
<sst xmlns="http://schemas.openxmlformats.org/spreadsheetml/2006/main" count="11" uniqueCount="11">
  <si>
    <t>Mass</t>
  </si>
  <si>
    <t>Dia Max</t>
  </si>
  <si>
    <t>Vol Min</t>
  </si>
  <si>
    <t>Vol Max</t>
  </si>
  <si>
    <t>Density 1</t>
  </si>
  <si>
    <t>Density 2</t>
  </si>
  <si>
    <t>Avg Density</t>
  </si>
  <si>
    <t>Total Avg</t>
  </si>
  <si>
    <t>Length Min</t>
  </si>
  <si>
    <t>Length Max</t>
  </si>
  <si>
    <t>Dia Min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</si>
</sst>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D959-8AF1-44F9-90DF-F8D4EB3D2423}">
  <dimension ref="A1:J22"/>
  <sheetViews>
    <sheetView tabSelected="1" workbookViewId="0">
      <selection activeCell="L20" sqref="L20"/>
    </sheetView>
  </sheetViews>
  <sheetFormatPr defaultRowHeight="14.4" x14ac:dyDescent="0.3"/>
  <cols>
    <col min="1" max="1" width="14.5546875" customWidth="1"/>
    <col min="2" max="2" width="20.21875" customWidth="1"/>
    <col min="3" max="3" width="19" customWidth="1"/>
    <col min="4" max="5" width="20.33203125" customWidth="1"/>
    <col min="6" max="6" width="16.44140625" customWidth="1"/>
    <col min="7" max="7" width="20.33203125" customWidth="1"/>
    <col min="8" max="8" width="15" customWidth="1"/>
    <col min="9" max="9" width="14.21875" customWidth="1"/>
    <col min="10" max="10" width="17.6640625" customWidth="1"/>
  </cols>
  <sheetData>
    <row r="1" spans="1:10" x14ac:dyDescent="0.3">
      <c r="A1" t="s">
        <v>0</v>
      </c>
      <c r="B1" t="s">
        <v>10</v>
      </c>
      <c r="C1" t="s">
        <v>1</v>
      </c>
      <c r="D1" t="s">
        <v>8</v>
      </c>
      <c r="E1" t="s">
        <v>9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3" spans="1:10" x14ac:dyDescent="0.3">
      <c r="A3">
        <f>0.034*1000</f>
        <v>34</v>
      </c>
      <c r="B3">
        <f>(3-0.008)</f>
        <v>2.992</v>
      </c>
      <c r="C3">
        <v>3</v>
      </c>
      <c r="D3">
        <v>33</v>
      </c>
      <c r="E3">
        <v>33.299999999999997</v>
      </c>
      <c r="F3">
        <f>PI()*(((B3/10)^2)/4)*D3</f>
        <v>2.3202084259914173</v>
      </c>
      <c r="G3">
        <f>PI()*(((C3/10)^2)/4)*E3</f>
        <v>2.3538382957021522</v>
      </c>
      <c r="H3">
        <f>A3/F3</f>
        <v>14.653855929116331</v>
      </c>
      <c r="I3">
        <f>A3/G3</f>
        <v>14.444492666331511</v>
      </c>
      <c r="J3">
        <f>AVERAGE(H3:I3)</f>
        <v>14.549174297723921</v>
      </c>
    </row>
    <row r="4" spans="1:10" x14ac:dyDescent="0.3">
      <c r="A4">
        <v>60</v>
      </c>
      <c r="B4">
        <v>3.992</v>
      </c>
      <c r="C4">
        <v>4</v>
      </c>
      <c r="D4">
        <v>33</v>
      </c>
      <c r="E4">
        <v>33.299999999999997</v>
      </c>
      <c r="F4">
        <f t="shared" ref="F4:F22" si="0">PI()*(((B4/10)^2)/4)*D4</f>
        <v>4.130331281136784</v>
      </c>
      <c r="G4">
        <f t="shared" ref="G4:G22" si="1">PI()*(((C4/10)^2)/4)*E4</f>
        <v>4.1846014145816044</v>
      </c>
      <c r="H4">
        <f t="shared" ref="H4:H15" si="2">A4/F4</f>
        <v>14.526679802663747</v>
      </c>
      <c r="I4">
        <f t="shared" ref="I4:I15" si="3">A4/G4</f>
        <v>14.338283161432013</v>
      </c>
      <c r="J4">
        <f t="shared" ref="J4:J15" si="4">AVERAGE(H4:I4)</f>
        <v>14.43248148204788</v>
      </c>
    </row>
    <row r="5" spans="1:10" x14ac:dyDescent="0.3">
      <c r="A5">
        <v>94</v>
      </c>
      <c r="B5">
        <v>4.992</v>
      </c>
      <c r="C5">
        <v>5</v>
      </c>
      <c r="D5">
        <v>33</v>
      </c>
      <c r="E5">
        <v>33.299999999999997</v>
      </c>
      <c r="F5">
        <f t="shared" si="0"/>
        <v>6.4588169241244655</v>
      </c>
      <c r="G5">
        <f t="shared" si="1"/>
        <v>6.5384397102837566</v>
      </c>
      <c r="H5">
        <f t="shared" si="2"/>
        <v>14.553748945708397</v>
      </c>
      <c r="I5">
        <f t="shared" si="3"/>
        <v>14.376518583195832</v>
      </c>
      <c r="J5">
        <f t="shared" si="4"/>
        <v>14.465133764452116</v>
      </c>
    </row>
    <row r="6" spans="1:10" x14ac:dyDescent="0.3">
      <c r="A6">
        <v>136</v>
      </c>
      <c r="B6">
        <v>5.9909999999999997</v>
      </c>
      <c r="C6">
        <v>6</v>
      </c>
      <c r="D6">
        <v>33</v>
      </c>
      <c r="E6">
        <v>33.299999999999997</v>
      </c>
      <c r="F6">
        <f t="shared" si="0"/>
        <v>9.3025595843111066</v>
      </c>
      <c r="G6">
        <f t="shared" si="1"/>
        <v>9.4153531828086088</v>
      </c>
      <c r="H6">
        <f t="shared" si="2"/>
        <v>14.619632238568604</v>
      </c>
      <c r="I6">
        <f t="shared" si="3"/>
        <v>14.444492666331511</v>
      </c>
      <c r="J6">
        <f t="shared" si="4"/>
        <v>14.532062452450058</v>
      </c>
    </row>
    <row r="7" spans="1:10" x14ac:dyDescent="0.3">
      <c r="A7">
        <v>184</v>
      </c>
      <c r="B7">
        <v>6.9909999999999997</v>
      </c>
      <c r="C7">
        <v>7</v>
      </c>
      <c r="D7">
        <v>33</v>
      </c>
      <c r="E7">
        <v>33.299999999999997</v>
      </c>
      <c r="F7">
        <f t="shared" si="0"/>
        <v>12.667252440195579</v>
      </c>
      <c r="G7">
        <f t="shared" si="1"/>
        <v>12.815341832156161</v>
      </c>
      <c r="H7">
        <f t="shared" si="2"/>
        <v>14.525644047017909</v>
      </c>
      <c r="I7">
        <f t="shared" si="3"/>
        <v>14.357791029678863</v>
      </c>
      <c r="J7">
        <f t="shared" si="4"/>
        <v>14.441717538348385</v>
      </c>
    </row>
    <row r="8" spans="1:10" x14ac:dyDescent="0.3">
      <c r="A8">
        <v>240</v>
      </c>
      <c r="B8">
        <v>7.9909999999999997</v>
      </c>
      <c r="C8">
        <v>8</v>
      </c>
      <c r="D8">
        <v>33</v>
      </c>
      <c r="E8">
        <v>33.299999999999997</v>
      </c>
      <c r="F8">
        <f t="shared" si="0"/>
        <v>16.550308083922367</v>
      </c>
      <c r="G8">
        <f t="shared" si="1"/>
        <v>16.738405658326418</v>
      </c>
      <c r="H8">
        <f t="shared" si="2"/>
        <v>14.501240628453655</v>
      </c>
      <c r="I8">
        <f t="shared" si="3"/>
        <v>14.338283161432013</v>
      </c>
      <c r="J8">
        <f t="shared" si="4"/>
        <v>14.419761894942834</v>
      </c>
    </row>
    <row r="9" spans="1:10" x14ac:dyDescent="0.3">
      <c r="A9">
        <v>302</v>
      </c>
      <c r="B9">
        <v>8.9909999999999997</v>
      </c>
      <c r="C9">
        <v>9</v>
      </c>
      <c r="D9">
        <v>33</v>
      </c>
      <c r="E9">
        <v>33.299999999999997</v>
      </c>
      <c r="F9">
        <f t="shared" si="0"/>
        <v>20.951726515491476</v>
      </c>
      <c r="G9">
        <f t="shared" si="1"/>
        <v>21.184544661319372</v>
      </c>
      <c r="H9">
        <f t="shared" si="2"/>
        <v>14.414086580249343</v>
      </c>
      <c r="I9">
        <f t="shared" si="3"/>
        <v>14.255675768732406</v>
      </c>
      <c r="J9">
        <f t="shared" si="4"/>
        <v>14.334881174490874</v>
      </c>
    </row>
    <row r="10" spans="1:10" x14ac:dyDescent="0.3">
      <c r="A10">
        <v>370</v>
      </c>
      <c r="B10">
        <f>10-0.011</f>
        <v>9.9890000000000008</v>
      </c>
      <c r="C10">
        <v>10</v>
      </c>
      <c r="D10">
        <v>33</v>
      </c>
      <c r="E10">
        <v>33.299999999999997</v>
      </c>
      <c r="F10">
        <f t="shared" si="0"/>
        <v>25.861150846401809</v>
      </c>
      <c r="G10">
        <f t="shared" si="1"/>
        <v>26.153758841135026</v>
      </c>
      <c r="H10">
        <f t="shared" si="2"/>
        <v>14.307174580031496</v>
      </c>
      <c r="I10">
        <f t="shared" si="3"/>
        <v>14.147106052612919</v>
      </c>
      <c r="J10">
        <f t="shared" si="4"/>
        <v>14.227140316322208</v>
      </c>
    </row>
    <row r="11" spans="1:10" x14ac:dyDescent="0.3">
      <c r="A11">
        <v>452</v>
      </c>
      <c r="B11">
        <v>10.989000000000001</v>
      </c>
      <c r="C11">
        <v>11</v>
      </c>
      <c r="D11">
        <v>33</v>
      </c>
      <c r="E11">
        <v>33.299999999999997</v>
      </c>
      <c r="F11">
        <f t="shared" si="0"/>
        <v>31.298258128079855</v>
      </c>
      <c r="G11">
        <f t="shared" si="1"/>
        <v>31.646048197773386</v>
      </c>
      <c r="H11">
        <f t="shared" si="2"/>
        <v>14.441698261619205</v>
      </c>
      <c r="I11">
        <f t="shared" si="3"/>
        <v>14.28298399772401</v>
      </c>
      <c r="J11">
        <f t="shared" si="4"/>
        <v>14.362341129671607</v>
      </c>
    </row>
    <row r="12" spans="1:10" x14ac:dyDescent="0.3">
      <c r="A12">
        <v>536</v>
      </c>
      <c r="B12">
        <v>11.989000000000001</v>
      </c>
      <c r="C12">
        <v>12</v>
      </c>
      <c r="D12">
        <v>33</v>
      </c>
      <c r="E12">
        <v>33.299999999999997</v>
      </c>
      <c r="F12">
        <f t="shared" si="0"/>
        <v>37.253728197600225</v>
      </c>
      <c r="G12">
        <f t="shared" si="1"/>
        <v>37.661412731234435</v>
      </c>
      <c r="H12">
        <f t="shared" si="2"/>
        <v>14.387821727719793</v>
      </c>
      <c r="I12">
        <f t="shared" si="3"/>
        <v>14.232073656532519</v>
      </c>
      <c r="J12">
        <f t="shared" si="4"/>
        <v>14.309947692126155</v>
      </c>
    </row>
    <row r="13" spans="1:10" x14ac:dyDescent="0.3">
      <c r="A13">
        <v>632</v>
      </c>
      <c r="B13">
        <v>12.989000000000001</v>
      </c>
      <c r="C13">
        <v>13</v>
      </c>
      <c r="D13">
        <v>33</v>
      </c>
      <c r="E13">
        <v>33.299999999999997</v>
      </c>
      <c r="F13">
        <f t="shared" si="0"/>
        <v>43.727561054962919</v>
      </c>
      <c r="G13">
        <f t="shared" si="1"/>
        <v>44.199852441518196</v>
      </c>
      <c r="H13">
        <f t="shared" si="2"/>
        <v>14.453127152589506</v>
      </c>
      <c r="I13">
        <f t="shared" si="3"/>
        <v>14.298690269073029</v>
      </c>
      <c r="J13">
        <f t="shared" si="4"/>
        <v>14.375908710831268</v>
      </c>
    </row>
    <row r="14" spans="1:10" x14ac:dyDescent="0.3">
      <c r="A14">
        <v>732</v>
      </c>
      <c r="B14">
        <v>13.989000000000001</v>
      </c>
      <c r="C14">
        <v>14</v>
      </c>
      <c r="D14">
        <v>33</v>
      </c>
      <c r="E14">
        <v>33.299999999999997</v>
      </c>
      <c r="F14">
        <f t="shared" si="0"/>
        <v>50.719756700167906</v>
      </c>
      <c r="G14">
        <f t="shared" si="1"/>
        <v>51.261367328624644</v>
      </c>
      <c r="H14">
        <f t="shared" si="2"/>
        <v>14.432245886494497</v>
      </c>
      <c r="I14">
        <f t="shared" si="3"/>
        <v>14.279759556691477</v>
      </c>
      <c r="J14">
        <f t="shared" si="4"/>
        <v>14.356002721592986</v>
      </c>
    </row>
    <row r="15" spans="1:10" x14ac:dyDescent="0.3">
      <c r="A15">
        <v>842</v>
      </c>
      <c r="B15">
        <v>14.989000000000001</v>
      </c>
      <c r="C15">
        <v>15</v>
      </c>
      <c r="D15">
        <v>33</v>
      </c>
      <c r="E15">
        <v>33.299999999999997</v>
      </c>
      <c r="F15">
        <f t="shared" si="0"/>
        <v>58.230315133215221</v>
      </c>
      <c r="G15">
        <f t="shared" si="1"/>
        <v>58.845957392553807</v>
      </c>
      <c r="H15">
        <f t="shared" si="2"/>
        <v>14.459822140301519</v>
      </c>
      <c r="I15">
        <f t="shared" si="3"/>
        <v>14.308544500060155</v>
      </c>
      <c r="J15">
        <f t="shared" si="4"/>
        <v>14.384183320180837</v>
      </c>
    </row>
    <row r="17" spans="1:10" x14ac:dyDescent="0.3">
      <c r="I17" t="s">
        <v>7</v>
      </c>
      <c r="J17">
        <f>AVERAGE(J3:J15)</f>
        <v>14.399287422706237</v>
      </c>
    </row>
    <row r="19" spans="1:10" x14ac:dyDescent="0.3">
      <c r="A19">
        <f>J17*H19</f>
        <v>959.08512248008003</v>
      </c>
      <c r="B19">
        <v>15.989000000000001</v>
      </c>
      <c r="C19">
        <v>16</v>
      </c>
      <c r="D19">
        <v>33</v>
      </c>
      <c r="E19">
        <v>33.299999999999997</v>
      </c>
      <c r="F19">
        <f t="shared" si="0"/>
        <v>66.259236354104843</v>
      </c>
      <c r="G19">
        <f t="shared" si="1"/>
        <v>66.95362263330567</v>
      </c>
      <c r="H19">
        <f>AVERAGE(G19,F19)</f>
        <v>66.606429493705264</v>
      </c>
    </row>
    <row r="20" spans="1:10" x14ac:dyDescent="0.3">
      <c r="A20">
        <f>J17*H20</f>
        <v>1082.7607780144076</v>
      </c>
      <c r="B20">
        <v>16.989000000000001</v>
      </c>
      <c r="C20">
        <v>17</v>
      </c>
      <c r="D20">
        <v>33</v>
      </c>
      <c r="E20">
        <v>33.299999999999997</v>
      </c>
      <c r="F20">
        <f t="shared" si="0"/>
        <v>74.806520362836807</v>
      </c>
      <c r="G20">
        <f t="shared" si="1"/>
        <v>75.584363050880214</v>
      </c>
      <c r="H20">
        <f t="shared" ref="H20:H22" si="5">AVERAGE(G20,F20)</f>
        <v>75.195441706858503</v>
      </c>
    </row>
    <row r="21" spans="1:10" x14ac:dyDescent="0.3">
      <c r="A21">
        <f>J17*H21</f>
        <v>1213.8001524245731</v>
      </c>
      <c r="B21">
        <f>18-0.013</f>
        <v>17.986999999999998</v>
      </c>
      <c r="C21">
        <v>18</v>
      </c>
      <c r="D21">
        <v>33</v>
      </c>
      <c r="E21">
        <v>33.299999999999997</v>
      </c>
      <c r="F21">
        <f t="shared" si="0"/>
        <v>83.853518539755626</v>
      </c>
      <c r="G21">
        <f t="shared" si="1"/>
        <v>84.738178645277486</v>
      </c>
      <c r="H21">
        <f t="shared" si="5"/>
        <v>84.295848592516563</v>
      </c>
    </row>
    <row r="22" spans="1:10" x14ac:dyDescent="0.3">
      <c r="A22">
        <f>J17*H22</f>
        <v>1498.6264468490103</v>
      </c>
      <c r="B22">
        <f>20-0.013</f>
        <v>19.986999999999998</v>
      </c>
      <c r="C22">
        <v>20</v>
      </c>
      <c r="D22">
        <v>33</v>
      </c>
      <c r="E22">
        <v>33.299999999999997</v>
      </c>
      <c r="F22">
        <f t="shared" si="0"/>
        <v>103.53782704527974</v>
      </c>
      <c r="G22">
        <f t="shared" si="1"/>
        <v>104.61503536454011</v>
      </c>
      <c r="H22">
        <f t="shared" si="5"/>
        <v>104.07643120490992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 Khurana</dc:creator>
  <cp:lastModifiedBy>Hiren Khurana</cp:lastModifiedBy>
  <dcterms:created xsi:type="dcterms:W3CDTF">2021-05-28T21:53:03Z</dcterms:created>
  <dcterms:modified xsi:type="dcterms:W3CDTF">2021-05-29T22:29:15Z</dcterms:modified>
</cp:coreProperties>
</file>