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orter" sheetId="1" state="visible" r:id="rId2"/>
    <sheet name="Erb" sheetId="2" state="visible" r:id="rId3"/>
    <sheet name="glopnet_data" sheetId="3" state="visible" r:id="rId4"/>
    <sheet name="Asner" sheetId="4" state="visible" r:id="rId5"/>
    <sheet name="Biome area" sheetId="5" state="visible" r:id="rId6"/>
    <sheet name="MODIS_land_use" sheetId="6" state="visible" r:id="rId7"/>
    <sheet name="Onoda" sheetId="7" state="visible" r:id="rId8"/>
    <sheet name="C4 rubisco content" sheetId="8" state="visible" r:id="rId9"/>
    <sheet name="marine_rubisco_content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<sst xmlns="http://schemas.openxmlformats.org/spreadsheetml/2006/main" count="18890" uniqueCount="2600">
  <si>
    <t xml:space="preserve">Remarks</t>
  </si>
  <si>
    <t xml:space="preserve">Taken from Figure 5 in Poorter et al.</t>
  </si>
  <si>
    <t xml:space="preserve">Biome</t>
  </si>
  <si>
    <t xml:space="preserve">LMF</t>
  </si>
  <si>
    <t xml:space="preserve">median</t>
  </si>
  <si>
    <t xml:space="preserve">lower-fold</t>
  </si>
  <si>
    <t xml:space="preserve">upper-fold</t>
  </si>
  <si>
    <t xml:space="preserve">95% CI</t>
  </si>
  <si>
    <t xml:space="preserve">Tundra</t>
  </si>
  <si>
    <t xml:space="preserve">Grassland</t>
  </si>
  <si>
    <t xml:space="preserve">Boreal forest</t>
  </si>
  <si>
    <t xml:space="preserve">Temperate forest</t>
  </si>
  <si>
    <t xml:space="preserve">Tropical forest</t>
  </si>
  <si>
    <t xml:space="preserve">Woodland</t>
  </si>
  <si>
    <t xml:space="preserve">Shrubland</t>
  </si>
  <si>
    <t xml:space="preserve">Desert</t>
  </si>
  <si>
    <t xml:space="preserve">From TableS14 in Erb et al.</t>
  </si>
  <si>
    <t xml:space="preserve">Total biomass [Gt C]</t>
  </si>
  <si>
    <t xml:space="preserve">Categories included in Poorter</t>
  </si>
  <si>
    <t xml:space="preserve">(Sub)tropical humid-moist forest</t>
  </si>
  <si>
    <t xml:space="preserve">(Sub)tropical dry forest</t>
  </si>
  <si>
    <t xml:space="preserve">(Sub)Tropical shrubland, desert, mountain</t>
  </si>
  <si>
    <t xml:space="preserve">Temperate steppe, desert, mountain</t>
  </si>
  <si>
    <t xml:space="preserve">Grassland, shrubland</t>
  </si>
  <si>
    <t xml:space="preserve">Boreal forest </t>
  </si>
  <si>
    <t xml:space="preserve">Boreal tundra, mountain, other</t>
  </si>
  <si>
    <t xml:space="preserve">Reference</t>
  </si>
  <si>
    <t xml:space="preserve">Supplementary data in Wright et al.</t>
  </si>
  <si>
    <t xml:space="preserve">Code</t>
  </si>
  <si>
    <t xml:space="preserve">Dataset</t>
  </si>
  <si>
    <t xml:space="preserve">BIOME</t>
  </si>
  <si>
    <t xml:space="preserve">Species</t>
  </si>
  <si>
    <t xml:space="preserve">GF</t>
  </si>
  <si>
    <t xml:space="preserve">Decid/E'green</t>
  </si>
  <si>
    <t xml:space="preserve">Needle/Broad lf</t>
  </si>
  <si>
    <t xml:space="preserve">C3C4</t>
  </si>
  <si>
    <t xml:space="preserve">N2-fixer</t>
  </si>
  <si>
    <t xml:space="preserve">log LL</t>
  </si>
  <si>
    <t xml:space="preserve">log LMA</t>
  </si>
  <si>
    <t xml:space="preserve">log Nmass</t>
  </si>
  <si>
    <t xml:space="preserve">log Narea</t>
  </si>
  <si>
    <t xml:space="preserve">log Pmass</t>
  </si>
  <si>
    <t xml:space="preserve">log Parea</t>
  </si>
  <si>
    <t xml:space="preserve">log Amass</t>
  </si>
  <si>
    <t xml:space="preserve">log Aarea</t>
  </si>
  <si>
    <t xml:space="preserve">log Gs</t>
  </si>
  <si>
    <t xml:space="preserve">log Rdmass</t>
  </si>
  <si>
    <t xml:space="preserve">log Rdarea</t>
  </si>
  <si>
    <t xml:space="preserve">Ca - Ci</t>
  </si>
  <si>
    <t xml:space="preserve">Ackerly_Jasper</t>
  </si>
  <si>
    <t xml:space="preserve">WLAND</t>
  </si>
  <si>
    <t xml:space="preserve">Adenostoma fasciculatum</t>
  </si>
  <si>
    <t xml:space="preserve">S</t>
  </si>
  <si>
    <t xml:space="preserve">E</t>
  </si>
  <si>
    <t xml:space="preserve">N</t>
  </si>
  <si>
    <t xml:space="preserve">C3</t>
  </si>
  <si>
    <t xml:space="preserve">Arbutus menziesii</t>
  </si>
  <si>
    <t xml:space="preserve">B</t>
  </si>
  <si>
    <t xml:space="preserve">Arctostaphylos tomentosa</t>
  </si>
  <si>
    <t xml:space="preserve">Artemisia californica</t>
  </si>
  <si>
    <t xml:space="preserve">D</t>
  </si>
  <si>
    <t xml:space="preserve">Baccharis pilularis</t>
  </si>
  <si>
    <t xml:space="preserve">Ceanothus cuneatus</t>
  </si>
  <si>
    <t xml:space="preserve">Y</t>
  </si>
  <si>
    <t xml:space="preserve">Ceanothus oliganthus</t>
  </si>
  <si>
    <t xml:space="preserve">Cercocarpus betuloides</t>
  </si>
  <si>
    <t xml:space="preserve">Clematis lasiantha</t>
  </si>
  <si>
    <t xml:space="preserve">V</t>
  </si>
  <si>
    <t xml:space="preserve">Dirca occidentalis</t>
  </si>
  <si>
    <t xml:space="preserve">Eriodictyon californicum</t>
  </si>
  <si>
    <t xml:space="preserve">Heteromeles arbutifolia</t>
  </si>
  <si>
    <t xml:space="preserve">Holodiscus discolor</t>
  </si>
  <si>
    <t xml:space="preserve">Lepechinia calycina</t>
  </si>
  <si>
    <t xml:space="preserve">Lonicera hispidula</t>
  </si>
  <si>
    <t xml:space="preserve">Lotus scoparius</t>
  </si>
  <si>
    <t xml:space="preserve">Mimulus aurantiacus</t>
  </si>
  <si>
    <t xml:space="preserve">Pickeringia montana</t>
  </si>
  <si>
    <t xml:space="preserve">Prunus iIlicifolia</t>
  </si>
  <si>
    <t xml:space="preserve">Quercus agrifolia</t>
  </si>
  <si>
    <t xml:space="preserve">Quercus durata</t>
  </si>
  <si>
    <t xml:space="preserve">Rhamnus californica</t>
  </si>
  <si>
    <t xml:space="preserve">Rhamnus crocea</t>
  </si>
  <si>
    <t xml:space="preserve">Ribes californicum</t>
  </si>
  <si>
    <t xml:space="preserve">Ribes malvaceum</t>
  </si>
  <si>
    <t xml:space="preserve">Sambucus mexicana</t>
  </si>
  <si>
    <t xml:space="preserve">Solanum umbelliferum</t>
  </si>
  <si>
    <t xml:space="preserve">Toxicodendron diversiloba</t>
  </si>
  <si>
    <t xml:space="preserve">Baruch&amp;Goldstein_Hawaii_High_Old</t>
  </si>
  <si>
    <t xml:space="preserve">TEMP_RF</t>
  </si>
  <si>
    <t xml:space="preserve">Cheirodendron tryginum</t>
  </si>
  <si>
    <t xml:space="preserve">T</t>
  </si>
  <si>
    <t xml:space="preserve">Chenopodium oahuense</t>
  </si>
  <si>
    <t xml:space="preserve">Comprosma ochracea</t>
  </si>
  <si>
    <t xml:space="preserve">Meterosideros polymorpha pb</t>
  </si>
  <si>
    <t xml:space="preserve">Myoporum sandwicensis</t>
  </si>
  <si>
    <t xml:space="preserve">Myrsine lessertiana</t>
  </si>
  <si>
    <t xml:space="preserve">Pelea sp</t>
  </si>
  <si>
    <t xml:space="preserve">Rhus sandwicensis</t>
  </si>
  <si>
    <t xml:space="preserve">Rubus hawaiiensis</t>
  </si>
  <si>
    <t xml:space="preserve">Sophora chrysophylla</t>
  </si>
  <si>
    <t xml:space="preserve">Styphelia tameiameiae</t>
  </si>
  <si>
    <t xml:space="preserve">Vaccinium chalicinum</t>
  </si>
  <si>
    <t xml:space="preserve">Vaccinium reticulatum</t>
  </si>
  <si>
    <t xml:space="preserve">Baruch&amp;Goldstein_Hawaii_High_Rec</t>
  </si>
  <si>
    <t xml:space="preserve">Carex kauaiensis</t>
  </si>
  <si>
    <t xml:space="preserve">G</t>
  </si>
  <si>
    <t xml:space="preserve">Dodonaea viscosa</t>
  </si>
  <si>
    <t xml:space="preserve">Dubautia scabra</t>
  </si>
  <si>
    <t xml:space="preserve">Nephrolepsis sp</t>
  </si>
  <si>
    <t xml:space="preserve">F</t>
  </si>
  <si>
    <t xml:space="preserve">Baruch&amp;Goldstein_Hawaii_Low_Old</t>
  </si>
  <si>
    <t xml:space="preserve">TROP_RF</t>
  </si>
  <si>
    <t xml:space="preserve">Dicranopteris linearis</t>
  </si>
  <si>
    <t xml:space="preserve">Heteropogon contortus</t>
  </si>
  <si>
    <t xml:space="preserve">C4</t>
  </si>
  <si>
    <t xml:space="preserve">Meterosideros polymorpha gl</t>
  </si>
  <si>
    <t xml:space="preserve">Myrsine sandwicensis</t>
  </si>
  <si>
    <t xml:space="preserve">Pipturus albidus</t>
  </si>
  <si>
    <t xml:space="preserve">Psychotria sp</t>
  </si>
  <si>
    <t xml:space="preserve">Baruch&amp;Goldstein_Hawaii_Med_Old</t>
  </si>
  <si>
    <t xml:space="preserve">Brussaisia arguta</t>
  </si>
  <si>
    <t xml:space="preserve">Cibotium glaucum</t>
  </si>
  <si>
    <t xml:space="preserve">Clermontia montes-loa</t>
  </si>
  <si>
    <t xml:space="preserve">Freycinetia arborea</t>
  </si>
  <si>
    <t xml:space="preserve">H</t>
  </si>
  <si>
    <t xml:space="preserve">Ilex anomala</t>
  </si>
  <si>
    <t xml:space="preserve">Peperomia sp</t>
  </si>
  <si>
    <t xml:space="preserve">Baruch&amp;Goldstein_Hawaii_Med_Rec</t>
  </si>
  <si>
    <t xml:space="preserve">Comprosma ernodeoides</t>
  </si>
  <si>
    <t xml:space="preserve">Hedyotis centranthoides</t>
  </si>
  <si>
    <t xml:space="preserve">Machaerina mariscoides</t>
  </si>
  <si>
    <t xml:space="preserve">Bassow&amp;Bazzaz_PETERSHAM__MA</t>
  </si>
  <si>
    <t xml:space="preserve">TEMP_FOR</t>
  </si>
  <si>
    <t xml:space="preserve">Betula papyrifera</t>
  </si>
  <si>
    <t xml:space="preserve">Prunus serotina</t>
  </si>
  <si>
    <t xml:space="preserve">Fraxinus americana</t>
  </si>
  <si>
    <t xml:space="preserve">Quercus rubra</t>
  </si>
  <si>
    <t xml:space="preserve">Quercus alba</t>
  </si>
  <si>
    <t xml:space="preserve">Castanea dentata</t>
  </si>
  <si>
    <t xml:space="preserve">Ulmus americana</t>
  </si>
  <si>
    <t xml:space="preserve">Acer rubrum</t>
  </si>
  <si>
    <t xml:space="preserve">Acer saccharum</t>
  </si>
  <si>
    <t xml:space="preserve">Acer pensylvanicum</t>
  </si>
  <si>
    <t xml:space="preserve">Bongers_et_al_Los_Tuxtlas</t>
  </si>
  <si>
    <t xml:space="preserve">Acalypha skutchii</t>
  </si>
  <si>
    <t xml:space="preserve">Aegiphila costaricensis</t>
  </si>
  <si>
    <t xml:space="preserve">Allophylus camptostachys</t>
  </si>
  <si>
    <t xml:space="preserve">Amphitecna tuxtlensis</t>
  </si>
  <si>
    <t xml:space="preserve">Astrocaryum mexicanum</t>
  </si>
  <si>
    <t xml:space="preserve">Bactris trichophylla</t>
  </si>
  <si>
    <t xml:space="preserve">Brosimum alicastrum</t>
  </si>
  <si>
    <t xml:space="preserve">Bursera simaruba</t>
  </si>
  <si>
    <t xml:space="preserve">Capparis baducca</t>
  </si>
  <si>
    <t xml:space="preserve">Casearia sylvestris</t>
  </si>
  <si>
    <t xml:space="preserve">Cecropia obtusifolia</t>
  </si>
  <si>
    <t xml:space="preserve">Chamaedorea alternans</t>
  </si>
  <si>
    <t xml:space="preserve">Chamaedorea pinnatifrons</t>
  </si>
  <si>
    <t xml:space="preserve">Clarisia biflora</t>
  </si>
  <si>
    <t xml:space="preserve">Coccoloba hondurensis</t>
  </si>
  <si>
    <t xml:space="preserve">Cordia megalantha</t>
  </si>
  <si>
    <t xml:space="preserve">Croton schiedeanus</t>
  </si>
  <si>
    <t xml:space="preserve">Cupania dentata</t>
  </si>
  <si>
    <t xml:space="preserve">Cymbopetalum baillonii</t>
  </si>
  <si>
    <t xml:space="preserve">Cynometra retusa</t>
  </si>
  <si>
    <t xml:space="preserve">Dendropanax arboreus</t>
  </si>
  <si>
    <t xml:space="preserve">Dialium guianense</t>
  </si>
  <si>
    <t xml:space="preserve">Dussia mexicana</t>
  </si>
  <si>
    <t xml:space="preserve">Erythrina folkersii</t>
  </si>
  <si>
    <t xml:space="preserve">Faramea occidentalis</t>
  </si>
  <si>
    <t xml:space="preserve">Ficus tecolutensis</t>
  </si>
  <si>
    <t xml:space="preserve">Ficus yoponensis</t>
  </si>
  <si>
    <t xml:space="preserve">Guamia LT sp1</t>
  </si>
  <si>
    <t xml:space="preserve">Guarea glabra</t>
  </si>
  <si>
    <t xml:space="preserve">Guarea grandifolia</t>
  </si>
  <si>
    <t xml:space="preserve">Hampea nutricia</t>
  </si>
  <si>
    <t xml:space="preserve">Heliocarpus appendiculatus</t>
  </si>
  <si>
    <t xml:space="preserve">Inga quaternata</t>
  </si>
  <si>
    <t xml:space="preserve">Lonchocarpus guatemalensis</t>
  </si>
  <si>
    <t xml:space="preserve">Lunania mexicana</t>
  </si>
  <si>
    <t xml:space="preserve">Mortoniodendron guatemalense</t>
  </si>
  <si>
    <t xml:space="preserve">Myriocarpa longipes</t>
  </si>
  <si>
    <t xml:space="preserve">Nectandra ambigens</t>
  </si>
  <si>
    <t xml:space="preserve">Omphalea oleifera</t>
  </si>
  <si>
    <t xml:space="preserve">Oreopanax obtusifolius</t>
  </si>
  <si>
    <t xml:space="preserve">EP</t>
  </si>
  <si>
    <t xml:space="preserve">Orthion oblanceolatum</t>
  </si>
  <si>
    <t xml:space="preserve">Piper amalago</t>
  </si>
  <si>
    <t xml:space="preserve">Piper auritum</t>
  </si>
  <si>
    <t xml:space="preserve">Piper hispidum</t>
  </si>
  <si>
    <t xml:space="preserve">Pleuranthodendron lindenii</t>
  </si>
  <si>
    <t xml:space="preserve">Poulsenia armata</t>
  </si>
  <si>
    <t xml:space="preserve">Pouteria durlandii</t>
  </si>
  <si>
    <t xml:space="preserve">Pouteria rhynchocarpa</t>
  </si>
  <si>
    <t xml:space="preserve">Pseudolmedia oxyphyllaria</t>
  </si>
  <si>
    <t xml:space="preserve">Psychotria chiapensis</t>
  </si>
  <si>
    <t xml:space="preserve">Psychotria faxlucens</t>
  </si>
  <si>
    <t xml:space="preserve">Psychotria flava</t>
  </si>
  <si>
    <t xml:space="preserve">Psychotria simiarum</t>
  </si>
  <si>
    <t xml:space="preserve">Pterocarpus rohrii</t>
  </si>
  <si>
    <t xml:space="preserve">Quararibea yunckeri</t>
  </si>
  <si>
    <t xml:space="preserve">Garcinia intermedia</t>
  </si>
  <si>
    <t xml:space="preserve">Robinsonella mirandae</t>
  </si>
  <si>
    <t xml:space="preserve">Salacia megistophylla</t>
  </si>
  <si>
    <t xml:space="preserve">Spondias radlkoferi</t>
  </si>
  <si>
    <t xml:space="preserve">Stemmadenia donnell-smithii</t>
  </si>
  <si>
    <t xml:space="preserve">Trema micrantha</t>
  </si>
  <si>
    <t xml:space="preserve">Trichilia martiana</t>
  </si>
  <si>
    <t xml:space="preserve">Trichospermum mexicanum</t>
  </si>
  <si>
    <t xml:space="preserve">Trophis mexicana</t>
  </si>
  <si>
    <t xml:space="preserve">Turpinia occidentalis</t>
  </si>
  <si>
    <t xml:space="preserve">Urera caracasana</t>
  </si>
  <si>
    <t xml:space="preserve">Urera elata</t>
  </si>
  <si>
    <t xml:space="preserve">Vatairea lundellii</t>
  </si>
  <si>
    <t xml:space="preserve">Vochysia guatemalensis</t>
  </si>
  <si>
    <t xml:space="preserve">Zanthoxylum kellermanii</t>
  </si>
  <si>
    <t xml:space="preserve">Cavendar_Bares_Florida</t>
  </si>
  <si>
    <t xml:space="preserve">Quercus falcata</t>
  </si>
  <si>
    <t xml:space="preserve">Quercus hemispherica</t>
  </si>
  <si>
    <t xml:space="preserve">Quercus incana</t>
  </si>
  <si>
    <t xml:space="preserve">Quercus laurifolia</t>
  </si>
  <si>
    <t xml:space="preserve">Quercus laevis</t>
  </si>
  <si>
    <t xml:space="preserve">Quercus myrtifolia</t>
  </si>
  <si>
    <t xml:space="preserve">Quercus nigra</t>
  </si>
  <si>
    <t xml:space="preserve">Quercus shumardii</t>
  </si>
  <si>
    <t xml:space="preserve">Quercus pumila</t>
  </si>
  <si>
    <t xml:space="preserve">Quercus stellata</t>
  </si>
  <si>
    <t xml:space="preserve">Quercus margaretta</t>
  </si>
  <si>
    <t xml:space="preserve">Quercus michauxii</t>
  </si>
  <si>
    <t xml:space="preserve">Quercus austrina</t>
  </si>
  <si>
    <t xml:space="preserve">Quercus chapmanii</t>
  </si>
  <si>
    <t xml:space="preserve">Quercus geminata</t>
  </si>
  <si>
    <t xml:space="preserve">Quercus minima</t>
  </si>
  <si>
    <t xml:space="preserve">Quercus virginiana</t>
  </si>
  <si>
    <t xml:space="preserve">Christodoulakis_Malakasa</t>
  </si>
  <si>
    <t xml:space="preserve">Arbutus andrachne</t>
  </si>
  <si>
    <t xml:space="preserve">Arbutus unedo</t>
  </si>
  <si>
    <t xml:space="preserve">Quercus coccifera</t>
  </si>
  <si>
    <t xml:space="preserve">Pistacia lentiscus</t>
  </si>
  <si>
    <t xml:space="preserve">Ceratonia siliqua</t>
  </si>
  <si>
    <t xml:space="preserve">Myrtus communis</t>
  </si>
  <si>
    <t xml:space="preserve">Olea europaea</t>
  </si>
  <si>
    <t xml:space="preserve">Phillyrea media</t>
  </si>
  <si>
    <t xml:space="preserve">Quercus ilex</t>
  </si>
  <si>
    <t xml:space="preserve">Laurus nobilis</t>
  </si>
  <si>
    <t xml:space="preserve">Nerium oleander</t>
  </si>
  <si>
    <t xml:space="preserve">Chua_et_al_Malaysia</t>
  </si>
  <si>
    <t xml:space="preserve">Dacrydium beccarii</t>
  </si>
  <si>
    <t xml:space="preserve">Eugenia caudata</t>
  </si>
  <si>
    <t xml:space="preserve">Eugenia stapfiana</t>
  </si>
  <si>
    <t xml:space="preserve">Eurycoma longifolia</t>
  </si>
  <si>
    <t xml:space="preserve">Ficus deltoidea</t>
  </si>
  <si>
    <t xml:space="preserve">Podocarpus neriifolius</t>
  </si>
  <si>
    <t xml:space="preserve">Coley_BCI</t>
  </si>
  <si>
    <t xml:space="preserve">Annona spraguei</t>
  </si>
  <si>
    <t xml:space="preserve">Desmopsis panamensis</t>
  </si>
  <si>
    <t xml:space="preserve">Guatteria dumentorum</t>
  </si>
  <si>
    <t xml:space="preserve">Aspidosperma megalocarpon</t>
  </si>
  <si>
    <t xml:space="preserve">Jacaranda copaia</t>
  </si>
  <si>
    <t xml:space="preserve">Tabebuia rosea</t>
  </si>
  <si>
    <t xml:space="preserve">Ochroma pyramidale</t>
  </si>
  <si>
    <t xml:space="preserve">Quararibea asterolepsis</t>
  </si>
  <si>
    <t xml:space="preserve">Cordia alliodora</t>
  </si>
  <si>
    <t xml:space="preserve">Protium tenuifolium</t>
  </si>
  <si>
    <t xml:space="preserve">Tetragastris panamensis</t>
  </si>
  <si>
    <t xml:space="preserve">Trattinickia aspera</t>
  </si>
  <si>
    <t xml:space="preserve">Prioria copaifera</t>
  </si>
  <si>
    <t xml:space="preserve">Swartzia simplex</t>
  </si>
  <si>
    <t xml:space="preserve">Tachigali versicolor</t>
  </si>
  <si>
    <t xml:space="preserve">Hirtella triandra</t>
  </si>
  <si>
    <t xml:space="preserve">Alchornea costaricense</t>
  </si>
  <si>
    <t xml:space="preserve">Croton bilbergianus</t>
  </si>
  <si>
    <t xml:space="preserve">Hyeronima alcheornoides</t>
  </si>
  <si>
    <t xml:space="preserve">Sapium aucuparium</t>
  </si>
  <si>
    <t xml:space="preserve">Casearia arborea</t>
  </si>
  <si>
    <t xml:space="preserve">Zuelania guidonia</t>
  </si>
  <si>
    <t xml:space="preserve">Calophyllum longifolium</t>
  </si>
  <si>
    <t xml:space="preserve">Miconia argentea</t>
  </si>
  <si>
    <t xml:space="preserve">Guarea multiflora</t>
  </si>
  <si>
    <t xml:space="preserve">Trichilia cipo</t>
  </si>
  <si>
    <t xml:space="preserve">Cecropia insignis</t>
  </si>
  <si>
    <t xml:space="preserve">Virola sebifera</t>
  </si>
  <si>
    <t xml:space="preserve">Alseis blackiana</t>
  </si>
  <si>
    <t xml:space="preserve">Macrocnemum glabrescens</t>
  </si>
  <si>
    <t xml:space="preserve">Zanthoxylum ekmanii</t>
  </si>
  <si>
    <t xml:space="preserve">Zanthoxylum panamense</t>
  </si>
  <si>
    <t xml:space="preserve">Cupania rufescens</t>
  </si>
  <si>
    <t xml:space="preserve">Cupania sylvatica</t>
  </si>
  <si>
    <t xml:space="preserve">Chrysophyllum argenteum</t>
  </si>
  <si>
    <t xml:space="preserve">Pouteria reticulata</t>
  </si>
  <si>
    <t xml:space="preserve">Simarouba amara</t>
  </si>
  <si>
    <t xml:space="preserve">Apeiba aspera</t>
  </si>
  <si>
    <t xml:space="preserve">Apeiba tibourbou</t>
  </si>
  <si>
    <t xml:space="preserve">Luehea seemannii</t>
  </si>
  <si>
    <t xml:space="preserve">Cornelissen_UK_Sheffield</t>
  </si>
  <si>
    <t xml:space="preserve">Acer platanoides</t>
  </si>
  <si>
    <t xml:space="preserve">Acer pseudoplatanus</t>
  </si>
  <si>
    <t xml:space="preserve">Aesculus hippocastanum</t>
  </si>
  <si>
    <t xml:space="preserve">Alnus glutinosa</t>
  </si>
  <si>
    <t xml:space="preserve">Berberis vulgaris</t>
  </si>
  <si>
    <t xml:space="preserve">Betula pendula</t>
  </si>
  <si>
    <t xml:space="preserve">Buddleja davidii</t>
  </si>
  <si>
    <t xml:space="preserve">Buxus sempervirens</t>
  </si>
  <si>
    <t xml:space="preserve">Calluna vulgaris</t>
  </si>
  <si>
    <t xml:space="preserve">Castanea sativa</t>
  </si>
  <si>
    <t xml:space="preserve">Cornus sanguinea</t>
  </si>
  <si>
    <t xml:space="preserve">Corylus avellana</t>
  </si>
  <si>
    <t xml:space="preserve">Crataegus monogyna</t>
  </si>
  <si>
    <t xml:space="preserve">Cytisus scoparius</t>
  </si>
  <si>
    <t xml:space="preserve">Daphne mezereum</t>
  </si>
  <si>
    <t xml:space="preserve">Dryas octopetala</t>
  </si>
  <si>
    <t xml:space="preserve">Empetrum nigrum</t>
  </si>
  <si>
    <t xml:space="preserve">Erica cinera</t>
  </si>
  <si>
    <t xml:space="preserve">Euonymus europaeus</t>
  </si>
  <si>
    <t xml:space="preserve">Fagus sylvatica</t>
  </si>
  <si>
    <t xml:space="preserve">Frangula alnus</t>
  </si>
  <si>
    <t xml:space="preserve">Fraxinus excelsior</t>
  </si>
  <si>
    <t xml:space="preserve">Hebe x franciscana</t>
  </si>
  <si>
    <t xml:space="preserve">Hedera helix</t>
  </si>
  <si>
    <t xml:space="preserve">Helianthemum nummularium</t>
  </si>
  <si>
    <t xml:space="preserve">Hippophae rhamnoides</t>
  </si>
  <si>
    <t xml:space="preserve">Ilex aquifolium</t>
  </si>
  <si>
    <t xml:space="preserve">Juglans regia</t>
  </si>
  <si>
    <t xml:space="preserve">Laburnum anagyroides</t>
  </si>
  <si>
    <t xml:space="preserve">Larix decidua</t>
  </si>
  <si>
    <t xml:space="preserve">Ligustrum vulgare</t>
  </si>
  <si>
    <t xml:space="preserve">Lonicera periclymenum</t>
  </si>
  <si>
    <t xml:space="preserve">Malus sylvestris</t>
  </si>
  <si>
    <t xml:space="preserve">Picea sitchensis</t>
  </si>
  <si>
    <t xml:space="preserve">Pinus sylvestris</t>
  </si>
  <si>
    <t xml:space="preserve">Prunus laurocerasus</t>
  </si>
  <si>
    <t xml:space="preserve">Prunus lusitanica</t>
  </si>
  <si>
    <t xml:space="preserve">Prunus spinosa</t>
  </si>
  <si>
    <t xml:space="preserve">Quercus cerris</t>
  </si>
  <si>
    <t xml:space="preserve">Quercus petraea</t>
  </si>
  <si>
    <t xml:space="preserve">Quercus robur</t>
  </si>
  <si>
    <t xml:space="preserve">Rhamnus cathartica</t>
  </si>
  <si>
    <t xml:space="preserve">Rhododendron ponticum</t>
  </si>
  <si>
    <t xml:space="preserve">Ribes nigrum</t>
  </si>
  <si>
    <t xml:space="preserve">Ribes uva-crispa</t>
  </si>
  <si>
    <t xml:space="preserve">Robinia pseudoacacia</t>
  </si>
  <si>
    <t xml:space="preserve">Rosa arvensis</t>
  </si>
  <si>
    <t xml:space="preserve">Rubus fruticosus</t>
  </si>
  <si>
    <t xml:space="preserve">Salix caprea</t>
  </si>
  <si>
    <t xml:space="preserve">Sambucus nigra</t>
  </si>
  <si>
    <t xml:space="preserve">Solanum dulcamara</t>
  </si>
  <si>
    <t xml:space="preserve">Sorbus aucuparia</t>
  </si>
  <si>
    <t xml:space="preserve">Taxus baccata</t>
  </si>
  <si>
    <t xml:space="preserve">Thymus polytrichus</t>
  </si>
  <si>
    <t xml:space="preserve">Ulex europaeus</t>
  </si>
  <si>
    <t xml:space="preserve">Ulex gallii</t>
  </si>
  <si>
    <t xml:space="preserve">Ulmus glabra</t>
  </si>
  <si>
    <t xml:space="preserve">Vaccinium myrtillus</t>
  </si>
  <si>
    <t xml:space="preserve">Vaccinium oxycoccos</t>
  </si>
  <si>
    <t xml:space="preserve">Vaccinium vitis-idaea</t>
  </si>
  <si>
    <t xml:space="preserve">Viburnum opulus</t>
  </si>
  <si>
    <t xml:space="preserve">Viburnum tinus</t>
  </si>
  <si>
    <t xml:space="preserve">DeLucia91Ecol_RENO__NEVADA</t>
  </si>
  <si>
    <t xml:space="preserve">Amelanchier alnifolia</t>
  </si>
  <si>
    <t xml:space="preserve">Artemisia tridentata</t>
  </si>
  <si>
    <t xml:space="preserve">Juniperus osteosperma</t>
  </si>
  <si>
    <t xml:space="preserve">Pinus jeffreyi</t>
  </si>
  <si>
    <t xml:space="preserve">Pinus monophylla</t>
  </si>
  <si>
    <t xml:space="preserve">Pinus ponderosa</t>
  </si>
  <si>
    <t xml:space="preserve">Purshia tridentata</t>
  </si>
  <si>
    <t xml:space="preserve">DeLucia95_Okefenokee_Swamp</t>
  </si>
  <si>
    <t xml:space="preserve">Lyonia lucida</t>
  </si>
  <si>
    <t xml:space="preserve">Cyrilla racemiflora</t>
  </si>
  <si>
    <t xml:space="preserve">Leucothoe racemosa</t>
  </si>
  <si>
    <t xml:space="preserve">Itea virginica</t>
  </si>
  <si>
    <t xml:space="preserve">Clethra alnifolia</t>
  </si>
  <si>
    <t xml:space="preserve">Diemer_Korner_Austria_high</t>
  </si>
  <si>
    <t xml:space="preserve">ALPINE</t>
  </si>
  <si>
    <t xml:space="preserve">Achillea erba</t>
  </si>
  <si>
    <t xml:space="preserve">Arabis alpina</t>
  </si>
  <si>
    <t xml:space="preserve">Arabis caerulea</t>
  </si>
  <si>
    <t xml:space="preserve">Artemisia genipi</t>
  </si>
  <si>
    <t xml:space="preserve">Campanula barbata</t>
  </si>
  <si>
    <t xml:space="preserve">Cerastium uniflorum</t>
  </si>
  <si>
    <t xml:space="preserve">Doronicum clusii</t>
  </si>
  <si>
    <t xml:space="preserve">Erigeron uniflorus</t>
  </si>
  <si>
    <t xml:space="preserve">Gentiana bavarica</t>
  </si>
  <si>
    <t xml:space="preserve">Gentiana kochiana</t>
  </si>
  <si>
    <t xml:space="preserve">Geum montanum</t>
  </si>
  <si>
    <t xml:space="preserve">Geum reptans</t>
  </si>
  <si>
    <t xml:space="preserve">Leontodon hispidus</t>
  </si>
  <si>
    <t xml:space="preserve">Leucanthemopsis alpina</t>
  </si>
  <si>
    <t xml:space="preserve">Ligusticum mutellina</t>
  </si>
  <si>
    <t xml:space="preserve">Linaria alpina</t>
  </si>
  <si>
    <t xml:space="preserve">Luzula alpino-pilosa</t>
  </si>
  <si>
    <t xml:space="preserve">Oxyria digyna</t>
  </si>
  <si>
    <t xml:space="preserve">Pedicularis asplenifolius</t>
  </si>
  <si>
    <t xml:space="preserve">Poa laxa</t>
  </si>
  <si>
    <t xml:space="preserve">Polygonum viviparum</t>
  </si>
  <si>
    <t xml:space="preserve">Potentilla aurea</t>
  </si>
  <si>
    <t xml:space="preserve">Potentilla crantzii</t>
  </si>
  <si>
    <t xml:space="preserve">Potentilla frigida</t>
  </si>
  <si>
    <t xml:space="preserve">Primula glutinosa</t>
  </si>
  <si>
    <t xml:space="preserve">Ranunculus glacialis</t>
  </si>
  <si>
    <t xml:space="preserve">Senecio incanus</t>
  </si>
  <si>
    <t xml:space="preserve">Sibbaldia procumbens</t>
  </si>
  <si>
    <t xml:space="preserve">Taraxacum alpinum</t>
  </si>
  <si>
    <t xml:space="preserve">Veronica alpestris</t>
  </si>
  <si>
    <t xml:space="preserve">Veronica bellidioides</t>
  </si>
  <si>
    <t xml:space="preserve">Diemer_Korner_Austria_low</t>
  </si>
  <si>
    <t xml:space="preserve">Achillea millefolium</t>
  </si>
  <si>
    <t xml:space="preserve">Alchemilla verticillata</t>
  </si>
  <si>
    <t xml:space="preserve">Arabis hirsuta</t>
  </si>
  <si>
    <t xml:space="preserve">Caltha palustris</t>
  </si>
  <si>
    <t xml:space="preserve">Campanula glomerata</t>
  </si>
  <si>
    <t xml:space="preserve">Carum carvi</t>
  </si>
  <si>
    <t xml:space="preserve">Cerastium arvense</t>
  </si>
  <si>
    <t xml:space="preserve">Chrysanthemum leucanthemum</t>
  </si>
  <si>
    <t xml:space="preserve">Erigeron acre</t>
  </si>
  <si>
    <t xml:space="preserve">Geum rivale</t>
  </si>
  <si>
    <t xml:space="preserve">Lychnis flos-jovis</t>
  </si>
  <si>
    <t xml:space="preserve">Polygonum bistorta</t>
  </si>
  <si>
    <t xml:space="preserve">Potentilla anserina</t>
  </si>
  <si>
    <t xml:space="preserve">Potentilla reptans</t>
  </si>
  <si>
    <t xml:space="preserve">Potentilla verna</t>
  </si>
  <si>
    <t xml:space="preserve">Primula elatior</t>
  </si>
  <si>
    <t xml:space="preserve">Primula farinosa</t>
  </si>
  <si>
    <t xml:space="preserve">Ranunculus acris</t>
  </si>
  <si>
    <t xml:space="preserve">Ranunculus bulbosus</t>
  </si>
  <si>
    <t xml:space="preserve">Ranunculus ficaria</t>
  </si>
  <si>
    <t xml:space="preserve">Ranunculus nemorosus</t>
  </si>
  <si>
    <t xml:space="preserve">Taraxacum officinale</t>
  </si>
  <si>
    <t xml:space="preserve">Trifolium repens</t>
  </si>
  <si>
    <t xml:space="preserve">Veronica chamaedrys</t>
  </si>
  <si>
    <t xml:space="preserve">Diemer-Ecuador_lowest</t>
  </si>
  <si>
    <t xml:space="preserve">Castilleja sp</t>
  </si>
  <si>
    <t xml:space="preserve">Geranium sp</t>
  </si>
  <si>
    <t xml:space="preserve">Lachemilla sp</t>
  </si>
  <si>
    <t xml:space="preserve">Lupinus sp</t>
  </si>
  <si>
    <t xml:space="preserve">Plantago lanceolata</t>
  </si>
  <si>
    <t xml:space="preserve">Diemer-Ecuador_low</t>
  </si>
  <si>
    <t xml:space="preserve">Baccharis arbutifolia</t>
  </si>
  <si>
    <t xml:space="preserve">Bomarea glaucescens</t>
  </si>
  <si>
    <t xml:space="preserve">Calamagrostis intermedia</t>
  </si>
  <si>
    <t xml:space="preserve">Carex pichinchensis</t>
  </si>
  <si>
    <t xml:space="preserve">Chuquiraga jussieui</t>
  </si>
  <si>
    <t xml:space="preserve">Diplostephium rupestre</t>
  </si>
  <si>
    <t xml:space="preserve">Geranium confertum</t>
  </si>
  <si>
    <t xml:space="preserve">Gunnera magellanica</t>
  </si>
  <si>
    <t xml:space="preserve">Gynoxis sp</t>
  </si>
  <si>
    <t xml:space="preserve">Halenia weddelifolia</t>
  </si>
  <si>
    <t xml:space="preserve">Loricaria ilinissae</t>
  </si>
  <si>
    <t xml:space="preserve">Lupinus kunthii</t>
  </si>
  <si>
    <t xml:space="preserve">Luzula gigantea</t>
  </si>
  <si>
    <t xml:space="preserve">Niphogeton dissecta</t>
  </si>
  <si>
    <t xml:space="preserve">Plantago rigida</t>
  </si>
  <si>
    <t xml:space="preserve">Ranunculus peruvianus</t>
  </si>
  <si>
    <t xml:space="preserve">Senecio comosus</t>
  </si>
  <si>
    <t xml:space="preserve">Valeriana pilosa</t>
  </si>
  <si>
    <t xml:space="preserve">Werneria nubigena</t>
  </si>
  <si>
    <t xml:space="preserve">Diemer-Ecuador_high</t>
  </si>
  <si>
    <t xml:space="preserve">Aa sp</t>
  </si>
  <si>
    <t xml:space="preserve">Agrostis nigritella</t>
  </si>
  <si>
    <t xml:space="preserve">Astragalus geminiflorus</t>
  </si>
  <si>
    <t xml:space="preserve">Azorella pedunculata</t>
  </si>
  <si>
    <t xml:space="preserve">Calandrinia acaulis</t>
  </si>
  <si>
    <t xml:space="preserve">Cerastium mollissimum</t>
  </si>
  <si>
    <t xml:space="preserve">Culcitium canescens</t>
  </si>
  <si>
    <t xml:space="preserve">Culcitium nivale</t>
  </si>
  <si>
    <t xml:space="preserve">Culcitium reflexum</t>
  </si>
  <si>
    <t xml:space="preserve">Draba aretioides</t>
  </si>
  <si>
    <t xml:space="preserve">Erigeron ecuadoriensis</t>
  </si>
  <si>
    <t xml:space="preserve">Gentianella numularifolia</t>
  </si>
  <si>
    <t xml:space="preserve">Hypochoeris sonchoides</t>
  </si>
  <si>
    <t xml:space="preserve">Lachemilla orbiculata</t>
  </si>
  <si>
    <t xml:space="preserve">Luzula racemosa</t>
  </si>
  <si>
    <t xml:space="preserve">Nototriche phyllanthos</t>
  </si>
  <si>
    <t xml:space="preserve">Oreomyrrhis andicola</t>
  </si>
  <si>
    <t xml:space="preserve">Plantago nubigena</t>
  </si>
  <si>
    <t xml:space="preserve">Rumex acetosella</t>
  </si>
  <si>
    <t xml:space="preserve">Silene thysanodes</t>
  </si>
  <si>
    <t xml:space="preserve">Werneria humilis</t>
  </si>
  <si>
    <t xml:space="preserve">Werneria pumila</t>
  </si>
  <si>
    <t xml:space="preserve">Diemer-Ecuador_highest</t>
  </si>
  <si>
    <t xml:space="preserve">Bromus lanatus</t>
  </si>
  <si>
    <t xml:space="preserve">Castilleja fissifolia</t>
  </si>
  <si>
    <t xml:space="preserve">Viola sp</t>
  </si>
  <si>
    <t xml:space="preserve">Field_et_al_83_Jasper_Ridge</t>
  </si>
  <si>
    <t xml:space="preserve">Prunus ilicifolia</t>
  </si>
  <si>
    <t xml:space="preserve">Umbellularia californica</t>
  </si>
  <si>
    <t xml:space="preserve">Franco&amp;Luttge_Brasilia</t>
  </si>
  <si>
    <t xml:space="preserve">TROP_FOR</t>
  </si>
  <si>
    <t xml:space="preserve">Didymopanax macrocarpum</t>
  </si>
  <si>
    <t xml:space="preserve">Qualea grandiflora</t>
  </si>
  <si>
    <t xml:space="preserve">Miconia fallax</t>
  </si>
  <si>
    <t xml:space="preserve">Roupala montana</t>
  </si>
  <si>
    <t xml:space="preserve">Ouratea hexasperma</t>
  </si>
  <si>
    <t xml:space="preserve">Garnier_etal_F/CR</t>
  </si>
  <si>
    <t xml:space="preserve">GRASS/M</t>
  </si>
  <si>
    <t xml:space="preserve">Acer monspessulanum</t>
  </si>
  <si>
    <t xml:space="preserve">Aegilops geniculata</t>
  </si>
  <si>
    <t xml:space="preserve">Aegilops ovata</t>
  </si>
  <si>
    <t xml:space="preserve">Avena barbata</t>
  </si>
  <si>
    <t xml:space="preserve">Avenula bromoides</t>
  </si>
  <si>
    <t xml:space="preserve">Brachypodium distachyon</t>
  </si>
  <si>
    <t xml:space="preserve">Brachypodium phoenicoides</t>
  </si>
  <si>
    <t xml:space="preserve">Brachypodium retusum</t>
  </si>
  <si>
    <t xml:space="preserve">Bromus erectus</t>
  </si>
  <si>
    <t xml:space="preserve">Bromus lanceolatus</t>
  </si>
  <si>
    <t xml:space="preserve">Bromus madritiensis</t>
  </si>
  <si>
    <t xml:space="preserve">Bupleurum rigidum</t>
  </si>
  <si>
    <t xml:space="preserve">Calamintha nepeta</t>
  </si>
  <si>
    <t xml:space="preserve">Clematis vitalba</t>
  </si>
  <si>
    <t xml:space="preserve">Convolvulus arvensis</t>
  </si>
  <si>
    <t xml:space="preserve">Crepis sancta</t>
  </si>
  <si>
    <t xml:space="preserve">Crepis vesicaria</t>
  </si>
  <si>
    <t xml:space="preserve">Dactylis glomerata</t>
  </si>
  <si>
    <t xml:space="preserve">Daucus carota</t>
  </si>
  <si>
    <t xml:space="preserve">Desmazeria rigida</t>
  </si>
  <si>
    <t xml:space="preserve">Dichanthium ischaemum</t>
  </si>
  <si>
    <t xml:space="preserve">Kickxia spuria</t>
  </si>
  <si>
    <t xml:space="preserve">Medicago minima</t>
  </si>
  <si>
    <t xml:space="preserve">Melica ciliata</t>
  </si>
  <si>
    <t xml:space="preserve">Phillyrea latifolia</t>
  </si>
  <si>
    <t xml:space="preserve">Phleum pratense</t>
  </si>
  <si>
    <t xml:space="preserve">Pistacia terebinthus</t>
  </si>
  <si>
    <t xml:space="preserve">Plantago lanceloata</t>
  </si>
  <si>
    <t xml:space="preserve">Psoralea bituminosa</t>
  </si>
  <si>
    <t xml:space="preserve">Quercus pubescens</t>
  </si>
  <si>
    <t xml:space="preserve">Rubia peregrina</t>
  </si>
  <si>
    <t xml:space="preserve">Rubus sp</t>
  </si>
  <si>
    <t xml:space="preserve">Sanguisorba minor</t>
  </si>
  <si>
    <t xml:space="preserve">Scabiosa atropurpurea</t>
  </si>
  <si>
    <t xml:space="preserve">Urospermum dalechampii</t>
  </si>
  <si>
    <t xml:space="preserve">Garnier_etal_Les_Agros</t>
  </si>
  <si>
    <t xml:space="preserve">Aristolochia rotunda</t>
  </si>
  <si>
    <t xml:space="preserve">Dorycnium pentaphyllum</t>
  </si>
  <si>
    <t xml:space="preserve">Lavandula latifolia</t>
  </si>
  <si>
    <t xml:space="preserve">Teuchrium chamaedrys</t>
  </si>
  <si>
    <t xml:space="preserve">Garnier_etal_SM/C</t>
  </si>
  <si>
    <t xml:space="preserve">Agropyron sp</t>
  </si>
  <si>
    <t xml:space="preserve">Anagallis arvensis</t>
  </si>
  <si>
    <t xml:space="preserve">Bromus hordeaceus</t>
  </si>
  <si>
    <t xml:space="preserve">Carex hallerana</t>
  </si>
  <si>
    <t xml:space="preserve">Catananche coerulea</t>
  </si>
  <si>
    <t xml:space="preserve">Dorycnium hirsutum</t>
  </si>
  <si>
    <t xml:space="preserve">Echinops ritro</t>
  </si>
  <si>
    <t xml:space="preserve">Eryngium campestre</t>
  </si>
  <si>
    <t xml:space="preserve">Hordeum murinum</t>
  </si>
  <si>
    <t xml:space="preserve">Juniperus oxycedrus</t>
  </si>
  <si>
    <t xml:space="preserve">Lolium rigidum</t>
  </si>
  <si>
    <t xml:space="preserve">Lonicera etrusca</t>
  </si>
  <si>
    <t xml:space="preserve">Lotus corniculatus</t>
  </si>
  <si>
    <t xml:space="preserve">Prunus mahaleb</t>
  </si>
  <si>
    <t xml:space="preserve">Rosa micrantha</t>
  </si>
  <si>
    <t xml:space="preserve">Ruscus aculeatus</t>
  </si>
  <si>
    <t xml:space="preserve">Stachys officinalis</t>
  </si>
  <si>
    <t xml:space="preserve">Thymus vulgaris</t>
  </si>
  <si>
    <t xml:space="preserve">Trifolium angustifolium</t>
  </si>
  <si>
    <t xml:space="preserve">Viola scotophylla</t>
  </si>
  <si>
    <t xml:space="preserve">Vulpia ciliata</t>
  </si>
  <si>
    <t xml:space="preserve">Xeranthemum inapertum</t>
  </si>
  <si>
    <t xml:space="preserve">Gulias_Binifaldó</t>
  </si>
  <si>
    <t xml:space="preserve">Cistus monspeliensis</t>
  </si>
  <si>
    <t xml:space="preserve">Cneorum tricoccon</t>
  </si>
  <si>
    <t xml:space="preserve">Hypericum balearicum</t>
  </si>
  <si>
    <t xml:space="preserve">Pinus halepensis</t>
  </si>
  <si>
    <t xml:space="preserve">Rhamnus ludovici-salvatoris</t>
  </si>
  <si>
    <t xml:space="preserve">Urginea maritima</t>
  </si>
  <si>
    <t xml:space="preserve">Gulias_Puigpunyent</t>
  </si>
  <si>
    <t xml:space="preserve">Cistus albidus</t>
  </si>
  <si>
    <t xml:space="preserve">Cistus salvifolius</t>
  </si>
  <si>
    <t xml:space="preserve">Quercus Ilex</t>
  </si>
  <si>
    <t xml:space="preserve">Rhamnus alaternus</t>
  </si>
  <si>
    <t xml:space="preserve">Gulias_Sóller</t>
  </si>
  <si>
    <t xml:space="preserve">Acer opalus</t>
  </si>
  <si>
    <t xml:space="preserve">Avenula crassifolia</t>
  </si>
  <si>
    <t xml:space="preserve">Capparis spinosa</t>
  </si>
  <si>
    <t xml:space="preserve">Cephalaria squamiflora</t>
  </si>
  <si>
    <t xml:space="preserve">Crepis triasii</t>
  </si>
  <si>
    <t xml:space="preserve">Delphinium pictium</t>
  </si>
  <si>
    <t xml:space="preserve">Dianthus rupicola</t>
  </si>
  <si>
    <t xml:space="preserve">Euphorbia margalidiana</t>
  </si>
  <si>
    <t xml:space="preserve">Globularia cambessedesii</t>
  </si>
  <si>
    <t xml:space="preserve">Ligusticum huteri</t>
  </si>
  <si>
    <t xml:space="preserve">Limonium migjornense</t>
  </si>
  <si>
    <t xml:space="preserve">Phlomis italica</t>
  </si>
  <si>
    <t xml:space="preserve">Pteridium aquilinum</t>
  </si>
  <si>
    <t xml:space="preserve">Silene mollisima</t>
  </si>
  <si>
    <t xml:space="preserve">Urtica atrovirens</t>
  </si>
  <si>
    <t xml:space="preserve">Viola jaubertiana</t>
  </si>
  <si>
    <t xml:space="preserve">Viola stolonifera</t>
  </si>
  <si>
    <t xml:space="preserve">Viola x balearica</t>
  </si>
  <si>
    <t xml:space="preserve">Gulias_UIB</t>
  </si>
  <si>
    <t xml:space="preserve">Amaranthus blitoides</t>
  </si>
  <si>
    <t xml:space="preserve">Amaranthus retroflexus</t>
  </si>
  <si>
    <t xml:space="preserve">Anagyris foetida</t>
  </si>
  <si>
    <t xml:space="preserve">Atriplex halimus</t>
  </si>
  <si>
    <t xml:space="preserve">Beta vulgaris</t>
  </si>
  <si>
    <t xml:space="preserve">Chenopodium album</t>
  </si>
  <si>
    <t xml:space="preserve">Cichorium intybus</t>
  </si>
  <si>
    <t xml:space="preserve">Datura stramonium</t>
  </si>
  <si>
    <t xml:space="preserve">Dittrichia viscosa</t>
  </si>
  <si>
    <t xml:space="preserve">Fraxinus angustifolia</t>
  </si>
  <si>
    <t xml:space="preserve">Helleborus lividus</t>
  </si>
  <si>
    <t xml:space="preserve">Helleborus foetidus</t>
  </si>
  <si>
    <t xml:space="preserve">Lavandula dentata</t>
  </si>
  <si>
    <t xml:space="preserve">Lavatera cretica</t>
  </si>
  <si>
    <t xml:space="preserve">Paeonia cambessedesii</t>
  </si>
  <si>
    <t xml:space="preserve">Populus alba</t>
  </si>
  <si>
    <t xml:space="preserve">Quercus humilis</t>
  </si>
  <si>
    <t xml:space="preserve">Verbascum sinuatum</t>
  </si>
  <si>
    <t xml:space="preserve">Vitex agnus-castus</t>
  </si>
  <si>
    <t xml:space="preserve">Hikosaka-Japan_Chiba_Japan</t>
  </si>
  <si>
    <t xml:space="preserve">Castanopsis sieboldii</t>
  </si>
  <si>
    <t xml:space="preserve">Quercus acuta</t>
  </si>
  <si>
    <t xml:space="preserve">Camellia japonica</t>
  </si>
  <si>
    <t xml:space="preserve">Cleyera japonica</t>
  </si>
  <si>
    <t xml:space="preserve">Cinnamomum japonicum</t>
  </si>
  <si>
    <t xml:space="preserve">Neolitsea sericea</t>
  </si>
  <si>
    <t xml:space="preserve">Illicium anisatum</t>
  </si>
  <si>
    <t xml:space="preserve">Maesa japonica</t>
  </si>
  <si>
    <t xml:space="preserve">Hikosaka-Malaysia_Mt_Kinabalu_low</t>
  </si>
  <si>
    <t xml:space="preserve">Boehmeria sp</t>
  </si>
  <si>
    <t xml:space="preserve">Syzygium sp1</t>
  </si>
  <si>
    <t xml:space="preserve">Macaranga triloba</t>
  </si>
  <si>
    <t xml:space="preserve">Parashorea malaanonan</t>
  </si>
  <si>
    <t xml:space="preserve">Shorea argentifolia</t>
  </si>
  <si>
    <t xml:space="preserve">Hikosaka-Malaysia_Mt_Kinabalu_med</t>
  </si>
  <si>
    <t xml:space="preserve">Drimys piperita</t>
  </si>
  <si>
    <t xml:space="preserve">Syzygium confertum</t>
  </si>
  <si>
    <t xml:space="preserve">Macaranga sp</t>
  </si>
  <si>
    <t xml:space="preserve">Trigonobalanus verticillatus</t>
  </si>
  <si>
    <t xml:space="preserve">Tristaniopsis clementis</t>
  </si>
  <si>
    <t xml:space="preserve">Hikosaka-Malaysia_Mt_Kinabalu_high</t>
  </si>
  <si>
    <t xml:space="preserve">Syzygium houttuynii</t>
  </si>
  <si>
    <t xml:space="preserve">Lithocarpus havilandii</t>
  </si>
  <si>
    <t xml:space="preserve">Photinia davidiana</t>
  </si>
  <si>
    <t xml:space="preserve">Schima brevifolia</t>
  </si>
  <si>
    <t xml:space="preserve">Hikosaka-Malaysia_Mt_Kinabalu_highest</t>
  </si>
  <si>
    <t xml:space="preserve">Syzygium sp2</t>
  </si>
  <si>
    <t xml:space="preserve">Jayasekara_Sri_Lanka</t>
  </si>
  <si>
    <t xml:space="preserve">Scolopia crassipes</t>
  </si>
  <si>
    <t xml:space="preserve">Eugenia mabaeoides</t>
  </si>
  <si>
    <t xml:space="preserve">Acronychia pedunculata</t>
  </si>
  <si>
    <t xml:space="preserve">Actinodaphne ambigua</t>
  </si>
  <si>
    <t xml:space="preserve">Allophylus varians</t>
  </si>
  <si>
    <t xml:space="preserve">Michelia nilagirica</t>
  </si>
  <si>
    <t xml:space="preserve">Jose_Gillespie_Indiana</t>
  </si>
  <si>
    <t xml:space="preserve">Carya glabra</t>
  </si>
  <si>
    <t xml:space="preserve">Fagus grandifolia</t>
  </si>
  <si>
    <t xml:space="preserve">Liriodendron tulipifera</t>
  </si>
  <si>
    <t xml:space="preserve">Quercus prinus</t>
  </si>
  <si>
    <t xml:space="preserve">Quercus velutina</t>
  </si>
  <si>
    <t xml:space="preserve">Jurik86_Pellston_MI</t>
  </si>
  <si>
    <t xml:space="preserve">Fagus grandfolia</t>
  </si>
  <si>
    <t xml:space="preserve">Populus grandidentata</t>
  </si>
  <si>
    <t xml:space="preserve">Kitajima_Panama</t>
  </si>
  <si>
    <t xml:space="preserve">Anacardium excelsum</t>
  </si>
  <si>
    <t xml:space="preserve">Castilla elastica</t>
  </si>
  <si>
    <t xml:space="preserve">Antirrhoea trichantha</t>
  </si>
  <si>
    <t xml:space="preserve">Cecropia longipes</t>
  </si>
  <si>
    <t xml:space="preserve">Koike_SAPPORO__JAPAN</t>
  </si>
  <si>
    <t xml:space="preserve">Acer palmatum</t>
  </si>
  <si>
    <t xml:space="preserve">Acer mono</t>
  </si>
  <si>
    <t xml:space="preserve">Carpinus cordata</t>
  </si>
  <si>
    <t xml:space="preserve">Cornus contraversa</t>
  </si>
  <si>
    <t xml:space="preserve">Ostrya japonica</t>
  </si>
  <si>
    <t xml:space="preserve">Populus sieboldii</t>
  </si>
  <si>
    <t xml:space="preserve">Prunus ssiori</t>
  </si>
  <si>
    <t xml:space="preserve">Maackia amurensis</t>
  </si>
  <si>
    <t xml:space="preserve">Juglans ailanthifolia</t>
  </si>
  <si>
    <t xml:space="preserve">Cercidiphyllum japonicum</t>
  </si>
  <si>
    <t xml:space="preserve">Sorbus commixta</t>
  </si>
  <si>
    <t xml:space="preserve">Fraxinus madshurica</t>
  </si>
  <si>
    <t xml:space="preserve">Kalopanax pictus</t>
  </si>
  <si>
    <t xml:space="preserve">Tilia japonica</t>
  </si>
  <si>
    <t xml:space="preserve">Betula maximowicziana</t>
  </si>
  <si>
    <t xml:space="preserve">Betula platyphylla</t>
  </si>
  <si>
    <t xml:space="preserve">Alnus hirsuta</t>
  </si>
  <si>
    <t xml:space="preserve">Tilia maximowicziana</t>
  </si>
  <si>
    <t xml:space="preserve">Ulmus davidiana</t>
  </si>
  <si>
    <t xml:space="preserve">Prunus sargentii</t>
  </si>
  <si>
    <t xml:space="preserve">Sorbus alnifolia</t>
  </si>
  <si>
    <t xml:space="preserve">Magnolia obovata</t>
  </si>
  <si>
    <t xml:space="preserve">Alnus japonica</t>
  </si>
  <si>
    <t xml:space="preserve">Betula ermanii</t>
  </si>
  <si>
    <t xml:space="preserve">Fagus crenata</t>
  </si>
  <si>
    <t xml:space="preserve">Quercus mongolica</t>
  </si>
  <si>
    <t xml:space="preserve">Ulmus laciniata</t>
  </si>
  <si>
    <t xml:space="preserve">Betula davurica</t>
  </si>
  <si>
    <t xml:space="preserve">Salix hultenii</t>
  </si>
  <si>
    <t xml:space="preserve">Populus maximowiczii</t>
  </si>
  <si>
    <t xml:space="preserve">Korner_et_al_86_Haast_Valley_NZ</t>
  </si>
  <si>
    <t xml:space="preserve">Nothofagus menziesii</t>
  </si>
  <si>
    <t xml:space="preserve">Griselinia littoralis</t>
  </si>
  <si>
    <t xml:space="preserve">Gaultheria antipoda</t>
  </si>
  <si>
    <t xml:space="preserve">Ranunculus hirtus</t>
  </si>
  <si>
    <t xml:space="preserve">Kudo_Cornelissen_Abisko</t>
  </si>
  <si>
    <t xml:space="preserve">TUNDRA</t>
  </si>
  <si>
    <t xml:space="preserve">Alnus incana</t>
  </si>
  <si>
    <t xml:space="preserve">Andromeda polifolia</t>
  </si>
  <si>
    <t xml:space="preserve">Angelica sylvestris</t>
  </si>
  <si>
    <t xml:space="preserve">Anthriscus sylvestris</t>
  </si>
  <si>
    <t xml:space="preserve">Arctostaphylos alpina</t>
  </si>
  <si>
    <t xml:space="preserve">Astragalus alpinus</t>
  </si>
  <si>
    <t xml:space="preserve">Astragalus frigidus</t>
  </si>
  <si>
    <t xml:space="preserve">Bartsia alpina</t>
  </si>
  <si>
    <t xml:space="preserve">Betula nana</t>
  </si>
  <si>
    <t xml:space="preserve">Betula pubescens</t>
  </si>
  <si>
    <t xml:space="preserve">Calamagrostis lapponica</t>
  </si>
  <si>
    <t xml:space="preserve">Carex capitata</t>
  </si>
  <si>
    <t xml:space="preserve">Carex rostrata</t>
  </si>
  <si>
    <t xml:space="preserve">Carex vaginata</t>
  </si>
  <si>
    <t xml:space="preserve">Cassiope tetragona</t>
  </si>
  <si>
    <t xml:space="preserve">Chamerion angustifolium</t>
  </si>
  <si>
    <t xml:space="preserve">Cornus suecica</t>
  </si>
  <si>
    <t xml:space="preserve">Deschampsia cespitosa</t>
  </si>
  <si>
    <t xml:space="preserve">Diphasiastrum complanatum</t>
  </si>
  <si>
    <t xml:space="preserve">Drosera rotundifolia</t>
  </si>
  <si>
    <t xml:space="preserve">Elytrigia repens</t>
  </si>
  <si>
    <t xml:space="preserve">Empetrum hermaphroditum</t>
  </si>
  <si>
    <t xml:space="preserve">Equisetum sylvaticum</t>
  </si>
  <si>
    <t xml:space="preserve">Eriophorum angustifolium</t>
  </si>
  <si>
    <t xml:space="preserve">Euphrasia frigida</t>
  </si>
  <si>
    <t xml:space="preserve">Filipendula ulmaria</t>
  </si>
  <si>
    <t xml:space="preserve">Geranium sylvaticum</t>
  </si>
  <si>
    <t xml:space="preserve">Gymnocarpium dryopteris</t>
  </si>
  <si>
    <t xml:space="preserve">Juncus arcticus</t>
  </si>
  <si>
    <t xml:space="preserve">Juniperus communis</t>
  </si>
  <si>
    <t xml:space="preserve">Lathyrus pratensis</t>
  </si>
  <si>
    <t xml:space="preserve">Loiseleuria procumbens</t>
  </si>
  <si>
    <t xml:space="preserve">Lycopodium annotinum</t>
  </si>
  <si>
    <t xml:space="preserve">Matteuccia struthiopteris</t>
  </si>
  <si>
    <t xml:space="preserve">Melampyrum sylvaticum</t>
  </si>
  <si>
    <t xml:space="preserve">Orthilia secunda</t>
  </si>
  <si>
    <t xml:space="preserve">Pedicularis lapponica</t>
  </si>
  <si>
    <t xml:space="preserve">Pedicularis sceptrum-carolinum</t>
  </si>
  <si>
    <t xml:space="preserve">Phyllodoce caerulea</t>
  </si>
  <si>
    <t xml:space="preserve">Picea abies x obovata</t>
  </si>
  <si>
    <t xml:space="preserve">Pinguicula vulgaris</t>
  </si>
  <si>
    <t xml:space="preserve">Populus tremula</t>
  </si>
  <si>
    <t xml:space="preserve">Rhinanthus minor</t>
  </si>
  <si>
    <t xml:space="preserve">Rhodiola rosea</t>
  </si>
  <si>
    <t xml:space="preserve">Rhododendron lapponicum</t>
  </si>
  <si>
    <t xml:space="preserve">Ribes spicatum</t>
  </si>
  <si>
    <t xml:space="preserve">Rubus chamaemorus</t>
  </si>
  <si>
    <t xml:space="preserve">Rubus saxatilis</t>
  </si>
  <si>
    <t xml:space="preserve">Rumex obtusififolius</t>
  </si>
  <si>
    <t xml:space="preserve">Salix lapponum</t>
  </si>
  <si>
    <t xml:space="preserve">Salix myrsinites</t>
  </si>
  <si>
    <t xml:space="preserve">Salix reticulata</t>
  </si>
  <si>
    <t xml:space="preserve">Solidago virgaurea</t>
  </si>
  <si>
    <t xml:space="preserve">Tanacetum vulgare</t>
  </si>
  <si>
    <t xml:space="preserve">Trifolium pratense</t>
  </si>
  <si>
    <t xml:space="preserve">Vaccinium uliginosum</t>
  </si>
  <si>
    <t xml:space="preserve">Viccia cracca</t>
  </si>
  <si>
    <t xml:space="preserve">Kudo_Cornelissen_Latnjajaure</t>
  </si>
  <si>
    <t xml:space="preserve">Carex saxatilis</t>
  </si>
  <si>
    <t xml:space="preserve">Diapensia lapponica</t>
  </si>
  <si>
    <t xml:space="preserve">Juncus trifidus</t>
  </si>
  <si>
    <t xml:space="preserve">Luzula multiflora</t>
  </si>
  <si>
    <t xml:space="preserve">Pedicularis hirsuta</t>
  </si>
  <si>
    <t xml:space="preserve">Phleum alpinum</t>
  </si>
  <si>
    <t xml:space="preserve">Ranunculus nivalis</t>
  </si>
  <si>
    <t xml:space="preserve">Salix herbacea</t>
  </si>
  <si>
    <t xml:space="preserve">Salix polaris</t>
  </si>
  <si>
    <t xml:space="preserve">Trollius europaeus</t>
  </si>
  <si>
    <t xml:space="preserve">Veronica alpina</t>
  </si>
  <si>
    <t xml:space="preserve">Kudo_Cornelissen_Svalbard</t>
  </si>
  <si>
    <t xml:space="preserve">Kuppers_Bayreuth</t>
  </si>
  <si>
    <t xml:space="preserve">Rubus corylifolius</t>
  </si>
  <si>
    <t xml:space="preserve">Crataegus x macrocarpa</t>
  </si>
  <si>
    <t xml:space="preserve">Acer campestre</t>
  </si>
  <si>
    <t xml:space="preserve">Ribes uva crispa</t>
  </si>
  <si>
    <t xml:space="preserve">Lal_etal_Inceptisol</t>
  </si>
  <si>
    <t xml:space="preserve">Aegle marmelos</t>
  </si>
  <si>
    <t xml:space="preserve">Amoora rohitika</t>
  </si>
  <si>
    <t xml:space="preserve">Annona squamosa</t>
  </si>
  <si>
    <t xml:space="preserve">Anthocephalus cadamba</t>
  </si>
  <si>
    <t xml:space="preserve">Artocarpus heterophyllus</t>
  </si>
  <si>
    <t xml:space="preserve">Artocarpus lakoocha</t>
  </si>
  <si>
    <t xml:space="preserve">Azadirachta indica</t>
  </si>
  <si>
    <t xml:space="preserve">Bambusa bambos</t>
  </si>
  <si>
    <t xml:space="preserve">Bauhinia variegata</t>
  </si>
  <si>
    <t xml:space="preserve">Bombax ceiba</t>
  </si>
  <si>
    <t xml:space="preserve">Bougainvellia spectabilis</t>
  </si>
  <si>
    <t xml:space="preserve">Carissa carundu</t>
  </si>
  <si>
    <t xml:space="preserve">Cassia fistula</t>
  </si>
  <si>
    <t xml:space="preserve">Cordia dichotoma</t>
  </si>
  <si>
    <t xml:space="preserve">Crescentia cujete</t>
  </si>
  <si>
    <t xml:space="preserve">Dalbergia sissoo</t>
  </si>
  <si>
    <t xml:space="preserve">Dillenia indica</t>
  </si>
  <si>
    <t xml:space="preserve">Diospyros embryopteris</t>
  </si>
  <si>
    <t xml:space="preserve">Eucalyptus globulus</t>
  </si>
  <si>
    <t xml:space="preserve">Ficus benghalensis</t>
  </si>
  <si>
    <t xml:space="preserve">Ficus carica</t>
  </si>
  <si>
    <t xml:space="preserve">Ficus religiosa</t>
  </si>
  <si>
    <t xml:space="preserve">Ficus rumphii</t>
  </si>
  <si>
    <t xml:space="preserve">Gardenia jasminoides</t>
  </si>
  <si>
    <t xml:space="preserve">Grewia asiatica</t>
  </si>
  <si>
    <t xml:space="preserve">Hamelia patens</t>
  </si>
  <si>
    <t xml:space="preserve">Hibiscus rosa-sinensis</t>
  </si>
  <si>
    <t xml:space="preserve">Holoptelia integrifolia</t>
  </si>
  <si>
    <t xml:space="preserve">Ixora alba</t>
  </si>
  <si>
    <t xml:space="preserve">Ixora coccinea</t>
  </si>
  <si>
    <t xml:space="preserve">Kigelia pinnata</t>
  </si>
  <si>
    <t xml:space="preserve">Lagerstroemia speciosa</t>
  </si>
  <si>
    <t xml:space="preserve">Litchi chinensis</t>
  </si>
  <si>
    <t xml:space="preserve">Madhuca indica</t>
  </si>
  <si>
    <t xml:space="preserve">Magnolia grandiflora</t>
  </si>
  <si>
    <t xml:space="preserve">Mallotus phillippensis</t>
  </si>
  <si>
    <t xml:space="preserve">Mangifera indica</t>
  </si>
  <si>
    <t xml:space="preserve">Mimusops elengi</t>
  </si>
  <si>
    <t xml:space="preserve">Mimusops hexendra</t>
  </si>
  <si>
    <t xml:space="preserve">Mitragyna parviflora</t>
  </si>
  <si>
    <t xml:space="preserve">Morus alba</t>
  </si>
  <si>
    <t xml:space="preserve">Nyctanthes arbor-tristis</t>
  </si>
  <si>
    <t xml:space="preserve">Polyalthia longifolia</t>
  </si>
  <si>
    <t xml:space="preserve">Polyalthia pendulosa</t>
  </si>
  <si>
    <t xml:space="preserve">Pongamia pinnata</t>
  </si>
  <si>
    <t xml:space="preserve">Populus deltoides</t>
  </si>
  <si>
    <t xml:space="preserve">Psidium guajava</t>
  </si>
  <si>
    <t xml:space="preserve">Pterospermum acerifolia</t>
  </si>
  <si>
    <t xml:space="preserve">Quisqualis indica</t>
  </si>
  <si>
    <t xml:space="preserve">Sapindus mykorossi</t>
  </si>
  <si>
    <t xml:space="preserve">Saraca indica</t>
  </si>
  <si>
    <t xml:space="preserve">Schleichera oleosa</t>
  </si>
  <si>
    <t xml:space="preserve">Semecarpus anacardium</t>
  </si>
  <si>
    <t xml:space="preserve">Spathodea companulata</t>
  </si>
  <si>
    <t xml:space="preserve">Spondias mangifera</t>
  </si>
  <si>
    <t xml:space="preserve">Sterculia alata</t>
  </si>
  <si>
    <t xml:space="preserve">Sterculia colorata</t>
  </si>
  <si>
    <t xml:space="preserve">Strychnos nuxvomica</t>
  </si>
  <si>
    <t xml:space="preserve">Swietinia mahogoni</t>
  </si>
  <si>
    <t xml:space="preserve">Syzygium jambos</t>
  </si>
  <si>
    <t xml:space="preserve">Tabernaemontana coronaria</t>
  </si>
  <si>
    <t xml:space="preserve">Tectona grandis</t>
  </si>
  <si>
    <t xml:space="preserve">Terminalia arjuna</t>
  </si>
  <si>
    <t xml:space="preserve">Terminalia bellirica</t>
  </si>
  <si>
    <t xml:space="preserve">Terminalia chebula</t>
  </si>
  <si>
    <t xml:space="preserve">Thevetia paruviana</t>
  </si>
  <si>
    <t xml:space="preserve">Woodfordia fruticosa</t>
  </si>
  <si>
    <t xml:space="preserve">Ziziphus jujuba</t>
  </si>
  <si>
    <t xml:space="preserve">Lal_etal_Ultisol</t>
  </si>
  <si>
    <t xml:space="preserve">Adina cordifolia</t>
  </si>
  <si>
    <t xml:space="preserve">Anogeissus latifolia</t>
  </si>
  <si>
    <t xml:space="preserve">Bauhinia racemosa</t>
  </si>
  <si>
    <t xml:space="preserve">Boswellia serrata</t>
  </si>
  <si>
    <t xml:space="preserve">Bridelia retusa</t>
  </si>
  <si>
    <t xml:space="preserve">Buchanania lanzan</t>
  </si>
  <si>
    <t xml:space="preserve">Butea monosperma</t>
  </si>
  <si>
    <t xml:space="preserve">Diospyros melanoxylon</t>
  </si>
  <si>
    <t xml:space="preserve">Ficus racemosa</t>
  </si>
  <si>
    <t xml:space="preserve">Gardenia latifolia</t>
  </si>
  <si>
    <t xml:space="preserve">Hardwickia binata</t>
  </si>
  <si>
    <t xml:space="preserve">Lagerstroemia parviflora</t>
  </si>
  <si>
    <t xml:space="preserve">Lannea coromandelica</t>
  </si>
  <si>
    <t xml:space="preserve">Miliusa tomentosa</t>
  </si>
  <si>
    <t xml:space="preserve">Pterocarpus marsupium</t>
  </si>
  <si>
    <t xml:space="preserve">Shorea robusta</t>
  </si>
  <si>
    <t xml:space="preserve">Soymida febrifuga</t>
  </si>
  <si>
    <t xml:space="preserve">Syzygium cumini</t>
  </si>
  <si>
    <t xml:space="preserve">Terminalia alata</t>
  </si>
  <si>
    <t xml:space="preserve">Wrightia tomentosa</t>
  </si>
  <si>
    <t xml:space="preserve">Xeromphis uliginosa</t>
  </si>
  <si>
    <t xml:space="preserve">Ziziphus glaberrima</t>
  </si>
  <si>
    <t xml:space="preserve">Lee_Cedar_Creek2</t>
  </si>
  <si>
    <t xml:space="preserve">Agropyron repens</t>
  </si>
  <si>
    <t xml:space="preserve">Amorpha canescens</t>
  </si>
  <si>
    <t xml:space="preserve">Andropogon gerardi</t>
  </si>
  <si>
    <t xml:space="preserve">Anemone cylindrica</t>
  </si>
  <si>
    <t xml:space="preserve">Bromus inermis</t>
  </si>
  <si>
    <t xml:space="preserve">Koeleria cristata</t>
  </si>
  <si>
    <t xml:space="preserve">Lespedeza capitata</t>
  </si>
  <si>
    <t xml:space="preserve">Lupinus perennis</t>
  </si>
  <si>
    <t xml:space="preserve">Petalostemum villosum</t>
  </si>
  <si>
    <t xml:space="preserve">Schizachyrium scoparium</t>
  </si>
  <si>
    <t xml:space="preserve">Solidago rigida</t>
  </si>
  <si>
    <t xml:space="preserve">Sorghastrum nutans</t>
  </si>
  <si>
    <t xml:space="preserve">Lusk_saplings_Cordillera_Pelada</t>
  </si>
  <si>
    <t xml:space="preserve">Aextoxicon punctatum</t>
  </si>
  <si>
    <t xml:space="preserve">Amomyrtus luma</t>
  </si>
  <si>
    <t xml:space="preserve">Araucaria araucana</t>
  </si>
  <si>
    <t xml:space="preserve">Drimys winteri</t>
  </si>
  <si>
    <t xml:space="preserve">Embothrium coccineum</t>
  </si>
  <si>
    <t xml:space="preserve">Eucryphia cordifolia</t>
  </si>
  <si>
    <t xml:space="preserve">Laurelia philippiana</t>
  </si>
  <si>
    <t xml:space="preserve">Myrceugenia planipes</t>
  </si>
  <si>
    <t xml:space="preserve">Nothofagus betuloides</t>
  </si>
  <si>
    <t xml:space="preserve">Nothofagus nitida</t>
  </si>
  <si>
    <t xml:space="preserve">Ovidia pillo-pillo</t>
  </si>
  <si>
    <t xml:space="preserve">Podocarpus nubigena</t>
  </si>
  <si>
    <t xml:space="preserve">Podocarpus saligna</t>
  </si>
  <si>
    <t xml:space="preserve">Saxegothaea conspicua</t>
  </si>
  <si>
    <t xml:space="preserve">Weinmannia trichosperma</t>
  </si>
  <si>
    <t xml:space="preserve">Lusk-adults_Concepción</t>
  </si>
  <si>
    <t xml:space="preserve">Cryptocarya alba</t>
  </si>
  <si>
    <t xml:space="preserve">Luma apiculata</t>
  </si>
  <si>
    <t xml:space="preserve">Nothofagus dombeyi</t>
  </si>
  <si>
    <t xml:space="preserve">Lusk-adults_Los Lleuques</t>
  </si>
  <si>
    <t xml:space="preserve">Austrocedrus chilensis</t>
  </si>
  <si>
    <t xml:space="preserve">Lomatia hirsuta</t>
  </si>
  <si>
    <t xml:space="preserve">Persea lingue</t>
  </si>
  <si>
    <t xml:space="preserve">Prumnopitys andina</t>
  </si>
  <si>
    <t xml:space="preserve">Lusk-adults_Puyehue</t>
  </si>
  <si>
    <t xml:space="preserve">Dasyphyllum diacanthoides</t>
  </si>
  <si>
    <t xml:space="preserve">Gevuina avellana</t>
  </si>
  <si>
    <t xml:space="preserve">Martin_etal_Guanacaste</t>
  </si>
  <si>
    <t xml:space="preserve">Andira inermis</t>
  </si>
  <si>
    <t xml:space="preserve">Cassia grandis</t>
  </si>
  <si>
    <t xml:space="preserve">Licania arborea</t>
  </si>
  <si>
    <t xml:space="preserve">Pithecellobium saman</t>
  </si>
  <si>
    <t xml:space="preserve">Simarouba glauca</t>
  </si>
  <si>
    <t xml:space="preserve">Jacquinia pungens</t>
  </si>
  <si>
    <t xml:space="preserve">McAllister_Konza</t>
  </si>
  <si>
    <t xml:space="preserve">Ambrosia psilostachya</t>
  </si>
  <si>
    <t xml:space="preserve">Andropogon gerardii</t>
  </si>
  <si>
    <t xml:space="preserve">Artemisia ludoviciana</t>
  </si>
  <si>
    <t xml:space="preserve">Asclepias virdaflora</t>
  </si>
  <si>
    <t xml:space="preserve">Asclepias viridis</t>
  </si>
  <si>
    <t xml:space="preserve">Aster oblongifolius</t>
  </si>
  <si>
    <t xml:space="preserve">Callirhoe involucrata</t>
  </si>
  <si>
    <t xml:space="preserve">Ceanothus herbacesous</t>
  </si>
  <si>
    <t xml:space="preserve">Dichanthelium oligosanthe</t>
  </si>
  <si>
    <t xml:space="preserve">Echinacea angustifolia</t>
  </si>
  <si>
    <t xml:space="preserve">Kuhnia eupatorioides</t>
  </si>
  <si>
    <t xml:space="preserve">Panicum virgatum</t>
  </si>
  <si>
    <t xml:space="preserve">Physalis pumila</t>
  </si>
  <si>
    <t xml:space="preserve">Poa pratensis</t>
  </si>
  <si>
    <t xml:space="preserve">Psoralea tenuiflora</t>
  </si>
  <si>
    <t xml:space="preserve">Rhus glabra</t>
  </si>
  <si>
    <t xml:space="preserve">Rosa arkansana</t>
  </si>
  <si>
    <t xml:space="preserve">Ruellia humilis</t>
  </si>
  <si>
    <t xml:space="preserve">Salvia pitcheri</t>
  </si>
  <si>
    <t xml:space="preserve">Schyzachyrium scoparius</t>
  </si>
  <si>
    <t xml:space="preserve">Solidago missouriensis</t>
  </si>
  <si>
    <t xml:space="preserve">Sporobolus heterolepis</t>
  </si>
  <si>
    <t xml:space="preserve">Symphoricarpos orbiculatus</t>
  </si>
  <si>
    <t xml:space="preserve">Vernonia baldwinii</t>
  </si>
  <si>
    <t xml:space="preserve">Mediavilla_et_al_Salamanca</t>
  </si>
  <si>
    <t xml:space="preserve">Quercus rotundifolia</t>
  </si>
  <si>
    <t xml:space="preserve">Quercus suber</t>
  </si>
  <si>
    <t xml:space="preserve">Quercus faginea</t>
  </si>
  <si>
    <t xml:space="preserve">Quercus pyrenaica</t>
  </si>
  <si>
    <t xml:space="preserve">Pyrus bourgeana</t>
  </si>
  <si>
    <t xml:space="preserve">MidgelySA_Alexandria</t>
  </si>
  <si>
    <t xml:space="preserve">Celtis africana</t>
  </si>
  <si>
    <t xml:space="preserve">Cordia caffra</t>
  </si>
  <si>
    <t xml:space="preserve">Ekebergia capensis</t>
  </si>
  <si>
    <t xml:space="preserve">Erythrina caffra</t>
  </si>
  <si>
    <t xml:space="preserve">Hyperacanthus amoenus</t>
  </si>
  <si>
    <t xml:space="preserve">Isoglossa ciliatus</t>
  </si>
  <si>
    <t xml:space="preserve">Podocarpus elongatus</t>
  </si>
  <si>
    <t xml:space="preserve">Teclea natalensis</t>
  </si>
  <si>
    <t xml:space="preserve">Vepris undulata</t>
  </si>
  <si>
    <t xml:space="preserve">Zanthoxylum capense</t>
  </si>
  <si>
    <t xml:space="preserve">MidgelySA_Amatolas</t>
  </si>
  <si>
    <t xml:space="preserve">Calodendrum capense</t>
  </si>
  <si>
    <t xml:space="preserve">Curtissia dentata</t>
  </si>
  <si>
    <t xml:space="preserve">Kiggelaria africana</t>
  </si>
  <si>
    <t xml:space="preserve">Olea capensis ssp macrocarpa</t>
  </si>
  <si>
    <t xml:space="preserve">Podocarpus falcatus</t>
  </si>
  <si>
    <t xml:space="preserve">Podocarpus latifolius</t>
  </si>
  <si>
    <t xml:space="preserve">Rapanea melanophloeos</t>
  </si>
  <si>
    <t xml:space="preserve">Rhus chirendensis</t>
  </si>
  <si>
    <t xml:space="preserve">Scolopia mundii</t>
  </si>
  <si>
    <t xml:space="preserve">Trichocladus ellipticus</t>
  </si>
  <si>
    <t xml:space="preserve">Xymalos monospora</t>
  </si>
  <si>
    <t xml:space="preserve">MidgelySA_Dukuduku</t>
  </si>
  <si>
    <t xml:space="preserve">Acacia robusta</t>
  </si>
  <si>
    <t xml:space="preserve">Adpdytes dimidiata</t>
  </si>
  <si>
    <t xml:space="preserve">Albizia adinathifolia</t>
  </si>
  <si>
    <t xml:space="preserve">Balanites maughamii</t>
  </si>
  <si>
    <t xml:space="preserve">Bequaertiodendron natalense</t>
  </si>
  <si>
    <t xml:space="preserve">Chaetachme aristata</t>
  </si>
  <si>
    <t xml:space="preserve">Dalbergia armata</t>
  </si>
  <si>
    <t xml:space="preserve">Diospyros natalensis</t>
  </si>
  <si>
    <t xml:space="preserve">Hymenocardia ulmoides</t>
  </si>
  <si>
    <t xml:space="preserve">Mimusops obovata</t>
  </si>
  <si>
    <t xml:space="preserve">Monanthotaxis caffra</t>
  </si>
  <si>
    <t xml:space="preserve">Ochna natalitia</t>
  </si>
  <si>
    <t xml:space="preserve">Pancovia golungensis</t>
  </si>
  <si>
    <t xml:space="preserve">Psychotria capensis</t>
  </si>
  <si>
    <t xml:space="preserve">Rhoicissus tomentosa</t>
  </si>
  <si>
    <t xml:space="preserve">Rothmannia globosa</t>
  </si>
  <si>
    <t xml:space="preserve">Strychnos decussata</t>
  </si>
  <si>
    <t xml:space="preserve">Strychnos gerrardii</t>
  </si>
  <si>
    <t xml:space="preserve">MidgelySA_Jonkershoek_Mtn</t>
  </si>
  <si>
    <t xml:space="preserve">Diospyros whyteana</t>
  </si>
  <si>
    <t xml:space="preserve">Hartogiella schinoides</t>
  </si>
  <si>
    <t xml:space="preserve">Maytenus acuminata</t>
  </si>
  <si>
    <t xml:space="preserve">Maytenus oleodes</t>
  </si>
  <si>
    <t xml:space="preserve">Olea europaea ssp africana</t>
  </si>
  <si>
    <t xml:space="preserve">Olinia ventosa</t>
  </si>
  <si>
    <t xml:space="preserve">MidgelySA_Jonkershoek_Rip</t>
  </si>
  <si>
    <t xml:space="preserve">Brabejum stellatifolium</t>
  </si>
  <si>
    <t xml:space="preserve">Brachylaena neriifolia</t>
  </si>
  <si>
    <t xml:space="preserve">Cunonia capensis</t>
  </si>
  <si>
    <t xml:space="preserve">Freylinia lanceolata</t>
  </si>
  <si>
    <t xml:space="preserve">Ilex mitis</t>
  </si>
  <si>
    <t xml:space="preserve">Rhus tomentosa</t>
  </si>
  <si>
    <t xml:space="preserve">MidgelySA_Knysna</t>
  </si>
  <si>
    <t xml:space="preserve">Apodytes dimidiata</t>
  </si>
  <si>
    <t xml:space="preserve">Faurea macnaughtonii</t>
  </si>
  <si>
    <t xml:space="preserve">Ocotea bullata</t>
  </si>
  <si>
    <t xml:space="preserve">Trichocladus crinitus</t>
  </si>
  <si>
    <t xml:space="preserve">MidgelySA_Mapelane</t>
  </si>
  <si>
    <t xml:space="preserve">Acacia karroo</t>
  </si>
  <si>
    <t xml:space="preserve">Chionanthus pegleriae</t>
  </si>
  <si>
    <t xml:space="preserve">Clausena anisata</t>
  </si>
  <si>
    <t xml:space="preserve">Diospyros inhacaensis</t>
  </si>
  <si>
    <t xml:space="preserve">Dovyalis longispina</t>
  </si>
  <si>
    <t xml:space="preserve">Drypetes natalensis</t>
  </si>
  <si>
    <t xml:space="preserve">Eugenia woodii</t>
  </si>
  <si>
    <t xml:space="preserve">Inhambanella henriquesii</t>
  </si>
  <si>
    <t xml:space="preserve">Sideroxylon inerme</t>
  </si>
  <si>
    <t xml:space="preserve">Strychnos henningsii ssp gerrardii</t>
  </si>
  <si>
    <t xml:space="preserve">Teclea gerrardii</t>
  </si>
  <si>
    <t xml:space="preserve">Trema orientalis</t>
  </si>
  <si>
    <t xml:space="preserve">Ziziphus mucronata</t>
  </si>
  <si>
    <t xml:space="preserve">MidgelySA_Sand_Forest</t>
  </si>
  <si>
    <t xml:space="preserve">Cladostemon kirkii</t>
  </si>
  <si>
    <t xml:space="preserve">Cleistanthus schlechteri</t>
  </si>
  <si>
    <t xml:space="preserve">Cola greenwayi</t>
  </si>
  <si>
    <t xml:space="preserve">Combretum fruticosum</t>
  </si>
  <si>
    <t xml:space="preserve">Croton steenkampianus</t>
  </si>
  <si>
    <t xml:space="preserve">Dialium schlechteri</t>
  </si>
  <si>
    <t xml:space="preserve">Drypetes arguta</t>
  </si>
  <si>
    <t xml:space="preserve">Erythrophleum lasianthum</t>
  </si>
  <si>
    <t xml:space="preserve">Newtonia hildebrandtii</t>
  </si>
  <si>
    <t xml:space="preserve">Pteleopsis myrtifolia</t>
  </si>
  <si>
    <t xml:space="preserve">Salacia leptoclada</t>
  </si>
  <si>
    <t xml:space="preserve">Suregada zanzibariensis</t>
  </si>
  <si>
    <t xml:space="preserve">Wrightia natalensis</t>
  </si>
  <si>
    <t xml:space="preserve">MidgelySA_Umtiza</t>
  </si>
  <si>
    <t xml:space="preserve">Buxus macowanii</t>
  </si>
  <si>
    <t xml:space="preserve">Cussonia spicata</t>
  </si>
  <si>
    <t xml:space="preserve">Harpephyllum caffrum</t>
  </si>
  <si>
    <t xml:space="preserve">Hippobromus pauciflorus</t>
  </si>
  <si>
    <t xml:space="preserve">Hypoestes verticilliaris</t>
  </si>
  <si>
    <t xml:space="preserve">Olea capensis</t>
  </si>
  <si>
    <t xml:space="preserve">Olea woodiana</t>
  </si>
  <si>
    <t xml:space="preserve">Ptaeroxylon obliquum</t>
  </si>
  <si>
    <t xml:space="preserve">Scolopia zeyheri</t>
  </si>
  <si>
    <t xml:space="preserve">Umtiza listeriana</t>
  </si>
  <si>
    <t xml:space="preserve">Miyazawa_Chiba_M</t>
  </si>
  <si>
    <t xml:space="preserve">Quercus myrsinaefolia</t>
  </si>
  <si>
    <t xml:space="preserve">Machilus thunbergii</t>
  </si>
  <si>
    <t xml:space="preserve">Mooney_etal_81_desert</t>
  </si>
  <si>
    <t xml:space="preserve">DESERT</t>
  </si>
  <si>
    <t xml:space="preserve">Abronia villosa</t>
  </si>
  <si>
    <t xml:space="preserve">Malvastrum rotundifolium</t>
  </si>
  <si>
    <t xml:space="preserve">Geraea canescens</t>
  </si>
  <si>
    <t xml:space="preserve">Camissonia claviformis</t>
  </si>
  <si>
    <t xml:space="preserve">Camissonia brevipes</t>
  </si>
  <si>
    <t xml:space="preserve">Mooney_etal_81_old-field</t>
  </si>
  <si>
    <t xml:space="preserve">Abutilon theophrastii</t>
  </si>
  <si>
    <t xml:space="preserve">Ambrosia trifida</t>
  </si>
  <si>
    <t xml:space="preserve">Polygonum pensylvanicum</t>
  </si>
  <si>
    <t xml:space="preserve">Mooney_etal83_Jonk_Mtn</t>
  </si>
  <si>
    <t xml:space="preserve">Protea repens</t>
  </si>
  <si>
    <t xml:space="preserve">Protea neriifolia</t>
  </si>
  <si>
    <t xml:space="preserve">Protea nitida</t>
  </si>
  <si>
    <t xml:space="preserve">Protea acaulos</t>
  </si>
  <si>
    <t xml:space="preserve">Mulkey9193_BCI_Panama</t>
  </si>
  <si>
    <t xml:space="preserve">Calathea inocephala</t>
  </si>
  <si>
    <t xml:space="preserve">Pleiostachya pruinoisa</t>
  </si>
  <si>
    <t xml:space="preserve">Psychotria furcata</t>
  </si>
  <si>
    <t xml:space="preserve">Psychotria marginata</t>
  </si>
  <si>
    <t xml:space="preserve">Psychotria limonensis</t>
  </si>
  <si>
    <t xml:space="preserve">Nelson_etal_Texas</t>
  </si>
  <si>
    <t xml:space="preserve">Berberis trifoliolata</t>
  </si>
  <si>
    <t xml:space="preserve">Condalia hookeri</t>
  </si>
  <si>
    <t xml:space="preserve">Diospyros texana</t>
  </si>
  <si>
    <t xml:space="preserve">Prosopis glandulosa</t>
  </si>
  <si>
    <t xml:space="preserve">Zanthoxylum fagra</t>
  </si>
  <si>
    <t xml:space="preserve">Ziziphus obtusifolia</t>
  </si>
  <si>
    <t xml:space="preserve">Niinemets_Kull94_Estonia</t>
  </si>
  <si>
    <t xml:space="preserve">Amelanchier spicata</t>
  </si>
  <si>
    <t xml:space="preserve">Aronia melanocarpa</t>
  </si>
  <si>
    <t xml:space="preserve">Betula humilis</t>
  </si>
  <si>
    <t xml:space="preserve">Cerasus vulgaris</t>
  </si>
  <si>
    <t xml:space="preserve">Chamaedaphne calyculata</t>
  </si>
  <si>
    <t xml:space="preserve">Cotoneaster interrigimus</t>
  </si>
  <si>
    <t xml:space="preserve">Crataegus curvisepala</t>
  </si>
  <si>
    <t xml:space="preserve">Grossularia reclinata</t>
  </si>
  <si>
    <t xml:space="preserve">Ledum palustre</t>
  </si>
  <si>
    <t xml:space="preserve">Lonicera baltica</t>
  </si>
  <si>
    <t xml:space="preserve">Lonicera xylosteum</t>
  </si>
  <si>
    <t xml:space="preserve">Malus domestica</t>
  </si>
  <si>
    <t xml:space="preserve">Myrica gale</t>
  </si>
  <si>
    <t xml:space="preserve">Padus avium</t>
  </si>
  <si>
    <t xml:space="preserve">Pentaphylloides fruticosa</t>
  </si>
  <si>
    <t xml:space="preserve">Physocarpus opulifolius</t>
  </si>
  <si>
    <t xml:space="preserve">Pyrus pyraster</t>
  </si>
  <si>
    <t xml:space="preserve">Ribes alpinum</t>
  </si>
  <si>
    <t xml:space="preserve">Ribes rubrum</t>
  </si>
  <si>
    <t xml:space="preserve">Rosa caesia</t>
  </si>
  <si>
    <t xml:space="preserve">Rosa canina</t>
  </si>
  <si>
    <t xml:space="preserve">Rosa ciesielski</t>
  </si>
  <si>
    <t xml:space="preserve">Rosa dumalis</t>
  </si>
  <si>
    <t xml:space="preserve">Rosa glauca</t>
  </si>
  <si>
    <t xml:space="preserve">Rosa majalis</t>
  </si>
  <si>
    <t xml:space="preserve">Rosa mollis</t>
  </si>
  <si>
    <t xml:space="preserve">Rosa rugosa</t>
  </si>
  <si>
    <t xml:space="preserve">Rosa spinisissima</t>
  </si>
  <si>
    <t xml:space="preserve">Rosa subcanina</t>
  </si>
  <si>
    <t xml:space="preserve">Rubus idaeus</t>
  </si>
  <si>
    <t xml:space="preserve">Salix acutifolia</t>
  </si>
  <si>
    <t xml:space="preserve">Salix alba</t>
  </si>
  <si>
    <t xml:space="preserve">Salix alba fraxinus</t>
  </si>
  <si>
    <t xml:space="preserve">Salix aurita</t>
  </si>
  <si>
    <t xml:space="preserve">Salix aurita cinerea</t>
  </si>
  <si>
    <t xml:space="preserve">Salix cinerea</t>
  </si>
  <si>
    <t xml:space="preserve">Salix daphnoides</t>
  </si>
  <si>
    <t xml:space="preserve">Salix dasyclados</t>
  </si>
  <si>
    <t xml:space="preserve">Salix dasyclados phylicifolia</t>
  </si>
  <si>
    <t xml:space="preserve">Salix fragilus</t>
  </si>
  <si>
    <t xml:space="preserve">Salix myrsinifolia</t>
  </si>
  <si>
    <t xml:space="preserve">Salix myrtilloides</t>
  </si>
  <si>
    <t xml:space="preserve">Salix pentandra</t>
  </si>
  <si>
    <t xml:space="preserve">Salix phylicifolia</t>
  </si>
  <si>
    <t xml:space="preserve">Salix purpurea</t>
  </si>
  <si>
    <t xml:space="preserve">Salix rosmarinifolia</t>
  </si>
  <si>
    <t xml:space="preserve">Salix starkeana</t>
  </si>
  <si>
    <t xml:space="preserve">Salix triandra</t>
  </si>
  <si>
    <t xml:space="preserve">Salix viminalis</t>
  </si>
  <si>
    <t xml:space="preserve">Sambucus racemosa</t>
  </si>
  <si>
    <t xml:space="preserve">Sorbaria sorbifolia</t>
  </si>
  <si>
    <t xml:space="preserve">Sorbus aria</t>
  </si>
  <si>
    <t xml:space="preserve">Sorbus intermedia</t>
  </si>
  <si>
    <t xml:space="preserve">Swida sanguinea</t>
  </si>
  <si>
    <t xml:space="preserve">Syringa vulgaris</t>
  </si>
  <si>
    <t xml:space="preserve">Tilia cordata</t>
  </si>
  <si>
    <t xml:space="preserve">Ulmus laevis</t>
  </si>
  <si>
    <t xml:space="preserve">Niinemets_Kull98_Tartu</t>
  </si>
  <si>
    <t xml:space="preserve">Nitta_Chiba_N</t>
  </si>
  <si>
    <t xml:space="preserve">Quercus salicina</t>
  </si>
  <si>
    <t xml:space="preserve">Myrsine seguinii</t>
  </si>
  <si>
    <t xml:space="preserve">Symplocos prunifolia</t>
  </si>
  <si>
    <t xml:space="preserve">Eurya japonica</t>
  </si>
  <si>
    <t xml:space="preserve">Olivares_Caracas_Venezuela</t>
  </si>
  <si>
    <t xml:space="preserve">Astronium graveolens</t>
  </si>
  <si>
    <t xml:space="preserve">Bauhinia megalandra</t>
  </si>
  <si>
    <t xml:space="preserve">Capparis flexuosa</t>
  </si>
  <si>
    <t xml:space="preserve">Erythroxylum cumanense</t>
  </si>
  <si>
    <t xml:space="preserve">Erythroxylum densum</t>
  </si>
  <si>
    <t xml:space="preserve">Erythroxylum orinocense</t>
  </si>
  <si>
    <t xml:space="preserve">Eugenia caseariodes</t>
  </si>
  <si>
    <t xml:space="preserve">Sapindus saponaria</t>
  </si>
  <si>
    <t xml:space="preserve">Tabebuia chrysantha</t>
  </si>
  <si>
    <t xml:space="preserve">Osada_Thomas_Pasoh</t>
  </si>
  <si>
    <t xml:space="preserve">Chionanthus sp1</t>
  </si>
  <si>
    <t xml:space="preserve">Diplospora malaccensis</t>
  </si>
  <si>
    <t xml:space="preserve">Dipterocarpus sublamellatus</t>
  </si>
  <si>
    <t xml:space="preserve">Elateriospermum tapos</t>
  </si>
  <si>
    <t xml:space="preserve">Eugenia rugosa</t>
  </si>
  <si>
    <t xml:space="preserve">Ganua sp1</t>
  </si>
  <si>
    <t xml:space="preserve">Homalium dictyoneurum</t>
  </si>
  <si>
    <t xml:space="preserve">Macaranga lowii</t>
  </si>
  <si>
    <t xml:space="preserve">Mangifera foetida</t>
  </si>
  <si>
    <t xml:space="preserve">Monocarpia marginalis</t>
  </si>
  <si>
    <t xml:space="preserve">Ptychopyxis caput-medusae</t>
  </si>
  <si>
    <t xml:space="preserve">Xanthophyllum stipitatum</t>
  </si>
  <si>
    <t xml:space="preserve">Aporosa bracteosa</t>
  </si>
  <si>
    <t xml:space="preserve">Aporosa lunata</t>
  </si>
  <si>
    <t xml:space="preserve">Aporosa microstachya</t>
  </si>
  <si>
    <t xml:space="preserve">Baccaurea parviflora</t>
  </si>
  <si>
    <t xml:space="preserve">Baccaurea racemosa</t>
  </si>
  <si>
    <t xml:space="preserve">Baccaurea reticulata</t>
  </si>
  <si>
    <t xml:space="preserve">Diospyros cauliflora</t>
  </si>
  <si>
    <t xml:space="preserve">Diospyros maingayi</t>
  </si>
  <si>
    <t xml:space="preserve">Diospyros nutans</t>
  </si>
  <si>
    <t xml:space="preserve">Garcinia bancana</t>
  </si>
  <si>
    <t xml:space="preserve">Garcinia malaccensis</t>
  </si>
  <si>
    <t xml:space="preserve">Garcinia small sp</t>
  </si>
  <si>
    <t xml:space="preserve">Poorter_de_Jong_Along_ditch</t>
  </si>
  <si>
    <t xml:space="preserve">Cirsium arvense</t>
  </si>
  <si>
    <t xml:space="preserve">Epilobium lirsutum</t>
  </si>
  <si>
    <t xml:space="preserve">Phragmites australis</t>
  </si>
  <si>
    <t xml:space="preserve">Urtica dioica</t>
  </si>
  <si>
    <t xml:space="preserve">Poorter_de_Jong_Poor_hay_meadow</t>
  </si>
  <si>
    <t xml:space="preserve">Agrostis tenuis</t>
  </si>
  <si>
    <t xml:space="preserve">Anthoxanthum odoratum</t>
  </si>
  <si>
    <t xml:space="preserve">Holcus lanatus</t>
  </si>
  <si>
    <t xml:space="preserve">Leontodon autumnalis</t>
  </si>
  <si>
    <t xml:space="preserve">Ranunculus repens</t>
  </si>
  <si>
    <t xml:space="preserve">Poorter_de_Jong_Quaking_Fen</t>
  </si>
  <si>
    <t xml:space="preserve">Carex lasiocarpa</t>
  </si>
  <si>
    <t xml:space="preserve">Carex nigra</t>
  </si>
  <si>
    <t xml:space="preserve">Juncus subnodulosus</t>
  </si>
  <si>
    <t xml:space="preserve">Menyanthes trifoliata</t>
  </si>
  <si>
    <t xml:space="preserve">Potentilla palustris</t>
  </si>
  <si>
    <t xml:space="preserve">Poorter_de_Jong_Reed_marsh</t>
  </si>
  <si>
    <t xml:space="preserve">Cirsium vulgare</t>
  </si>
  <si>
    <t xml:space="preserve">Eupatorium cannabinum</t>
  </si>
  <si>
    <t xml:space="preserve">Galium aparine</t>
  </si>
  <si>
    <t xml:space="preserve">Poorter_de_Jong_Chalk_grassland</t>
  </si>
  <si>
    <t xml:space="preserve">Brachypodium pinnatum</t>
  </si>
  <si>
    <t xml:space="preserve">Carex flacca</t>
  </si>
  <si>
    <t xml:space="preserve">Centaurea jacea</t>
  </si>
  <si>
    <t xml:space="preserve">Dactylorhiza maculata</t>
  </si>
  <si>
    <t xml:space="preserve">Ononis repens</t>
  </si>
  <si>
    <t xml:space="preserve">Poorter_de_Jong_Dry_heath</t>
  </si>
  <si>
    <t xml:space="preserve">Carex pilulifera</t>
  </si>
  <si>
    <t xml:space="preserve">Deschampsia flexuosa</t>
  </si>
  <si>
    <t xml:space="preserve">Genista anglica</t>
  </si>
  <si>
    <t xml:space="preserve">Molinia caerulea</t>
  </si>
  <si>
    <t xml:space="preserve">Poorter_de_Jong_Dry_open_grassland</t>
  </si>
  <si>
    <t xml:space="preserve">Festuca rubra</t>
  </si>
  <si>
    <t xml:space="preserve">Leucanthemum vulgare</t>
  </si>
  <si>
    <t xml:space="preserve">Unidentified composite</t>
  </si>
  <si>
    <t xml:space="preserve">Poorter_de_Jong_Wet_heath</t>
  </si>
  <si>
    <t xml:space="preserve">Carex panicea</t>
  </si>
  <si>
    <t xml:space="preserve">Cirsium dissectum</t>
  </si>
  <si>
    <t xml:space="preserve">Erica tetralix</t>
  </si>
  <si>
    <t xml:space="preserve">Salix repens</t>
  </si>
  <si>
    <t xml:space="preserve">Succisa pratensis</t>
  </si>
  <si>
    <t xml:space="preserve">Viola palustris</t>
  </si>
  <si>
    <t xml:space="preserve">Prado&amp;DeMoraes1997_SAO_CARLOS</t>
  </si>
  <si>
    <t xml:space="preserve">Aegiphila lhotzkiana</t>
  </si>
  <si>
    <t xml:space="preserve">Annona coriaceae</t>
  </si>
  <si>
    <t xml:space="preserve">Aspidosperma tomentosum</t>
  </si>
  <si>
    <t xml:space="preserve">Bauhinia holophylla</t>
  </si>
  <si>
    <t xml:space="preserve">Bowdichia virgilioides</t>
  </si>
  <si>
    <t xml:space="preserve">Campomanesia aromatica</t>
  </si>
  <si>
    <t xml:space="preserve">Caryocar brasiliense</t>
  </si>
  <si>
    <t xml:space="preserve">Connarus suberosus</t>
  </si>
  <si>
    <t xml:space="preserve">Davilla rugosa</t>
  </si>
  <si>
    <t xml:space="preserve">Didymopanax vinosum</t>
  </si>
  <si>
    <t xml:space="preserve">Duguetia furfuracea</t>
  </si>
  <si>
    <t xml:space="preserve">Gochnatia floribunda</t>
  </si>
  <si>
    <t xml:space="preserve">Kielmeyera coriacea</t>
  </si>
  <si>
    <t xml:space="preserve">Miconia albicans</t>
  </si>
  <si>
    <t xml:space="preserve">Miconia ligustroides</t>
  </si>
  <si>
    <t xml:space="preserve">Piptocarpha rotundifolia</t>
  </si>
  <si>
    <t xml:space="preserve">Qualea dichotoma</t>
  </si>
  <si>
    <t xml:space="preserve">Styrax camporum</t>
  </si>
  <si>
    <t xml:space="preserve">Tibouchina stenocarpa</t>
  </si>
  <si>
    <t xml:space="preserve">Tocoyena formosa</t>
  </si>
  <si>
    <t xml:space="preserve">Prior_woodland</t>
  </si>
  <si>
    <t xml:space="preserve">Callitris intratropica</t>
  </si>
  <si>
    <t xml:space="preserve">Cochlospermum fraseri</t>
  </si>
  <si>
    <t xml:space="preserve">Corymbia foelscheana</t>
  </si>
  <si>
    <t xml:space="preserve">Melaleuca viridiflora</t>
  </si>
  <si>
    <t xml:space="preserve">Planchonia careya</t>
  </si>
  <si>
    <t xml:space="preserve">Syzygium eucalyptoides ssp bleeseri</t>
  </si>
  <si>
    <t xml:space="preserve">Terminalia ferdinandiana</t>
  </si>
  <si>
    <t xml:space="preserve">Xanthostemon paradoxus</t>
  </si>
  <si>
    <t xml:space="preserve">Prior_open forest</t>
  </si>
  <si>
    <t xml:space="preserve">Brachychiton megaphyllus</t>
  </si>
  <si>
    <t xml:space="preserve">Buchanania obovata</t>
  </si>
  <si>
    <t xml:space="preserve">Erythrophleum chlorostachys</t>
  </si>
  <si>
    <t xml:space="preserve">Eucalyptus tetrodonta</t>
  </si>
  <si>
    <t xml:space="preserve">Syzygium suborbiculare</t>
  </si>
  <si>
    <t xml:space="preserve">Eucalyptus clavigera</t>
  </si>
  <si>
    <t xml:space="preserve">Eucalyptus miniata</t>
  </si>
  <si>
    <t xml:space="preserve">Prior_swamp</t>
  </si>
  <si>
    <t xml:space="preserve">Acacia auriculiformis</t>
  </si>
  <si>
    <t xml:space="preserve">Lophostemon lactifluus</t>
  </si>
  <si>
    <t xml:space="preserve">Prior_dry monsoon forest</t>
  </si>
  <si>
    <t xml:space="preserve">Ficus scobina</t>
  </si>
  <si>
    <t xml:space="preserve">Mallotus nesophilus</t>
  </si>
  <si>
    <t xml:space="preserve">Melaleuca leucadendra</t>
  </si>
  <si>
    <t xml:space="preserve">Terminalia microcarpa</t>
  </si>
  <si>
    <t xml:space="preserve">Wrightia pubescens</t>
  </si>
  <si>
    <t xml:space="preserve">Pyankov_Tadjikistan_Tadjikistan_high</t>
  </si>
  <si>
    <t xml:space="preserve">Acantholimon diapensioides</t>
  </si>
  <si>
    <t xml:space="preserve">Achnatherum splendens</t>
  </si>
  <si>
    <t xml:space="preserve">Ajania tibetica</t>
  </si>
  <si>
    <t xml:space="preserve">Allium platyspathum</t>
  </si>
  <si>
    <t xml:space="preserve">Allium sp</t>
  </si>
  <si>
    <t xml:space="preserve">Artemisia leucotricha</t>
  </si>
  <si>
    <t xml:space="preserve">Artemisia pamirica</t>
  </si>
  <si>
    <t xml:space="preserve">Artemisia rhodantha</t>
  </si>
  <si>
    <t xml:space="preserve">Astragalus tibetanus</t>
  </si>
  <si>
    <t xml:space="preserve">Carex dimorphotheca</t>
  </si>
  <si>
    <t xml:space="preserve">Carex orbicularis</t>
  </si>
  <si>
    <t xml:space="preserve">Carex pseudofoetida</t>
  </si>
  <si>
    <t xml:space="preserve">Christolea crassifolia</t>
  </si>
  <si>
    <t xml:space="preserve">Comarum salesovianum</t>
  </si>
  <si>
    <t xml:space="preserve">Corydalis stricta</t>
  </si>
  <si>
    <t xml:space="preserve">Dracocephalum heterophyllum</t>
  </si>
  <si>
    <t xml:space="preserve">Elymus nutans</t>
  </si>
  <si>
    <t xml:space="preserve">Ephedra regeliana</t>
  </si>
  <si>
    <t xml:space="preserve">Gentiana karelinii</t>
  </si>
  <si>
    <t xml:space="preserve">Gentiana leucomelaena</t>
  </si>
  <si>
    <t xml:space="preserve">Glaux maritima</t>
  </si>
  <si>
    <t xml:space="preserve">Gypsophila capituliflora</t>
  </si>
  <si>
    <t xml:space="preserve">Halerpestes sarmentosa</t>
  </si>
  <si>
    <t xml:space="preserve">Hedysarum minjanense</t>
  </si>
  <si>
    <t xml:space="preserve">Hordeum turkestanicum</t>
  </si>
  <si>
    <t xml:space="preserve">Knorringia pamiricum</t>
  </si>
  <si>
    <t xml:space="preserve">Kobresia capilliformis</t>
  </si>
  <si>
    <t xml:space="preserve">Krascheninnikovia ceratoides</t>
  </si>
  <si>
    <t xml:space="preserve">Leymus pubescens</t>
  </si>
  <si>
    <t xml:space="preserve">Ligularia alpigena</t>
  </si>
  <si>
    <t xml:space="preserve">Lindelofia pterocarpa</t>
  </si>
  <si>
    <t xml:space="preserve">Lomatocarpa albomarginata</t>
  </si>
  <si>
    <t xml:space="preserve">Macrotomia euchroma</t>
  </si>
  <si>
    <t xml:space="preserve">Myricaria squamosa</t>
  </si>
  <si>
    <t xml:space="preserve">Oxytropis chiliophylla</t>
  </si>
  <si>
    <t xml:space="preserve">Oxytropis globiflora</t>
  </si>
  <si>
    <t xml:space="preserve">Parnassia laxmannii</t>
  </si>
  <si>
    <t xml:space="preserve">Pedicularis ludwigii</t>
  </si>
  <si>
    <t xml:space="preserve">Pentaphylloides dryadanthoides</t>
  </si>
  <si>
    <t xml:space="preserve">Plantago arachnoidea</t>
  </si>
  <si>
    <t xml:space="preserve">Potentilla malacotricha</t>
  </si>
  <si>
    <t xml:space="preserve">Potentilla moorcroftii</t>
  </si>
  <si>
    <t xml:space="preserve">Potentilla multifida</t>
  </si>
  <si>
    <t xml:space="preserve">Primula algida</t>
  </si>
  <si>
    <t xml:space="preserve">Primula pamirica</t>
  </si>
  <si>
    <t xml:space="preserve">Pyrethrum djilgense</t>
  </si>
  <si>
    <t xml:space="preserve">Ranunculus krasnovii</t>
  </si>
  <si>
    <t xml:space="preserve">Ranunculus pseudohirculus</t>
  </si>
  <si>
    <t xml:space="preserve">Saussurea salsa</t>
  </si>
  <si>
    <t xml:space="preserve">Scrophularia pamirica</t>
  </si>
  <si>
    <t xml:space="preserve">Senecio krascheninnikovii</t>
  </si>
  <si>
    <t xml:space="preserve">Serratula procumbens</t>
  </si>
  <si>
    <t xml:space="preserve">Silene graminifolia</t>
  </si>
  <si>
    <t xml:space="preserve">Stellaria winkleri</t>
  </si>
  <si>
    <t xml:space="preserve">Stipa orientalis</t>
  </si>
  <si>
    <t xml:space="preserve">Suaeda olufsenii</t>
  </si>
  <si>
    <t xml:space="preserve">Taraxacum dissectum</t>
  </si>
  <si>
    <t xml:space="preserve">Taraxacum leucantum</t>
  </si>
  <si>
    <t xml:space="preserve">Viola tianschanica</t>
  </si>
  <si>
    <t xml:space="preserve">Zygophyllum rosowii</t>
  </si>
  <si>
    <t xml:space="preserve">Pyankov_Tadjikistan_Tadjikistan_higher</t>
  </si>
  <si>
    <t xml:space="preserve">Androsace akbaitalensis</t>
  </si>
  <si>
    <t xml:space="preserve">Bistorta viviparum</t>
  </si>
  <si>
    <t xml:space="preserve">Clematis tangutica</t>
  </si>
  <si>
    <t xml:space="preserve">Draba korshinskyi</t>
  </si>
  <si>
    <t xml:space="preserve">Draba pamirica</t>
  </si>
  <si>
    <t xml:space="preserve">Dracocephalum paulsenii</t>
  </si>
  <si>
    <t xml:space="preserve">Erigeron heterochaeta</t>
  </si>
  <si>
    <t xml:space="preserve">Erigeron poncinsii</t>
  </si>
  <si>
    <t xml:space="preserve">Lloydia serotina</t>
  </si>
  <si>
    <t xml:space="preserve">Oxygraphis glacialis</t>
  </si>
  <si>
    <t xml:space="preserve">Oxytropis incanescens</t>
  </si>
  <si>
    <t xml:space="preserve">Papaver involucratum</t>
  </si>
  <si>
    <t xml:space="preserve">Primula macrophylla</t>
  </si>
  <si>
    <t xml:space="preserve">Rheum spiciforme</t>
  </si>
  <si>
    <t xml:space="preserve">Rhodiola gelida</t>
  </si>
  <si>
    <t xml:space="preserve">Rhodiola pamiroalaica</t>
  </si>
  <si>
    <t xml:space="preserve">Saxifraga hirculus</t>
  </si>
  <si>
    <t xml:space="preserve">Sibbaldia tetrandra</t>
  </si>
  <si>
    <t xml:space="preserve">Smelowskia pectinata</t>
  </si>
  <si>
    <t xml:space="preserve">Swertia marginata</t>
  </si>
  <si>
    <t xml:space="preserve">Valeriana fedtschenkoi</t>
  </si>
  <si>
    <t xml:space="preserve">Pyankov_Tadjikistan_Tadjikistan_highest</t>
  </si>
  <si>
    <t xml:space="preserve">Calamagrostis anthoxanthoides</t>
  </si>
  <si>
    <t xml:space="preserve">Carex melanantha</t>
  </si>
  <si>
    <t xml:space="preserve">Carex stenocarpa</t>
  </si>
  <si>
    <t xml:space="preserve">Chenopodium foliosum</t>
  </si>
  <si>
    <t xml:space="preserve">Geranium himalayense</t>
  </si>
  <si>
    <t xml:space="preserve">Leontopodium ochroleucum</t>
  </si>
  <si>
    <t xml:space="preserve">Lonicera semenovii</t>
  </si>
  <si>
    <t xml:space="preserve">Potentilla pamirica</t>
  </si>
  <si>
    <t xml:space="preserve">Ranunculus rufosepalus</t>
  </si>
  <si>
    <t xml:space="preserve">Rhodiola heterodonta</t>
  </si>
  <si>
    <t xml:space="preserve">Sophiopsis annua</t>
  </si>
  <si>
    <t xml:space="preserve">Pyankov_Urals_Yekaterinburg</t>
  </si>
  <si>
    <t xml:space="preserve">BOREAL</t>
  </si>
  <si>
    <t xml:space="preserve">Impatiens noli-tangere</t>
  </si>
  <si>
    <t xml:space="preserve">Capsella bursa-pastoris</t>
  </si>
  <si>
    <t xml:space="preserve">Lepidium ruderale</t>
  </si>
  <si>
    <t xml:space="preserve">Thlaspi arvense</t>
  </si>
  <si>
    <t xml:space="preserve">Spergula arvensis</t>
  </si>
  <si>
    <t xml:space="preserve">Stellaria media</t>
  </si>
  <si>
    <t xml:space="preserve">Fumaria officinalis</t>
  </si>
  <si>
    <t xml:space="preserve">Erodium cicutarium</t>
  </si>
  <si>
    <t xml:space="preserve">Polygonum aviculare</t>
  </si>
  <si>
    <t xml:space="preserve">Melampyrum pratense</t>
  </si>
  <si>
    <t xml:space="preserve">Spergularia rubra</t>
  </si>
  <si>
    <t xml:space="preserve">Campanula sibirica</t>
  </si>
  <si>
    <t xml:space="preserve">Hyoscyamus niger</t>
  </si>
  <si>
    <t xml:space="preserve">Aegopodium podagraria</t>
  </si>
  <si>
    <t xml:space="preserve">Vincetoxicum hirundinaria</t>
  </si>
  <si>
    <t xml:space="preserve">Antennaria dioica</t>
  </si>
  <si>
    <t xml:space="preserve">Anthemis tinctoria</t>
  </si>
  <si>
    <t xml:space="preserve">Arctium tomentosum</t>
  </si>
  <si>
    <t xml:space="preserve">Artemisia absinthium</t>
  </si>
  <si>
    <t xml:space="preserve">Artemisia vulgaris</t>
  </si>
  <si>
    <t xml:space="preserve">Aster amellus</t>
  </si>
  <si>
    <t xml:space="preserve">Cacalia hastata</t>
  </si>
  <si>
    <t xml:space="preserve">Inula hirta</t>
  </si>
  <si>
    <t xml:space="preserve">Myosotis palustris</t>
  </si>
  <si>
    <t xml:space="preserve">Onobrychis arenaria</t>
  </si>
  <si>
    <t xml:space="preserve">Bunias orientalis</t>
  </si>
  <si>
    <t xml:space="preserve">Dianthus acicularis</t>
  </si>
  <si>
    <t xml:space="preserve">Dianthus versicolor</t>
  </si>
  <si>
    <t xml:space="preserve">Sedum acre</t>
  </si>
  <si>
    <t xml:space="preserve">Sedum purpureum</t>
  </si>
  <si>
    <t xml:space="preserve">Knautia arvensis</t>
  </si>
  <si>
    <t xml:space="preserve">Lathyrus vernus</t>
  </si>
  <si>
    <t xml:space="preserve">Lupinus polyphyllus</t>
  </si>
  <si>
    <t xml:space="preserve">Origanum vulgare</t>
  </si>
  <si>
    <t xml:space="preserve">Herniaria glabra</t>
  </si>
  <si>
    <t xml:space="preserve">Betonica officinalis</t>
  </si>
  <si>
    <t xml:space="preserve">Glechoma hederaceae</t>
  </si>
  <si>
    <t xml:space="preserve">Chamaenerion angustifolium</t>
  </si>
  <si>
    <t xml:space="preserve">Plantago media</t>
  </si>
  <si>
    <t xml:space="preserve">Polygala sibirica</t>
  </si>
  <si>
    <t xml:space="preserve">Polygala vulgaris</t>
  </si>
  <si>
    <t xml:space="preserve">Trientalis europaea</t>
  </si>
  <si>
    <t xml:space="preserve">Adonis vernalis</t>
  </si>
  <si>
    <t xml:space="preserve">Anemone sylvestris</t>
  </si>
  <si>
    <t xml:space="preserve">Aquilegia vulgaris</t>
  </si>
  <si>
    <t xml:space="preserve">Thalictrum simplex</t>
  </si>
  <si>
    <t xml:space="preserve">Filipendula vulgaris</t>
  </si>
  <si>
    <t xml:space="preserve">Fragaria vesca</t>
  </si>
  <si>
    <t xml:space="preserve">Fragaria viridis</t>
  </si>
  <si>
    <t xml:space="preserve">Potentilla erecta</t>
  </si>
  <si>
    <t xml:space="preserve">Sanguisorba officinalis</t>
  </si>
  <si>
    <t xml:space="preserve">Galium boreale</t>
  </si>
  <si>
    <t xml:space="preserve">Galium mollugo</t>
  </si>
  <si>
    <t xml:space="preserve">Galium verum</t>
  </si>
  <si>
    <t xml:space="preserve">Chrysosplenium alternifolium</t>
  </si>
  <si>
    <t xml:space="preserve">Digitalis grandiflora</t>
  </si>
  <si>
    <t xml:space="preserve">Verbascum thapsus</t>
  </si>
  <si>
    <t xml:space="preserve">Veronica longifolia</t>
  </si>
  <si>
    <t xml:space="preserve">Veronica spicata</t>
  </si>
  <si>
    <t xml:space="preserve">Viola canina</t>
  </si>
  <si>
    <t xml:space="preserve">Viola mirabilis</t>
  </si>
  <si>
    <t xml:space="preserve">Allium rubens</t>
  </si>
  <si>
    <t xml:space="preserve">Allium strictum</t>
  </si>
  <si>
    <t xml:space="preserve">Calla palustre</t>
  </si>
  <si>
    <t xml:space="preserve">Convallaria majalis</t>
  </si>
  <si>
    <t xml:space="preserve">Maianthemum bifolium</t>
  </si>
  <si>
    <t xml:space="preserve">Polygonatum officinale</t>
  </si>
  <si>
    <t xml:space="preserve">Lilium martagon</t>
  </si>
  <si>
    <t xml:space="preserve">Neottianthe cucullata</t>
  </si>
  <si>
    <t xml:space="preserve">Platanthera bifolia</t>
  </si>
  <si>
    <t xml:space="preserve">Linnaea borealis</t>
  </si>
  <si>
    <t xml:space="preserve">Genista tinctoria</t>
  </si>
  <si>
    <t xml:space="preserve">Moneses uniflora</t>
  </si>
  <si>
    <t xml:space="preserve">Pyrola media</t>
  </si>
  <si>
    <t xml:space="preserve">Pyrola minor</t>
  </si>
  <si>
    <t xml:space="preserve">Pyrola rotundifolia</t>
  </si>
  <si>
    <t xml:space="preserve">Sparganium erectum</t>
  </si>
  <si>
    <t xml:space="preserve">Typha latifolia</t>
  </si>
  <si>
    <t xml:space="preserve">Reichetal_Colorado</t>
  </si>
  <si>
    <t xml:space="preserve">Abies lasiocarpa</t>
  </si>
  <si>
    <t xml:space="preserve">Acomastylis rosii</t>
  </si>
  <si>
    <t xml:space="preserve">Arctostaphylos uva-ursi</t>
  </si>
  <si>
    <t xml:space="preserve">Bistorta bistortoides</t>
  </si>
  <si>
    <t xml:space="preserve">Picea engelmanii</t>
  </si>
  <si>
    <t xml:space="preserve">Pinus flexilis</t>
  </si>
  <si>
    <t xml:space="preserve">Psychrophila leptosepala</t>
  </si>
  <si>
    <t xml:space="preserve">Salix glauca</t>
  </si>
  <si>
    <t xml:space="preserve">Salix planifolia</t>
  </si>
  <si>
    <t xml:space="preserve">Reichetal_N_Carolina</t>
  </si>
  <si>
    <t xml:space="preserve">Eupatorium rugesum</t>
  </si>
  <si>
    <t xml:space="preserve">Galax aphylla</t>
  </si>
  <si>
    <t xml:space="preserve">Helianthus microcephalus</t>
  </si>
  <si>
    <t xml:space="preserve">Kalmia latifolia</t>
  </si>
  <si>
    <t xml:space="preserve">Pinus rigida</t>
  </si>
  <si>
    <t xml:space="preserve">Pinus strobus</t>
  </si>
  <si>
    <t xml:space="preserve">Podophyllum peltatum</t>
  </si>
  <si>
    <t xml:space="preserve">Quercus coccinea</t>
  </si>
  <si>
    <t xml:space="preserve">Rhododendron maximum</t>
  </si>
  <si>
    <t xml:space="preserve">Tsuga canadensis</t>
  </si>
  <si>
    <t xml:space="preserve">Veratrum parviflorum</t>
  </si>
  <si>
    <t xml:space="preserve">Reichetal_New_Mexico</t>
  </si>
  <si>
    <t xml:space="preserve">Atriplex canescens</t>
  </si>
  <si>
    <t xml:space="preserve">Baccharis angustifolia</t>
  </si>
  <si>
    <t xml:space="preserve">Eleagnus angustifolia</t>
  </si>
  <si>
    <t xml:space="preserve">Gutierrezia sarothrae</t>
  </si>
  <si>
    <t xml:space="preserve">Juniperus monosperma</t>
  </si>
  <si>
    <t xml:space="preserve">Larrea tridentata</t>
  </si>
  <si>
    <t xml:space="preserve">Pinus edulis</t>
  </si>
  <si>
    <t xml:space="preserve">Populus fremontii</t>
  </si>
  <si>
    <t xml:space="preserve">Quercus turbinella</t>
  </si>
  <si>
    <t xml:space="preserve">Reichetal_S_Carolina</t>
  </si>
  <si>
    <t xml:space="preserve">Persea borbonia</t>
  </si>
  <si>
    <t xml:space="preserve">Pinus palustris</t>
  </si>
  <si>
    <t xml:space="preserve">Pinus serotina</t>
  </si>
  <si>
    <t xml:space="preserve">Pterocaulon pycnostachyum</t>
  </si>
  <si>
    <t xml:space="preserve">Quercus virginia var geminata</t>
  </si>
  <si>
    <t xml:space="preserve">Taxodium distichum</t>
  </si>
  <si>
    <t xml:space="preserve">Vaccinium arboreum</t>
  </si>
  <si>
    <t xml:space="preserve">Vaccinium corymbosum</t>
  </si>
  <si>
    <t xml:space="preserve">Reichetal_Venezuela</t>
  </si>
  <si>
    <t xml:space="preserve">Aspidosperma album</t>
  </si>
  <si>
    <t xml:space="preserve">Bellucia grossularioides</t>
  </si>
  <si>
    <t xml:space="preserve">Caraipa heterocarpa</t>
  </si>
  <si>
    <t xml:space="preserve">Cecropia ficifolia</t>
  </si>
  <si>
    <t xml:space="preserve">Clidemia sericea</t>
  </si>
  <si>
    <t xml:space="preserve">Eperua leucantha</t>
  </si>
  <si>
    <t xml:space="preserve">Eperua purpurea</t>
  </si>
  <si>
    <t xml:space="preserve">Goupia glabra</t>
  </si>
  <si>
    <t xml:space="preserve">Leguminosae sp</t>
  </si>
  <si>
    <t xml:space="preserve">Licania heteromorpha</t>
  </si>
  <si>
    <t xml:space="preserve">Manihot esculenta</t>
  </si>
  <si>
    <t xml:space="preserve">Miconia dispar</t>
  </si>
  <si>
    <t xml:space="preserve">Micrandra sprucei</t>
  </si>
  <si>
    <t xml:space="preserve">Micropholis magueirei</t>
  </si>
  <si>
    <t xml:space="preserve">Neea obovata</t>
  </si>
  <si>
    <t xml:space="preserve">Ocotea costulata</t>
  </si>
  <si>
    <t xml:space="preserve">Protium sp1</t>
  </si>
  <si>
    <t xml:space="preserve">Protium sp2</t>
  </si>
  <si>
    <t xml:space="preserve">Protium sp3</t>
  </si>
  <si>
    <t xml:space="preserve">Retiniphyllum truncatum</t>
  </si>
  <si>
    <t xml:space="preserve">Rhodognaphalopsis humilis</t>
  </si>
  <si>
    <t xml:space="preserve">Solanum straminifolia</t>
  </si>
  <si>
    <t xml:space="preserve">Vismia japurensis</t>
  </si>
  <si>
    <t xml:space="preserve">Vismia lauriformis</t>
  </si>
  <si>
    <t xml:space="preserve">Reichetal_Wisconsin</t>
  </si>
  <si>
    <t xml:space="preserve">Andromeda glaucophylla</t>
  </si>
  <si>
    <t xml:space="preserve">Arisaema triphyllum</t>
  </si>
  <si>
    <t xml:space="preserve">Baptisia leucophaea</t>
  </si>
  <si>
    <t xml:space="preserve">Betula nigra</t>
  </si>
  <si>
    <t xml:space="preserve">Betula pumilla</t>
  </si>
  <si>
    <t xml:space="preserve">Carya ovata</t>
  </si>
  <si>
    <t xml:space="preserve">Caulophyllum thalictroides</t>
  </si>
  <si>
    <t xml:space="preserve">Celtis occidentalis</t>
  </si>
  <si>
    <t xml:space="preserve">Cornus florida</t>
  </si>
  <si>
    <t xml:space="preserve">Cornus racemosa</t>
  </si>
  <si>
    <t xml:space="preserve">Dentaria laciniata</t>
  </si>
  <si>
    <t xml:space="preserve">Echinacea purpurea</t>
  </si>
  <si>
    <t xml:space="preserve">Erythronium americanum</t>
  </si>
  <si>
    <t xml:space="preserve">Ilex verticillata</t>
  </si>
  <si>
    <t xml:space="preserve">Juglans nigra</t>
  </si>
  <si>
    <t xml:space="preserve">Juniperus virginiana</t>
  </si>
  <si>
    <t xml:space="preserve">Larix laricina</t>
  </si>
  <si>
    <t xml:space="preserve">Lonicera bella</t>
  </si>
  <si>
    <t xml:space="preserve">Picea glauca</t>
  </si>
  <si>
    <t xml:space="preserve">Picea mariana</t>
  </si>
  <si>
    <t xml:space="preserve">Pinus banksiana</t>
  </si>
  <si>
    <t xml:space="preserve">Pinus resinosa</t>
  </si>
  <si>
    <t xml:space="preserve">Populus tremuloides</t>
  </si>
  <si>
    <t xml:space="preserve">Quercus ellipsoidalis</t>
  </si>
  <si>
    <t xml:space="preserve">Quercus macrocarpa</t>
  </si>
  <si>
    <t xml:space="preserve">Sanguinaria canadensis</t>
  </si>
  <si>
    <t xml:space="preserve">Sarracenia purpurea</t>
  </si>
  <si>
    <t xml:space="preserve">Silphium integrifolium</t>
  </si>
  <si>
    <t xml:space="preserve">Silphium terebinthinaceum</t>
  </si>
  <si>
    <t xml:space="preserve">Thuja occidentalis</t>
  </si>
  <si>
    <t xml:space="preserve">Trillium grandiflora</t>
  </si>
  <si>
    <t xml:space="preserve">Ricklefs_SE_Ontario</t>
  </si>
  <si>
    <t xml:space="preserve">Acer negundo</t>
  </si>
  <si>
    <t xml:space="preserve">Rhus typhina</t>
  </si>
  <si>
    <t xml:space="preserve">Alnus rugosa</t>
  </si>
  <si>
    <t xml:space="preserve">Betula alleghaniensis</t>
  </si>
  <si>
    <t xml:space="preserve">Carpinus caroliniana</t>
  </si>
  <si>
    <t xml:space="preserve">Ostrya virginiana</t>
  </si>
  <si>
    <t xml:space="preserve">Cornus alternifolia</t>
  </si>
  <si>
    <t xml:space="preserve">Carya cordiformis</t>
  </si>
  <si>
    <t xml:space="preserve">Juglans cinerea</t>
  </si>
  <si>
    <t xml:space="preserve">Fraxinus nigra</t>
  </si>
  <si>
    <t xml:space="preserve">Fraxinus pennsylvanica</t>
  </si>
  <si>
    <t xml:space="preserve">Prunus pennsylvanica</t>
  </si>
  <si>
    <t xml:space="preserve">Prunus virginiana</t>
  </si>
  <si>
    <t xml:space="preserve">Malus sp</t>
  </si>
  <si>
    <t xml:space="preserve">Populus balsamifera</t>
  </si>
  <si>
    <t xml:space="preserve">Salix nigra</t>
  </si>
  <si>
    <t xml:space="preserve">Tilia americana</t>
  </si>
  <si>
    <t xml:space="preserve">Ulmus rubra</t>
  </si>
  <si>
    <t xml:space="preserve">Ulmus thomasii</t>
  </si>
  <si>
    <t xml:space="preserve">Schulze_Kapalga</t>
  </si>
  <si>
    <t xml:space="preserve">Acacia mimula</t>
  </si>
  <si>
    <t xml:space="preserve">Eucalyptus porrecta</t>
  </si>
  <si>
    <t xml:space="preserve">Eucalyptus tectifica</t>
  </si>
  <si>
    <t xml:space="preserve">Eucalyptus tetradonta</t>
  </si>
  <si>
    <t xml:space="preserve">Livistona humilis</t>
  </si>
  <si>
    <t xml:space="preserve">Schulze_Katherine</t>
  </si>
  <si>
    <t xml:space="preserve">Acacia dimidiata</t>
  </si>
  <si>
    <t xml:space="preserve">Eucalyptus bleeseri</t>
  </si>
  <si>
    <t xml:space="preserve">Eucalyptus conferiflora</t>
  </si>
  <si>
    <t xml:space="preserve">Grevillea pyramidalis</t>
  </si>
  <si>
    <t xml:space="preserve">Lysiphyllum cunninghamii</t>
  </si>
  <si>
    <t xml:space="preserve">Petalostigma quadriloculare</t>
  </si>
  <si>
    <t xml:space="preserve">Schulze_Kidman Springs</t>
  </si>
  <si>
    <t xml:space="preserve">Acacia holosericea</t>
  </si>
  <si>
    <t xml:space="preserve">Carissa lanceolata</t>
  </si>
  <si>
    <t xml:space="preserve">Eucalyptus brevifolia</t>
  </si>
  <si>
    <t xml:space="preserve">Eucalyptus pruinosa</t>
  </si>
  <si>
    <t xml:space="preserve">Eucalyptus terminalis</t>
  </si>
  <si>
    <t xml:space="preserve">Hakea arborescens</t>
  </si>
  <si>
    <t xml:space="preserve">Melaleuca sp</t>
  </si>
  <si>
    <t xml:space="preserve">Schulze_Melville Island</t>
  </si>
  <si>
    <t xml:space="preserve">Cycas armstrongii</t>
  </si>
  <si>
    <t xml:space="preserve">Eucalyptus nesophilla</t>
  </si>
  <si>
    <t xml:space="preserve">Persoonia falcata</t>
  </si>
  <si>
    <t xml:space="preserve">Schulze_Mt_Sanford</t>
  </si>
  <si>
    <t xml:space="preserve">Grevillea dimidiata</t>
  </si>
  <si>
    <t xml:space="preserve">Hakea leucoptera</t>
  </si>
  <si>
    <t xml:space="preserve">Terminalia arostrata</t>
  </si>
  <si>
    <t xml:space="preserve">Terminalia canescens</t>
  </si>
  <si>
    <t xml:space="preserve">Ventilago viminalis</t>
  </si>
  <si>
    <t xml:space="preserve">Shipley_Sherbrooke</t>
  </si>
  <si>
    <t xml:space="preserve">Agrimonia gryposepala</t>
  </si>
  <si>
    <t xml:space="preserve">Asclepias syriaca</t>
  </si>
  <si>
    <t xml:space="preserve">Aster acuminatus</t>
  </si>
  <si>
    <t xml:space="preserve">Brassica oleracea</t>
  </si>
  <si>
    <t xml:space="preserve">Centaurea nigra</t>
  </si>
  <si>
    <t xml:space="preserve">Epilobium glandulosum</t>
  </si>
  <si>
    <t xml:space="preserve">Epipactis helleborine</t>
  </si>
  <si>
    <t xml:space="preserve">Erigeron strigosus</t>
  </si>
  <si>
    <t xml:space="preserve">Galeopsis tetrahit</t>
  </si>
  <si>
    <t xml:space="preserve">Hieracium scabrum</t>
  </si>
  <si>
    <t xml:space="preserve">Hypericum perforatum</t>
  </si>
  <si>
    <t xml:space="preserve">Impatiens capensis</t>
  </si>
  <si>
    <t xml:space="preserve">Lobelia inflata</t>
  </si>
  <si>
    <t xml:space="preserve">Lythrum salicaria</t>
  </si>
  <si>
    <t xml:space="preserve">Maianthemum canadense</t>
  </si>
  <si>
    <t xml:space="preserve">Melilotus alba</t>
  </si>
  <si>
    <t xml:space="preserve">Oenothera blennis</t>
  </si>
  <si>
    <t xml:space="preserve">Oenothera perennis</t>
  </si>
  <si>
    <t xml:space="preserve">Oxalis stricta</t>
  </si>
  <si>
    <t xml:space="preserve">Plantago major</t>
  </si>
  <si>
    <t xml:space="preserve">Polygonum persicaria</t>
  </si>
  <si>
    <t xml:space="preserve">Potentilla simplex</t>
  </si>
  <si>
    <t xml:space="preserve">Prunella vulgaris</t>
  </si>
  <si>
    <t xml:space="preserve">Pyrola elliptica</t>
  </si>
  <si>
    <t xml:space="preserve">Rudbeckia hirta</t>
  </si>
  <si>
    <t xml:space="preserve">Solidago canadensis</t>
  </si>
  <si>
    <t xml:space="preserve">Sonchus arvensis</t>
  </si>
  <si>
    <t xml:space="preserve">Spiraea tomentosa</t>
  </si>
  <si>
    <t xml:space="preserve">Veronica officinalis</t>
  </si>
  <si>
    <t xml:space="preserve">Small1972_OTTAWA</t>
  </si>
  <si>
    <t xml:space="preserve">Betula populifolia</t>
  </si>
  <si>
    <t xml:space="preserve">Betula pumila</t>
  </si>
  <si>
    <t xml:space="preserve">Comptonia peregrina</t>
  </si>
  <si>
    <t xml:space="preserve">Gaylussacia baccata</t>
  </si>
  <si>
    <t xml:space="preserve">Kalmia angustifolia</t>
  </si>
  <si>
    <t xml:space="preserve">Kalmia polifolia</t>
  </si>
  <si>
    <t xml:space="preserve">Ledum groenlandicum</t>
  </si>
  <si>
    <t xml:space="preserve">Nemopanthus mucronata</t>
  </si>
  <si>
    <t xml:space="preserve">Rubus hispidus</t>
  </si>
  <si>
    <t xml:space="preserve">Salix fragilis</t>
  </si>
  <si>
    <t xml:space="preserve">Spiraea alba</t>
  </si>
  <si>
    <t xml:space="preserve">Vaccinium myrtilLoides</t>
  </si>
  <si>
    <t xml:space="preserve">Viburnum cassinoides</t>
  </si>
  <si>
    <t xml:space="preserve">Sobrado_Charallave</t>
  </si>
  <si>
    <t xml:space="preserve">Beureria cumanensis</t>
  </si>
  <si>
    <t xml:space="preserve">Capparis verrucosa</t>
  </si>
  <si>
    <t xml:space="preserve">Capparis aristiguetae</t>
  </si>
  <si>
    <t xml:space="preserve">Coursetia arborea</t>
  </si>
  <si>
    <t xml:space="preserve">Lonchocarpus dipteroneurus</t>
  </si>
  <si>
    <t xml:space="preserve">Mansoa verrucifera</t>
  </si>
  <si>
    <t xml:space="preserve">Memora sp</t>
  </si>
  <si>
    <t xml:space="preserve">Morisonia americana</t>
  </si>
  <si>
    <t xml:space="preserve">Pithecellobium dulce</t>
  </si>
  <si>
    <t xml:space="preserve">Pithecellobium ligustrinum</t>
  </si>
  <si>
    <t xml:space="preserve">Sobrado&amp;Medina_SanCarlos_bana</t>
  </si>
  <si>
    <t xml:space="preserve">Catostemma sp</t>
  </si>
  <si>
    <t xml:space="preserve">Clusia sp</t>
  </si>
  <si>
    <t xml:space="preserve">Heteropteris sp</t>
  </si>
  <si>
    <t xml:space="preserve">Hirtella punctillata</t>
  </si>
  <si>
    <t xml:space="preserve">Humiria balsamifera</t>
  </si>
  <si>
    <t xml:space="preserve">Macairea rufescens</t>
  </si>
  <si>
    <t xml:space="preserve">Mouriri incitheca</t>
  </si>
  <si>
    <t xml:space="preserve">Ocotea esmereldana</t>
  </si>
  <si>
    <t xml:space="preserve">Remijia morilloi</t>
  </si>
  <si>
    <t xml:space="preserve">Retiniphyllum concolor</t>
  </si>
  <si>
    <t xml:space="preserve">Rodognaphalopsis discolor</t>
  </si>
  <si>
    <t xml:space="preserve">Specht_Rundel_Dark_Island_heath</t>
  </si>
  <si>
    <t xml:space="preserve">Allocasuarina pusilla</t>
  </si>
  <si>
    <t xml:space="preserve">Banksia marginata</t>
  </si>
  <si>
    <t xml:space="preserve">Banksia ornata</t>
  </si>
  <si>
    <t xml:space="preserve">Calytrix alpestris</t>
  </si>
  <si>
    <t xml:space="preserve">Hibbertia riparia</t>
  </si>
  <si>
    <t xml:space="preserve">Hibbertia sericea</t>
  </si>
  <si>
    <t xml:space="preserve">Hypolaena fastigiata</t>
  </si>
  <si>
    <t xml:space="preserve">Lepidosperma carphoides</t>
  </si>
  <si>
    <t xml:space="preserve">Lepidosperma laterale</t>
  </si>
  <si>
    <t xml:space="preserve">Phyllota remota</t>
  </si>
  <si>
    <t xml:space="preserve">Xanthorrhoea australis</t>
  </si>
  <si>
    <t xml:space="preserve">Specht_Rundel_Dark_Island_mallee</t>
  </si>
  <si>
    <t xml:space="preserve">Baeckea crassifolia</t>
  </si>
  <si>
    <t xml:space="preserve">Eucalyptus foecunda</t>
  </si>
  <si>
    <t xml:space="preserve">Eucalyptus incrassata</t>
  </si>
  <si>
    <t xml:space="preserve">Hakea muellerana</t>
  </si>
  <si>
    <t xml:space="preserve">Melaleuca uncinata</t>
  </si>
  <si>
    <t xml:space="preserve">Specht_Rundel_Mt_Lofty</t>
  </si>
  <si>
    <t xml:space="preserve">Eucalyptus baxteri</t>
  </si>
  <si>
    <t xml:space="preserve">Eucalyptus obliqua</t>
  </si>
  <si>
    <t xml:space="preserve">Lepidosperma semiteres</t>
  </si>
  <si>
    <t xml:space="preserve">Leptospermum myrsinoides</t>
  </si>
  <si>
    <t xml:space="preserve">Tan_et_al_adinandra_trema_belukar</t>
  </si>
  <si>
    <t xml:space="preserve">Adinandra dumosa</t>
  </si>
  <si>
    <t xml:space="preserve">Dillenia suffruticosa</t>
  </si>
  <si>
    <t xml:space="preserve">Melastoma malabathricum</t>
  </si>
  <si>
    <t xml:space="preserve">Macaranga heynei</t>
  </si>
  <si>
    <t xml:space="preserve">Mallotus paniculatus</t>
  </si>
  <si>
    <t xml:space="preserve">Trema tomentosa</t>
  </si>
  <si>
    <t xml:space="preserve">Terashima_Nepal</t>
  </si>
  <si>
    <t xml:space="preserve">Aconogonon campanulatum</t>
  </si>
  <si>
    <t xml:space="preserve">Anemone rupicola</t>
  </si>
  <si>
    <t xml:space="preserve">Athylium wallichianum</t>
  </si>
  <si>
    <t xml:space="preserve">Bistorta amplexicaulis</t>
  </si>
  <si>
    <t xml:space="preserve">Cremanthodium pinnatifidum</t>
  </si>
  <si>
    <t xml:space="preserve">Lagotis kunawarensis</t>
  </si>
  <si>
    <t xml:space="preserve">Picrorhiza scrophulariiflora</t>
  </si>
  <si>
    <t xml:space="preserve">Potentilla contigua</t>
  </si>
  <si>
    <t xml:space="preserve">Potentilla peduncularis</t>
  </si>
  <si>
    <t xml:space="preserve">Rheum acuminatum</t>
  </si>
  <si>
    <t xml:space="preserve">Rheum nobile</t>
  </si>
  <si>
    <t xml:space="preserve">Rhododendron anthopogon</t>
  </si>
  <si>
    <t xml:space="preserve">Salix anticecrenata Monadelpha</t>
  </si>
  <si>
    <t xml:space="preserve">Saussurea gossypiphora</t>
  </si>
  <si>
    <t xml:space="preserve">Swertia acaulis</t>
  </si>
  <si>
    <t xml:space="preserve">Tezara_etal98_Coro</t>
  </si>
  <si>
    <t xml:space="preserve">Ipomoea carnea</t>
  </si>
  <si>
    <t xml:space="preserve">Jatropha gossypifolia</t>
  </si>
  <si>
    <t xml:space="preserve">Alternanthera crucis</t>
  </si>
  <si>
    <t xml:space="preserve">Prosopis juliflora</t>
  </si>
  <si>
    <t xml:space="preserve">Capparis odoratissima</t>
  </si>
  <si>
    <t xml:space="preserve">Tjoelker_Cedar_Creek</t>
  </si>
  <si>
    <t xml:space="preserve">Agastache foeniculum</t>
  </si>
  <si>
    <t xml:space="preserve">Agrostis scabra</t>
  </si>
  <si>
    <t xml:space="preserve">Ambrosia artemisiifolia</t>
  </si>
  <si>
    <t xml:space="preserve">Asclepias tuberosa</t>
  </si>
  <si>
    <t xml:space="preserve">Aster azureus</t>
  </si>
  <si>
    <t xml:space="preserve">Aster ericoides</t>
  </si>
  <si>
    <t xml:space="preserve">Aster novaeanglieae</t>
  </si>
  <si>
    <t xml:space="preserve">Astragalus candensis</t>
  </si>
  <si>
    <t xml:space="preserve">Bouteloua curtipendula</t>
  </si>
  <si>
    <t xml:space="preserve">Calamovilfa longifolia</t>
  </si>
  <si>
    <t xml:space="preserve">Coreopsis palmata</t>
  </si>
  <si>
    <t xml:space="preserve">Corylus americanus</t>
  </si>
  <si>
    <t xml:space="preserve">Desmodium canadense</t>
  </si>
  <si>
    <t xml:space="preserve">Liatris aspera</t>
  </si>
  <si>
    <t xml:space="preserve">Panicum capillare</t>
  </si>
  <si>
    <t xml:space="preserve">Penstemon grandiflorus</t>
  </si>
  <si>
    <t xml:space="preserve">Petalostemum purpureum</t>
  </si>
  <si>
    <t xml:space="preserve">Potentilla arguta</t>
  </si>
  <si>
    <t xml:space="preserve">Rudbeckia serotina</t>
  </si>
  <si>
    <t xml:space="preserve">Solidago nemoralis</t>
  </si>
  <si>
    <t xml:space="preserve">Stipa spartea</t>
  </si>
  <si>
    <t xml:space="preserve">Turner_&amp;_Tan_Mangroves</t>
  </si>
  <si>
    <t xml:space="preserve">Avicennia alba</t>
  </si>
  <si>
    <t xml:space="preserve">Avicennia lanata</t>
  </si>
  <si>
    <t xml:space="preserve">Bruguiera cylindrica</t>
  </si>
  <si>
    <t xml:space="preserve">Ceriops tagal</t>
  </si>
  <si>
    <t xml:space="preserve">Lumnitzera littorea</t>
  </si>
  <si>
    <t xml:space="preserve">Rhizophora apiculata</t>
  </si>
  <si>
    <t xml:space="preserve">Rhizophora mucronata</t>
  </si>
  <si>
    <t xml:space="preserve">Scyphiphora hydrophyllacea</t>
  </si>
  <si>
    <t xml:space="preserve">Sonneratia alba</t>
  </si>
  <si>
    <t xml:space="preserve">Turner_&amp;_Tan_Beach_forest</t>
  </si>
  <si>
    <t xml:space="preserve">Cerbera manghas</t>
  </si>
  <si>
    <t xml:space="preserve">Hibiscus tiliaceus</t>
  </si>
  <si>
    <t xml:space="preserve">Planchonella obovata</t>
  </si>
  <si>
    <t xml:space="preserve">Scaevola taccada</t>
  </si>
  <si>
    <t xml:space="preserve">Tarenna fragrans</t>
  </si>
  <si>
    <t xml:space="preserve">Terminalia catappa</t>
  </si>
  <si>
    <t xml:space="preserve">Thespesia populnea</t>
  </si>
  <si>
    <t xml:space="preserve">Tristaniopsis whiteana</t>
  </si>
  <si>
    <t xml:space="preserve">Turner_&amp;_Tan_Adinandra_Belukar</t>
  </si>
  <si>
    <t xml:space="preserve">Eugenia spicata</t>
  </si>
  <si>
    <t xml:space="preserve">Fagraea fragrans</t>
  </si>
  <si>
    <t xml:space="preserve">Myrica esculenta</t>
  </si>
  <si>
    <t xml:space="preserve">Rhodamnia cinerea</t>
  </si>
  <si>
    <t xml:space="preserve">Turner_&amp;_Tan_Undegraded_secondary_forest</t>
  </si>
  <si>
    <t xml:space="preserve">Arthrophyllum diversifolium</t>
  </si>
  <si>
    <t xml:space="preserve">Claoxylon indicum</t>
  </si>
  <si>
    <t xml:space="preserve">Commersonia bartramia</t>
  </si>
  <si>
    <t xml:space="preserve">Ficus fistulosa</t>
  </si>
  <si>
    <t xml:space="preserve">Ficus grossularioides</t>
  </si>
  <si>
    <t xml:space="preserve">Ixonanthes reticulata</t>
  </si>
  <si>
    <t xml:space="preserve">Ixora congesta</t>
  </si>
  <si>
    <t xml:space="preserve">Macaranga hypoleuca</t>
  </si>
  <si>
    <t xml:space="preserve">Sapium discolor</t>
  </si>
  <si>
    <t xml:space="preserve">Trema cannabina</t>
  </si>
  <si>
    <t xml:space="preserve">Vitex pinnata</t>
  </si>
  <si>
    <t xml:space="preserve">Veneklaas_W_Australia</t>
  </si>
  <si>
    <t xml:space="preserve">Adenanthos cygnorum</t>
  </si>
  <si>
    <t xml:space="preserve">Andersonia heterophylla</t>
  </si>
  <si>
    <t xml:space="preserve">Astroloma xerophyllum</t>
  </si>
  <si>
    <t xml:space="preserve">Banksia attenuata</t>
  </si>
  <si>
    <t xml:space="preserve">Banksia menziesii</t>
  </si>
  <si>
    <t xml:space="preserve">Bossiaea eriocarpa</t>
  </si>
  <si>
    <t xml:space="preserve">Calytrix flavescens</t>
  </si>
  <si>
    <t xml:space="preserve">Conostephium pendulum</t>
  </si>
  <si>
    <t xml:space="preserve">Eremaea pauciflora</t>
  </si>
  <si>
    <t xml:space="preserve">Hibbertia huegelii</t>
  </si>
  <si>
    <t xml:space="preserve">Hibbertia subvaginata</t>
  </si>
  <si>
    <t xml:space="preserve">Jacksonia floribunda</t>
  </si>
  <si>
    <t xml:space="preserve">Leucopogon conostephioides</t>
  </si>
  <si>
    <t xml:space="preserve">Lyginia barbata</t>
  </si>
  <si>
    <t xml:space="preserve">Macrozamia riedlei</t>
  </si>
  <si>
    <t xml:space="preserve">Melaleuca acerosa</t>
  </si>
  <si>
    <t xml:space="preserve">Nuytsia floribunda</t>
  </si>
  <si>
    <t xml:space="preserve">Patersonia occidentalis</t>
  </si>
  <si>
    <t xml:space="preserve">Persoonia saccata</t>
  </si>
  <si>
    <t xml:space="preserve">Petrophile linearis</t>
  </si>
  <si>
    <t xml:space="preserve">Regelia ciliata</t>
  </si>
  <si>
    <t xml:space="preserve">Scholtzia involucrata</t>
  </si>
  <si>
    <t xml:space="preserve">Stirlingia latifolia</t>
  </si>
  <si>
    <t xml:space="preserve">Verticordia nitens</t>
  </si>
  <si>
    <t xml:space="preserve">Xanthorrhoea preissii</t>
  </si>
  <si>
    <t xml:space="preserve">Anigozanthos humilis</t>
  </si>
  <si>
    <t xml:space="preserve">Drosera sp</t>
  </si>
  <si>
    <t xml:space="preserve">Gladiolus caryophyllaceus</t>
  </si>
  <si>
    <t xml:space="preserve">Pterostylis sp</t>
  </si>
  <si>
    <t xml:space="preserve">Stylidium sp</t>
  </si>
  <si>
    <t xml:space="preserve">Villar_Canary_Is_lauriphyll</t>
  </si>
  <si>
    <t xml:space="preserve">Apollonias barbujana</t>
  </si>
  <si>
    <t xml:space="preserve">Arbutus canariensis</t>
  </si>
  <si>
    <t xml:space="preserve">Erica arborea</t>
  </si>
  <si>
    <t xml:space="preserve">Erica scoparia</t>
  </si>
  <si>
    <t xml:space="preserve">Heberdenia bahamensis</t>
  </si>
  <si>
    <t xml:space="preserve">Ilex canariensis</t>
  </si>
  <si>
    <t xml:space="preserve">Ilex platyphylla</t>
  </si>
  <si>
    <t xml:space="preserve">Laurus azorica</t>
  </si>
  <si>
    <t xml:space="preserve">Maytenus canariensis</t>
  </si>
  <si>
    <t xml:space="preserve">Myrica faya</t>
  </si>
  <si>
    <t xml:space="preserve">Ocotea foetens</t>
  </si>
  <si>
    <t xml:space="preserve">Persea indica</t>
  </si>
  <si>
    <t xml:space="preserve">Picconia excelsa</t>
  </si>
  <si>
    <t xml:space="preserve">Rhamnus glandulosa</t>
  </si>
  <si>
    <t xml:space="preserve">Salix canariensis</t>
  </si>
  <si>
    <t xml:space="preserve">Viburnum rigidum</t>
  </si>
  <si>
    <t xml:space="preserve">Visnea mocanera</t>
  </si>
  <si>
    <t xml:space="preserve">Villar_Canary_Is_xeric</t>
  </si>
  <si>
    <t xml:space="preserve">Adenocarpus foliolosus</t>
  </si>
  <si>
    <t xml:space="preserve">Argyranthemum spp.</t>
  </si>
  <si>
    <t xml:space="preserve">Bupleurum salicifolium</t>
  </si>
  <si>
    <t xml:space="preserve">Chamaecytisus proliferus</t>
  </si>
  <si>
    <t xml:space="preserve">Cistus simphytifolius</t>
  </si>
  <si>
    <t xml:space="preserve">Daphne gnidium</t>
  </si>
  <si>
    <t xml:space="preserve">Dorycnium spectabile</t>
  </si>
  <si>
    <t xml:space="preserve">Hypericum reflexum</t>
  </si>
  <si>
    <t xml:space="preserve">Jasminum odoratisimum</t>
  </si>
  <si>
    <t xml:space="preserve">Juniperus phoenicea</t>
  </si>
  <si>
    <t xml:space="preserve">Pinus canariensis</t>
  </si>
  <si>
    <t xml:space="preserve">Rumex lunaria</t>
  </si>
  <si>
    <t xml:space="preserve">Villar_California_forest</t>
  </si>
  <si>
    <t xml:space="preserve">Alnus rhombifolia</t>
  </si>
  <si>
    <t xml:space="preserve">Quercus lobata</t>
  </si>
  <si>
    <t xml:space="preserve">Quercus keloggii</t>
  </si>
  <si>
    <t xml:space="preserve">Quercus douglasii</t>
  </si>
  <si>
    <t xml:space="preserve">Aesculus californica</t>
  </si>
  <si>
    <t xml:space="preserve">Salix laevigata</t>
  </si>
  <si>
    <t xml:space="preserve">Villar_California_chaparral</t>
  </si>
  <si>
    <t xml:space="preserve">Arctostaphylos crustacea</t>
  </si>
  <si>
    <t xml:space="preserve">Diplacus aurantiacus</t>
  </si>
  <si>
    <t xml:space="preserve">Villar_Tierra_del_Fuego</t>
  </si>
  <si>
    <t xml:space="preserve">Berberis ilicifolia</t>
  </si>
  <si>
    <t xml:space="preserve">Maytenus magellanica</t>
  </si>
  <si>
    <t xml:space="preserve">Nothofagus antarctica</t>
  </si>
  <si>
    <t xml:space="preserve">Nothofagus pumilio</t>
  </si>
  <si>
    <t xml:space="preserve">Villar_Chihuahua</t>
  </si>
  <si>
    <t xml:space="preserve">Chilopsis linearis</t>
  </si>
  <si>
    <t xml:space="preserve">Chrysothamnus nauseosus</t>
  </si>
  <si>
    <t xml:space="preserve">Flourensia cernua</t>
  </si>
  <si>
    <t xml:space="preserve">Simmondsia chinensis</t>
  </si>
  <si>
    <t xml:space="preserve">Villar_N_Carolina_forest</t>
  </si>
  <si>
    <t xml:space="preserve">Carya tomentosa</t>
  </si>
  <si>
    <t xml:space="preserve">Chionanthus virginicus</t>
  </si>
  <si>
    <t xml:space="preserve">Ilex opaca</t>
  </si>
  <si>
    <t xml:space="preserve">Liquidambar styraciflua</t>
  </si>
  <si>
    <t xml:space="preserve">Platanus occidentalis</t>
  </si>
  <si>
    <t xml:space="preserve">Populus heterophylla</t>
  </si>
  <si>
    <t xml:space="preserve">Villar_Toronto</t>
  </si>
  <si>
    <t xml:space="preserve">Villar_Devon_Is_Canada</t>
  </si>
  <si>
    <t xml:space="preserve">Salix arctica</t>
  </si>
  <si>
    <t xml:space="preserve">Dryas integrifolia</t>
  </si>
  <si>
    <t xml:space="preserve">Villar_Andalucía_xeric</t>
  </si>
  <si>
    <t xml:space="preserve">Cistus ladanifer</t>
  </si>
  <si>
    <t xml:space="preserve">Cistus libanotis</t>
  </si>
  <si>
    <t xml:space="preserve">Halimium commutatum</t>
  </si>
  <si>
    <t xml:space="preserve">Halimium halimifolium</t>
  </si>
  <si>
    <t xml:space="preserve">Halimium umbellatum</t>
  </si>
  <si>
    <t xml:space="preserve">Juniperus oophora</t>
  </si>
  <si>
    <t xml:space="preserve">Lavandula stoechas</t>
  </si>
  <si>
    <t xml:space="preserve">Phillyrea angustifolia</t>
  </si>
  <si>
    <t xml:space="preserve">Phlomis purpurea</t>
  </si>
  <si>
    <t xml:space="preserve">Pinus pinaster</t>
  </si>
  <si>
    <t xml:space="preserve">Rosmarinus officinalis</t>
  </si>
  <si>
    <t xml:space="preserve">Villar_Andalucía_mesic</t>
  </si>
  <si>
    <t xml:space="preserve">Cistus laurifolius</t>
  </si>
  <si>
    <t xml:space="preserve">Cistus populifolius</t>
  </si>
  <si>
    <t xml:space="preserve">Fraxinus ornus</t>
  </si>
  <si>
    <t xml:space="preserve">Quercus lusitanica</t>
  </si>
  <si>
    <t xml:space="preserve">Rubus ulmifolius</t>
  </si>
  <si>
    <t xml:space="preserve">Salix sp</t>
  </si>
  <si>
    <t xml:space="preserve">Smilax aspera</t>
  </si>
  <si>
    <t xml:space="preserve">Vitis vinifera</t>
  </si>
  <si>
    <t xml:space="preserve">Villar_Douala-Edea Forest, Cameroon</t>
  </si>
  <si>
    <t xml:space="preserve">Anthonotha gracilliflora</t>
  </si>
  <si>
    <t xml:space="preserve">Anthonotha macrophylla</t>
  </si>
  <si>
    <t xml:space="preserve">Barteria fistulosa</t>
  </si>
  <si>
    <t xml:space="preserve">Berlinia auriculata</t>
  </si>
  <si>
    <t xml:space="preserve">Cissus producta</t>
  </si>
  <si>
    <t xml:space="preserve">Coula edulis</t>
  </si>
  <si>
    <t xml:space="preserve">Deidamia clematoides</t>
  </si>
  <si>
    <t xml:space="preserve">Dichostemma caloneura</t>
  </si>
  <si>
    <t xml:space="preserve">Dichostemma glaucens</t>
  </si>
  <si>
    <t xml:space="preserve">Diospyros dendo</t>
  </si>
  <si>
    <t xml:space="preserve">Diospyros hoyleana</t>
  </si>
  <si>
    <t xml:space="preserve">Garcinia mannii</t>
  </si>
  <si>
    <t xml:space="preserve">Garcinia ovalifolia</t>
  </si>
  <si>
    <t xml:space="preserve">Leptaulus daphnoides</t>
  </si>
  <si>
    <t xml:space="preserve">Librevillea klainei</t>
  </si>
  <si>
    <t xml:space="preserve">Lophira alata</t>
  </si>
  <si>
    <t xml:space="preserve">Mammea africana</t>
  </si>
  <si>
    <t xml:space="preserve">Protomegabaria tapfiana</t>
  </si>
  <si>
    <t xml:space="preserve">Rauvolfia vomitoria</t>
  </si>
  <si>
    <t xml:space="preserve">Trichoscypha patens</t>
  </si>
  <si>
    <t xml:space="preserve">Uapaca staudtii</t>
  </si>
  <si>
    <t xml:space="preserve">Villar_Kibale Forest, Uganda</t>
  </si>
  <si>
    <t xml:space="preserve">Bosqueia phoberos</t>
  </si>
  <si>
    <t xml:space="preserve">Cassipourea ruwenzoriensis</t>
  </si>
  <si>
    <t xml:space="preserve">Celtis durandii</t>
  </si>
  <si>
    <t xml:space="preserve">Dombeya mukole</t>
  </si>
  <si>
    <t xml:space="preserve">Erythrina excelsa</t>
  </si>
  <si>
    <t xml:space="preserve">Funtumia latifolia</t>
  </si>
  <si>
    <t xml:space="preserve">Markhamia platycalyx</t>
  </si>
  <si>
    <t xml:space="preserve">Milletia dura</t>
  </si>
  <si>
    <t xml:space="preserve">Pancovia turbinata</t>
  </si>
  <si>
    <t xml:space="preserve">Parinari excelsa</t>
  </si>
  <si>
    <t xml:space="preserve">Strombosia scheffleri</t>
  </si>
  <si>
    <t xml:space="preserve">Teclea nobilis</t>
  </si>
  <si>
    <t xml:space="preserve">Williams et al_LosTuxtlas2</t>
  </si>
  <si>
    <t xml:space="preserve">Piper aequale</t>
  </si>
  <si>
    <t xml:space="preserve">Piper lapathifolium</t>
  </si>
  <si>
    <t xml:space="preserve">Piper peltatum</t>
  </si>
  <si>
    <t xml:space="preserve">Piper umbellatum</t>
  </si>
  <si>
    <t xml:space="preserve">Williams_Linera_Mexico</t>
  </si>
  <si>
    <t xml:space="preserve">Clethra mexicana</t>
  </si>
  <si>
    <t xml:space="preserve">Quercus xalapensis</t>
  </si>
  <si>
    <t xml:space="preserve">Cinnamomum barbeyanum</t>
  </si>
  <si>
    <t xml:space="preserve">Hedyosnium maxicanum</t>
  </si>
  <si>
    <t xml:space="preserve">Magnolia schiedeana</t>
  </si>
  <si>
    <t xml:space="preserve">Oreopanax xalapensis</t>
  </si>
  <si>
    <t xml:space="preserve">Turpinia insignis</t>
  </si>
  <si>
    <t xml:space="preserve">Wright_Oz_syd_hiP</t>
  </si>
  <si>
    <t xml:space="preserve">Acacia floribunda</t>
  </si>
  <si>
    <t xml:space="preserve">Allocasuarina sp</t>
  </si>
  <si>
    <t xml:space="preserve">Astrotricha floccosa</t>
  </si>
  <si>
    <t xml:space="preserve">Correa reflexa</t>
  </si>
  <si>
    <t xml:space="preserve">Dodonaea triquetra</t>
  </si>
  <si>
    <t xml:space="preserve">Eucalyptus paniculata</t>
  </si>
  <si>
    <t xml:space="preserve">Eucalyptus umbra</t>
  </si>
  <si>
    <t xml:space="preserve">Gompholobium latifolium</t>
  </si>
  <si>
    <t xml:space="preserve">Lasiopetalum ferrugineum</t>
  </si>
  <si>
    <t xml:space="preserve">Leptospermum polygalifolium</t>
  </si>
  <si>
    <t xml:space="preserve">Lomatia silaifolia</t>
  </si>
  <si>
    <t xml:space="preserve">Macrozamia communis</t>
  </si>
  <si>
    <t xml:space="preserve">Persoonia linearis</t>
  </si>
  <si>
    <t xml:space="preserve">Pomaderris ferruginea</t>
  </si>
  <si>
    <t xml:space="preserve">Pultenea daphnoides</t>
  </si>
  <si>
    <t xml:space="preserve">Pultenea flexilis</t>
  </si>
  <si>
    <t xml:space="preserve">Synoum glandulosum</t>
  </si>
  <si>
    <t xml:space="preserve">Syncarpia glomulifera</t>
  </si>
  <si>
    <t xml:space="preserve">Xylomelum pyriforme</t>
  </si>
  <si>
    <t xml:space="preserve">Wright_Oz_syd_loP</t>
  </si>
  <si>
    <t xml:space="preserve">Acacia suaveolens</t>
  </si>
  <si>
    <t xml:space="preserve">Boronia ledifolia</t>
  </si>
  <si>
    <t xml:space="preserve">Corymbia gummifera</t>
  </si>
  <si>
    <t xml:space="preserve">Eriostemon australasius</t>
  </si>
  <si>
    <t xml:space="preserve">Eucalyptus haemostoma</t>
  </si>
  <si>
    <t xml:space="preserve">Gompholobium grandiflorum</t>
  </si>
  <si>
    <t xml:space="preserve">Grevillea buxifolia</t>
  </si>
  <si>
    <t xml:space="preserve">Grevillea speciosa</t>
  </si>
  <si>
    <t xml:space="preserve">Hakea dactyloides</t>
  </si>
  <si>
    <t xml:space="preserve">Hakea teretifolia</t>
  </si>
  <si>
    <t xml:space="preserve">Hibbertia bracteata</t>
  </si>
  <si>
    <t xml:space="preserve">Lambertia formosa</t>
  </si>
  <si>
    <t xml:space="preserve">Leptospermum trinervium</t>
  </si>
  <si>
    <t xml:space="preserve">Persoonia levis</t>
  </si>
  <si>
    <t xml:space="preserve">Phyllota phylicoides</t>
  </si>
  <si>
    <t xml:space="preserve">Pimelea linifolia</t>
  </si>
  <si>
    <t xml:space="preserve">Wright_Oz_wnsw_hiP</t>
  </si>
  <si>
    <t xml:space="preserve">Acacia doratoxylon</t>
  </si>
  <si>
    <t xml:space="preserve">Acacia oswaldii</t>
  </si>
  <si>
    <t xml:space="preserve">Atriplex stipitata</t>
  </si>
  <si>
    <t xml:space="preserve">Brachychiton populneus</t>
  </si>
  <si>
    <t xml:space="preserve">Callitris glaucophylla</t>
  </si>
  <si>
    <t xml:space="preserve">Dodonaea viscosa angustissima</t>
  </si>
  <si>
    <t xml:space="preserve">Dodonaea viscosa cuneata</t>
  </si>
  <si>
    <t xml:space="preserve">Dodonaea viscosa spatulata</t>
  </si>
  <si>
    <t xml:space="preserve">Eremophila glabra</t>
  </si>
  <si>
    <t xml:space="preserve">Eremophila longifolia</t>
  </si>
  <si>
    <t xml:space="preserve">Eremophila mitchelli</t>
  </si>
  <si>
    <t xml:space="preserve">Eucalyptus intertexta</t>
  </si>
  <si>
    <t xml:space="preserve">Exocarpus apophyllum</t>
  </si>
  <si>
    <t xml:space="preserve">Geijera parviflora</t>
  </si>
  <si>
    <t xml:space="preserve">Hakea tephrosperma</t>
  </si>
  <si>
    <t xml:space="preserve">Helichrysum apiculatum</t>
  </si>
  <si>
    <t xml:space="preserve">Olearia pimelioides</t>
  </si>
  <si>
    <t xml:space="preserve">Philotheca difformis</t>
  </si>
  <si>
    <t xml:space="preserve">Pimelea microcephala</t>
  </si>
  <si>
    <t xml:space="preserve">Senna artemisioides 1lft</t>
  </si>
  <si>
    <t xml:space="preserve">Senna artemisioides 3lft</t>
  </si>
  <si>
    <t xml:space="preserve">Solanum ferocissium</t>
  </si>
  <si>
    <t xml:space="preserve">Spartothamnella puberula</t>
  </si>
  <si>
    <t xml:space="preserve">Wright_Oz_wnsw_loP</t>
  </si>
  <si>
    <t xml:space="preserve">Acacia colletioides</t>
  </si>
  <si>
    <t xml:space="preserve">Acacia havilandiorum</t>
  </si>
  <si>
    <t xml:space="preserve">Acacia willhelmiana</t>
  </si>
  <si>
    <t xml:space="preserve">Bertya cunninghamii</t>
  </si>
  <si>
    <t xml:space="preserve">Beyeria opaca</t>
  </si>
  <si>
    <t xml:space="preserve">Bossiaea walkeri</t>
  </si>
  <si>
    <t xml:space="preserve">Cassinia laevis</t>
  </si>
  <si>
    <t xml:space="preserve">Eremophila deserti</t>
  </si>
  <si>
    <t xml:space="preserve">Eucalyptus dumosa</t>
  </si>
  <si>
    <t xml:space="preserve">Eucalyptus socialis</t>
  </si>
  <si>
    <t xml:space="preserve">Eutaxia microphylla</t>
  </si>
  <si>
    <t xml:space="preserve">Grevillea aneura</t>
  </si>
  <si>
    <t xml:space="preserve">Micromyrtus sessilis</t>
  </si>
  <si>
    <t xml:space="preserve">Olearia decurrens</t>
  </si>
  <si>
    <t xml:space="preserve">Santalum acuminatum</t>
  </si>
  <si>
    <t xml:space="preserve">Triodia scabra</t>
  </si>
  <si>
    <t xml:space="preserve">Zotz_Fortuna_Panama</t>
  </si>
  <si>
    <t xml:space="preserve">Citharexylum macradenium</t>
  </si>
  <si>
    <t xml:space="preserve">Baccharis pedunculata</t>
  </si>
  <si>
    <t xml:space="preserve">Parathesis amplifolia</t>
  </si>
  <si>
    <t xml:space="preserve">Blakea foliacea</t>
  </si>
  <si>
    <t xml:space="preserve">Ficus macbridei</t>
  </si>
  <si>
    <t xml:space="preserve">Inga punctata</t>
  </si>
  <si>
    <t xml:space="preserve">Croton draco</t>
  </si>
  <si>
    <t xml:space="preserve">Clusia stenophylla</t>
  </si>
  <si>
    <t xml:space="preserve">OleksynPol_Siemanice</t>
  </si>
  <si>
    <t xml:space="preserve">Abies alba</t>
  </si>
  <si>
    <t xml:space="preserve">Carpinus betulus</t>
  </si>
  <si>
    <t xml:space="preserve">Picea abies</t>
  </si>
  <si>
    <t xml:space="preserve">Pinus nigra</t>
  </si>
  <si>
    <t xml:space="preserve">Pseudotsuga menziesii</t>
  </si>
  <si>
    <t xml:space="preserve">Kudo96_high</t>
  </si>
  <si>
    <t xml:space="preserve">Peucedanum multivittatum</t>
  </si>
  <si>
    <t xml:space="preserve">Potentilla marsumurae</t>
  </si>
  <si>
    <t xml:space="preserve">Sieversia pentapetala</t>
  </si>
  <si>
    <t xml:space="preserve">Alnus maximowiczii</t>
  </si>
  <si>
    <t xml:space="preserve">Kudo96_low</t>
  </si>
  <si>
    <t xml:space="preserve">Betula platyphylla japonica</t>
  </si>
  <si>
    <t xml:space="preserve">Quercus mongolica grosseserrata</t>
  </si>
  <si>
    <t xml:space="preserve">Hogan_etal_PNM_crane</t>
  </si>
  <si>
    <t xml:space="preserve">Didymopanax morototoni</t>
  </si>
  <si>
    <t xml:space="preserve">Ficus obtusifolia</t>
  </si>
  <si>
    <t xml:space="preserve">Pseudobombax septenatum</t>
  </si>
  <si>
    <t xml:space="preserve">Tuohy_etal_Zimbabwe_CHID</t>
  </si>
  <si>
    <t xml:space="preserve">Colophosphermum mopane</t>
  </si>
  <si>
    <t xml:space="preserve">Combretum apiculatum</t>
  </si>
  <si>
    <t xml:space="preserve">Dalbergia melanoxylon</t>
  </si>
  <si>
    <t xml:space="preserve">Euclea divinorum</t>
  </si>
  <si>
    <t xml:space="preserve">Lannea stuhlmannii</t>
  </si>
  <si>
    <t xml:space="preserve">Tuohy_etal_Zimbabwe_CRST_MCLW</t>
  </si>
  <si>
    <t xml:space="preserve">Albizia antunesiana</t>
  </si>
  <si>
    <t xml:space="preserve">Brachystegia spiciformis</t>
  </si>
  <si>
    <t xml:space="preserve">Burkea africana</t>
  </si>
  <si>
    <t xml:space="preserve">Julbernardia globulifera</t>
  </si>
  <si>
    <t xml:space="preserve">Monotes glaber</t>
  </si>
  <si>
    <t xml:space="preserve">Terminalia sericea</t>
  </si>
  <si>
    <t xml:space="preserve">Tuohy_etal_Zimbabwe_MAT</t>
  </si>
  <si>
    <t xml:space="preserve">Acacia nigrescens</t>
  </si>
  <si>
    <t xml:space="preserve">Bolusanthus speciosus</t>
  </si>
  <si>
    <t xml:space="preserve">Lamont_S_Africa_1_Citrusdal</t>
  </si>
  <si>
    <t xml:space="preserve">Leucadendron lanigerum</t>
  </si>
  <si>
    <t xml:space="preserve">Leucadendron pubescens (m&amp;f)</t>
  </si>
  <si>
    <t xml:space="preserve">Protea bracteolaris</t>
  </si>
  <si>
    <t xml:space="preserve">Protea laurifolia</t>
  </si>
  <si>
    <t xml:space="preserve">Lamont_S_Africa_2_Stellenbosch</t>
  </si>
  <si>
    <t xml:space="preserve">Leucadendron salignum (m&amp;f)</t>
  </si>
  <si>
    <t xml:space="preserve">Protea burchellii</t>
  </si>
  <si>
    <t xml:space="preserve">Lamont_S_Africa_3_Opdieberg</t>
  </si>
  <si>
    <t xml:space="preserve">Aulax umbellata</t>
  </si>
  <si>
    <t xml:space="preserve">Leucadendron arcuatum (m&amp;f)</t>
  </si>
  <si>
    <t xml:space="preserve">Lamont_S_Africa_4_Matjies_River</t>
  </si>
  <si>
    <t xml:space="preserve">Leucadendron brunoides</t>
  </si>
  <si>
    <t xml:space="preserve">Protea glabra</t>
  </si>
  <si>
    <t xml:space="preserve">Lamont_S_Africa_5_Algeria</t>
  </si>
  <si>
    <t xml:space="preserve">Paranomus bracteolaris</t>
  </si>
  <si>
    <t xml:space="preserve">Lamont_S_Africa_6_Scarborough</t>
  </si>
  <si>
    <t xml:space="preserve">Diastella divaricata</t>
  </si>
  <si>
    <t xml:space="preserve">Leucadendron laureolum</t>
  </si>
  <si>
    <t xml:space="preserve">Leucospermum conocarpodendron</t>
  </si>
  <si>
    <t xml:space="preserve">Leucospermum hypophyllocarpodendron</t>
  </si>
  <si>
    <t xml:space="preserve">Mimetes fibrifolium</t>
  </si>
  <si>
    <t xml:space="preserve">Protea speciosa</t>
  </si>
  <si>
    <t xml:space="preserve">Serruria hirsuta</t>
  </si>
  <si>
    <t xml:space="preserve">Lamont_S_Africa_7_Hopefield</t>
  </si>
  <si>
    <t xml:space="preserve">Leucadendron foedum (m&amp;f)</t>
  </si>
  <si>
    <t xml:space="preserve">Serruria fucifolia</t>
  </si>
  <si>
    <t xml:space="preserve">Lamont_S_Africa_9_Jonkershonk</t>
  </si>
  <si>
    <t xml:space="preserve">Protea nerifolia</t>
  </si>
  <si>
    <t xml:space="preserve">Serruria sp</t>
  </si>
  <si>
    <t xml:space="preserve">Lamont_S_Africa_10_Kylemore</t>
  </si>
  <si>
    <t xml:space="preserve">Lamont_S_Africa_11_Soetanysberg</t>
  </si>
  <si>
    <t xml:space="preserve">Leucadendron conifesula</t>
  </si>
  <si>
    <t xml:space="preserve">Mimetes cucullatus</t>
  </si>
  <si>
    <t xml:space="preserve">Protea susannae</t>
  </si>
  <si>
    <t xml:space="preserve">Serruria nervosa</t>
  </si>
  <si>
    <t xml:space="preserve">Lamont_S_Africa_12_Salmonsdam</t>
  </si>
  <si>
    <t xml:space="preserve">Aulax umbellata (m&amp;f)</t>
  </si>
  <si>
    <t xml:space="preserve">Leucadendron xanthoconus (m&amp;f)</t>
  </si>
  <si>
    <t xml:space="preserve">Leucospermum cordifolium</t>
  </si>
  <si>
    <t xml:space="preserve">Protea cordata</t>
  </si>
  <si>
    <t xml:space="preserve">Serruria fasciflora</t>
  </si>
  <si>
    <t xml:space="preserve">Lamont_S_Africa_13_Salmonsdam</t>
  </si>
  <si>
    <t xml:space="preserve">Protea compacta</t>
  </si>
  <si>
    <t xml:space="preserve">Lamont_S_Africa_14_Herrmanus</t>
  </si>
  <si>
    <t xml:space="preserve">Lamont_WA_Darling_Scarp</t>
  </si>
  <si>
    <t xml:space="preserve">Hakea amplexicaulis</t>
  </si>
  <si>
    <t xml:space="preserve">Hakea cristata</t>
  </si>
  <si>
    <t xml:space="preserve">Hakea cyclocarpa</t>
  </si>
  <si>
    <t xml:space="preserve">Hakea erinacea</t>
  </si>
  <si>
    <t xml:space="preserve">Hakea incrassata</t>
  </si>
  <si>
    <t xml:space="preserve">Hakea lissocarpha</t>
  </si>
  <si>
    <t xml:space="preserve">Hakea myrtoides</t>
  </si>
  <si>
    <t xml:space="preserve">Hakea petiolaris</t>
  </si>
  <si>
    <t xml:space="preserve">Hakea ruscifolia</t>
  </si>
  <si>
    <t xml:space="preserve">Hakea stenocarpa</t>
  </si>
  <si>
    <t xml:space="preserve">Hakea trifurcata (needle)</t>
  </si>
  <si>
    <t xml:space="preserve">Hakea undulata</t>
  </si>
  <si>
    <t xml:space="preserve">Lamont_WA_Eneabba</t>
  </si>
  <si>
    <t xml:space="preserve">Hakea anadenia</t>
  </si>
  <si>
    <t xml:space="preserve">Hakea auriculata</t>
  </si>
  <si>
    <t xml:space="preserve">Hakea conchifolia</t>
  </si>
  <si>
    <t xml:space="preserve">Hakea costata</t>
  </si>
  <si>
    <t xml:space="preserve">Hakea eneabba</t>
  </si>
  <si>
    <t xml:space="preserve">Hakea flabellifolia</t>
  </si>
  <si>
    <t xml:space="preserve">Hakea longiflora</t>
  </si>
  <si>
    <t xml:space="preserve">Hakea marginata</t>
  </si>
  <si>
    <t xml:space="preserve">Hakea megalosperma</t>
  </si>
  <si>
    <t xml:space="preserve">Hakea neurophylla</t>
  </si>
  <si>
    <t xml:space="preserve">Hakea prostrata</t>
  </si>
  <si>
    <t xml:space="preserve">Hakea psilorryncha</t>
  </si>
  <si>
    <t xml:space="preserve">Hakea spathulata</t>
  </si>
  <si>
    <t xml:space="preserve">Lamont_WA_Esperance</t>
  </si>
  <si>
    <t xml:space="preserve">Hakea adnata</t>
  </si>
  <si>
    <t xml:space="preserve">Hakea bicornata</t>
  </si>
  <si>
    <t xml:space="preserve">Hakea pandicarpa pandicarpa</t>
  </si>
  <si>
    <t xml:space="preserve">Hakea scoparia trycherica</t>
  </si>
  <si>
    <t xml:space="preserve">Lamont_WA_Fitzgerald_River</t>
  </si>
  <si>
    <t xml:space="preserve">Hakea acuminata</t>
  </si>
  <si>
    <t xml:space="preserve">Hakea cinerea</t>
  </si>
  <si>
    <t xml:space="preserve">Hakea hookeriana</t>
  </si>
  <si>
    <t xml:space="preserve">Hakea ilicifolia</t>
  </si>
  <si>
    <t xml:space="preserve">Hakea lasiocarpha</t>
  </si>
  <si>
    <t xml:space="preserve">Hakea nitida</t>
  </si>
  <si>
    <t xml:space="preserve">Hakea obtusa</t>
  </si>
  <si>
    <t xml:space="preserve">Hakea verrucosa</t>
  </si>
  <si>
    <t xml:space="preserve">Hakea victoria</t>
  </si>
  <si>
    <t xml:space="preserve">Lamont_WA_Kalbarri</t>
  </si>
  <si>
    <t xml:space="preserve">Hakea bucculenta</t>
  </si>
  <si>
    <t xml:space="preserve">Hakea orthorryncha filiformis</t>
  </si>
  <si>
    <t xml:space="preserve">Hakea orthorryncha orthorryncha</t>
  </si>
  <si>
    <t xml:space="preserve">Hakea pycnoneura</t>
  </si>
  <si>
    <t xml:space="preserve">Hakea stenophylla</t>
  </si>
  <si>
    <t xml:space="preserve">Lamont_WA_Lake_King</t>
  </si>
  <si>
    <t xml:space="preserve">Hakea commutata</t>
  </si>
  <si>
    <t xml:space="preserve">Hakea cygna cygna</t>
  </si>
  <si>
    <t xml:space="preserve">Hakea cygna needlei</t>
  </si>
  <si>
    <t xml:space="preserve">Hakea horrida</t>
  </si>
  <si>
    <t xml:space="preserve">Hakea kippistiana</t>
  </si>
  <si>
    <t xml:space="preserve">Hakea newbeyana</t>
  </si>
  <si>
    <t xml:space="preserve">Hakea obliqua parviflora</t>
  </si>
  <si>
    <t xml:space="preserve">Hakea strumosa</t>
  </si>
  <si>
    <t xml:space="preserve">Hakea subsulcata</t>
  </si>
  <si>
    <t xml:space="preserve">Lamont_WA_Merridin_etc</t>
  </si>
  <si>
    <t xml:space="preserve">Hakea erecta</t>
  </si>
  <si>
    <t xml:space="preserve">Hakea francisiana</t>
  </si>
  <si>
    <t xml:space="preserve">Hakea invaginata</t>
  </si>
  <si>
    <t xml:space="preserve">Hakea minyma</t>
  </si>
  <si>
    <t xml:space="preserve">Hakea multilineata</t>
  </si>
  <si>
    <t xml:space="preserve">Lamont_WA_Millbrook</t>
  </si>
  <si>
    <t xml:space="preserve">Hakea drupacea</t>
  </si>
  <si>
    <t xml:space="preserve">Hakea elliptica</t>
  </si>
  <si>
    <t xml:space="preserve">Hakea ferruginea</t>
  </si>
  <si>
    <t xml:space="preserve">Hakea lasiantha</t>
  </si>
  <si>
    <t xml:space="preserve">Hakea laurina</t>
  </si>
  <si>
    <t xml:space="preserve">Hakea preissii</t>
  </si>
  <si>
    <t xml:space="preserve">Hakea sulcata</t>
  </si>
  <si>
    <t xml:space="preserve">Hakea tuberculata</t>
  </si>
  <si>
    <t xml:space="preserve">Lamont_WA_Stirling_Ranges</t>
  </si>
  <si>
    <t xml:space="preserve">Hakea ambigua</t>
  </si>
  <si>
    <t xml:space="preserve">Hakea baxteri</t>
  </si>
  <si>
    <t xml:space="preserve">Hakea ceratophylla</t>
  </si>
  <si>
    <t xml:space="preserve">Hakea corymbosa</t>
  </si>
  <si>
    <t xml:space="preserve">Hakea cucullata</t>
  </si>
  <si>
    <t xml:space="preserve">Hakea denticulata</t>
  </si>
  <si>
    <t xml:space="preserve">Hakea lehmanniana</t>
  </si>
  <si>
    <t xml:space="preserve">Hakea pandicarpa crassifolia</t>
  </si>
  <si>
    <t xml:space="preserve">Hakea pritzelii</t>
  </si>
  <si>
    <t xml:space="preserve">Hakea varia</t>
  </si>
  <si>
    <t xml:space="preserve">Lamont_WA_Walpole</t>
  </si>
  <si>
    <t xml:space="preserve">Hakea falcata</t>
  </si>
  <si>
    <t xml:space="preserve">Hakea florida</t>
  </si>
  <si>
    <t xml:space="preserve">Hakea linearis</t>
  </si>
  <si>
    <t xml:space="preserve">Hakea oleifolia</t>
  </si>
  <si>
    <t xml:space="preserve">Lamont_WA_Watheroo</t>
  </si>
  <si>
    <t xml:space="preserve">Hakea brownii</t>
  </si>
  <si>
    <t xml:space="preserve">Hakea candolleana</t>
  </si>
  <si>
    <t xml:space="preserve">Hakea circumalata</t>
  </si>
  <si>
    <t xml:space="preserve">Hakea gilbertii</t>
  </si>
  <si>
    <t xml:space="preserve">Hakea platysperma</t>
  </si>
  <si>
    <t xml:space="preserve">Hakea polyanthema</t>
  </si>
  <si>
    <t xml:space="preserve">Hakea recurva arida</t>
  </si>
  <si>
    <t xml:space="preserve">Hakea recurva recurva</t>
  </si>
  <si>
    <t xml:space="preserve">Hakea scoparia scoparia</t>
  </si>
  <si>
    <t xml:space="preserve">Chapin_etc_Toolik_Lake</t>
  </si>
  <si>
    <t xml:space="preserve">Alnus crispa</t>
  </si>
  <si>
    <t xml:space="preserve">Arctagrostis latifolia</t>
  </si>
  <si>
    <t xml:space="preserve">Arctous alpina</t>
  </si>
  <si>
    <t xml:space="preserve">Betula glandulosa</t>
  </si>
  <si>
    <t xml:space="preserve">Bistorta plumosa</t>
  </si>
  <si>
    <t xml:space="preserve">Calamagrostis canadensis</t>
  </si>
  <si>
    <t xml:space="preserve">Calamagrostis purpuras</t>
  </si>
  <si>
    <t xml:space="preserve">Carex aquatilis</t>
  </si>
  <si>
    <t xml:space="preserve">Carex bigelowii</t>
  </si>
  <si>
    <t xml:space="preserve">Epilobium angustifolium</t>
  </si>
  <si>
    <t xml:space="preserve">Epilobium latifolium</t>
  </si>
  <si>
    <t xml:space="preserve">Equisetum arvense</t>
  </si>
  <si>
    <t xml:space="preserve">Equisetum variegatum</t>
  </si>
  <si>
    <t xml:space="preserve">Eriophorum triste</t>
  </si>
  <si>
    <t xml:space="preserve">Eriophorum vaginatum</t>
  </si>
  <si>
    <t xml:space="preserve">Hedysarum alpinum</t>
  </si>
  <si>
    <t xml:space="preserve">Hedysarum mackenzii</t>
  </si>
  <si>
    <t xml:space="preserve">Hierochloe alpina</t>
  </si>
  <si>
    <t xml:space="preserve">Juncus biglumis</t>
  </si>
  <si>
    <t xml:space="preserve">Lupinus arcticus</t>
  </si>
  <si>
    <t xml:space="preserve">Luzula arctica</t>
  </si>
  <si>
    <t xml:space="preserve">Luzula confusa</t>
  </si>
  <si>
    <t xml:space="preserve">Oxytropis maydelliana</t>
  </si>
  <si>
    <t xml:space="preserve">Oxytropis nigrescens</t>
  </si>
  <si>
    <t xml:space="preserve">Petasites frigidus</t>
  </si>
  <si>
    <t xml:space="preserve">Poa arctica</t>
  </si>
  <si>
    <t xml:space="preserve">Poa glauca</t>
  </si>
  <si>
    <t xml:space="preserve">Potentilla fruticosa</t>
  </si>
  <si>
    <t xml:space="preserve">Potentilla hyparctica</t>
  </si>
  <si>
    <t xml:space="preserve">Salix alaxensis</t>
  </si>
  <si>
    <t xml:space="preserve">Salix fuscescens</t>
  </si>
  <si>
    <t xml:space="preserve">Salix pulchra</t>
  </si>
  <si>
    <t xml:space="preserve">Tofieldia coccinea</t>
  </si>
  <si>
    <t xml:space="preserve">Tofieldia pusilla</t>
  </si>
  <si>
    <t xml:space="preserve">Trichophorum caespitos</t>
  </si>
  <si>
    <t xml:space="preserve">Vaccinium ulignosum</t>
  </si>
  <si>
    <t xml:space="preserve">Marin_Medina_Piritu_Venezuela</t>
  </si>
  <si>
    <t xml:space="preserve">Bulnesia arborea</t>
  </si>
  <si>
    <t xml:space="preserve">Caesalpinia granadillo</t>
  </si>
  <si>
    <t xml:space="preserve">Capparis linearis</t>
  </si>
  <si>
    <t xml:space="preserve">Capparis pachaca</t>
  </si>
  <si>
    <t xml:space="preserve">Cochlospermum vitifolium</t>
  </si>
  <si>
    <t xml:space="preserve">Jacquinia revoluta</t>
  </si>
  <si>
    <t xml:space="preserve">Pereskia guamacho</t>
  </si>
  <si>
    <t xml:space="preserve">Pithecellobium carobobense</t>
  </si>
  <si>
    <t xml:space="preserve">Tabebuia billbergiana</t>
  </si>
  <si>
    <t xml:space="preserve">Lee_NZ_Murchison_Mtns</t>
  </si>
  <si>
    <t xml:space="preserve">Aristotelia fruiticosa</t>
  </si>
  <si>
    <t xml:space="preserve">Brachyglottis revolutus</t>
  </si>
  <si>
    <t xml:space="preserve">Cassinia vauvilliersii</t>
  </si>
  <si>
    <t xml:space="preserve">Coprosma alpina</t>
  </si>
  <si>
    <t xml:space="preserve">Coprosma cheesemanii</t>
  </si>
  <si>
    <t xml:space="preserve">Coprosma ciliata</t>
  </si>
  <si>
    <t xml:space="preserve">Coprosma parviflora</t>
  </si>
  <si>
    <t xml:space="preserve">Coprosma rugosa</t>
  </si>
  <si>
    <t xml:space="preserve">Coprosma serrulata</t>
  </si>
  <si>
    <t xml:space="preserve">Dracophyllum uniflorum</t>
  </si>
  <si>
    <t xml:space="preserve">Draracophyllum prostratum</t>
  </si>
  <si>
    <t xml:space="preserve">Gaultheria crassa</t>
  </si>
  <si>
    <t xml:space="preserve">Halocarpus bidwillii</t>
  </si>
  <si>
    <t xml:space="preserve">Hebe argentea</t>
  </si>
  <si>
    <t xml:space="preserve">Hebe cockayneana</t>
  </si>
  <si>
    <t xml:space="preserve">Hebe hectorii</t>
  </si>
  <si>
    <t xml:space="preserve">Hebe odora</t>
  </si>
  <si>
    <t xml:space="preserve">Hebe pauciflora</t>
  </si>
  <si>
    <t xml:space="preserve">Hebe pauciramosa</t>
  </si>
  <si>
    <t xml:space="preserve">Hebe subalpina</t>
  </si>
  <si>
    <t xml:space="preserve">Lepidothamnus laxifolius</t>
  </si>
  <si>
    <t xml:space="preserve">Myrsine nummularia</t>
  </si>
  <si>
    <t xml:space="preserve">Olearia moschata</t>
  </si>
  <si>
    <t xml:space="preserve">Olearia numularifolia</t>
  </si>
  <si>
    <t xml:space="preserve">Olearia virgata</t>
  </si>
  <si>
    <t xml:space="preserve">Phyocladus alpinus</t>
  </si>
  <si>
    <t xml:space="preserve">Podocarpus nivalis</t>
  </si>
  <si>
    <t xml:space="preserve">MitchellNC_Coweeta</t>
  </si>
  <si>
    <t xml:space="preserve">Betula sp</t>
  </si>
  <si>
    <t xml:space="preserve">Fraxinus sp</t>
  </si>
  <si>
    <t xml:space="preserve">Magnolia fraseri</t>
  </si>
  <si>
    <t xml:space="preserve">Nyssa sylvatica</t>
  </si>
  <si>
    <t xml:space="preserve">Oxydendron arboreum</t>
  </si>
  <si>
    <t xml:space="preserve">Taken from Table 2 in Asner et al.</t>
  </si>
  <si>
    <t xml:space="preserve">LAI [m^2 m^-2]</t>
  </si>
  <si>
    <t xml:space="preserve">Boreal DBL</t>
  </si>
  <si>
    <t xml:space="preserve">Boreal ENL</t>
  </si>
  <si>
    <t xml:space="preserve">Crops</t>
  </si>
  <si>
    <t xml:space="preserve">Tropical DBL</t>
  </si>
  <si>
    <t xml:space="preserve">Boreal/Temperate DNL</t>
  </si>
  <si>
    <t xml:space="preserve">Tropical EBL</t>
  </si>
  <si>
    <t xml:space="preserve">Temperate DBL</t>
  </si>
  <si>
    <t xml:space="preserve">Temperate ENL</t>
  </si>
  <si>
    <t xml:space="preserve">Temperate EBL</t>
  </si>
  <si>
    <t xml:space="preserve">Wetlands</t>
  </si>
  <si>
    <t xml:space="preserve">Plantations</t>
  </si>
  <si>
    <t xml:space="preserve">Taken from Table 5.3 in Biogeochemistry by Schlesinger &amp; Bernhardt</t>
  </si>
  <si>
    <t xml:space="preserve">Area [m^2]</t>
  </si>
  <si>
    <t xml:space="preserve">Boreal forests</t>
  </si>
  <si>
    <t xml:space="preserve">Temperate grassland</t>
  </si>
  <si>
    <t xml:space="preserve">Tropical savanna</t>
  </si>
  <si>
    <t xml:space="preserve">http://glcf.umd.edu/data/lc/</t>
  </si>
  <si>
    <t xml:space="preserve">Value</t>
  </si>
  <si>
    <t xml:space="preserve">Label</t>
  </si>
  <si>
    <t xml:space="preserve">Biome in asner</t>
  </si>
  <si>
    <t xml:space="preserve">Water</t>
  </si>
  <si>
    <t xml:space="preserve">Evergreen Needleleaf forest</t>
  </si>
  <si>
    <t xml:space="preserve">Average of Boreal DBL and Temperate ENL</t>
  </si>
  <si>
    <t xml:space="preserve">Evergreen Broadleaf forest</t>
  </si>
  <si>
    <t xml:space="preserve">Average of Tropical EBL and Temperate EBL</t>
  </si>
  <si>
    <t xml:space="preserve">Deciduous Needleleaf forest</t>
  </si>
  <si>
    <t xml:space="preserve">Deciduous Broadleaf forest</t>
  </si>
  <si>
    <t xml:space="preserve">Average of Boreal DBL, Tropical DBL and Temperate DBL</t>
  </si>
  <si>
    <t xml:space="preserve">Mixed forest</t>
  </si>
  <si>
    <t xml:space="preserve">Average of all forests</t>
  </si>
  <si>
    <t xml:space="preserve">Closed shrublands</t>
  </si>
  <si>
    <t xml:space="preserve">Open shrublands</t>
  </si>
  <si>
    <t xml:space="preserve">Woody savannas</t>
  </si>
  <si>
    <t xml:space="preserve">Savannas</t>
  </si>
  <si>
    <t xml:space="preserve">Grasslands</t>
  </si>
  <si>
    <t xml:space="preserve">Permanent wetlands</t>
  </si>
  <si>
    <t xml:space="preserve">Croplands</t>
  </si>
  <si>
    <t xml:space="preserve">Urban and built-up</t>
  </si>
  <si>
    <t xml:space="preserve">Cropland/Natural vegetation mosaic</t>
  </si>
  <si>
    <t xml:space="preserve">Snow and ice</t>
  </si>
  <si>
    <t xml:space="preserve">Barren or sparsely vegetated</t>
  </si>
  <si>
    <t xml:space="preserve">Unclassified</t>
  </si>
  <si>
    <t xml:space="preserve">Fill Value</t>
  </si>
  <si>
    <t xml:space="preserve">no</t>
  </si>
  <si>
    <t xml:space="preserve">Family</t>
  </si>
  <si>
    <t xml:space="preserve">Growth condition</t>
  </si>
  <si>
    <t xml:space="preserve">Pot/Field</t>
  </si>
  <si>
    <t xml:space="preserve">Location/treatment</t>
  </si>
  <si>
    <t xml:space="preserve">EveDec</t>
  </si>
  <si>
    <t xml:space="preserve">Aarea</t>
  </si>
  <si>
    <t xml:space="preserve">Amass</t>
  </si>
  <si>
    <t xml:space="preserve">Ci</t>
  </si>
  <si>
    <t xml:space="preserve">Ca</t>
  </si>
  <si>
    <t xml:space="preserve">Ltemp</t>
  </si>
  <si>
    <t xml:space="preserve">gs</t>
  </si>
  <si>
    <t xml:space="preserve">Ci/Ca</t>
  </si>
  <si>
    <t xml:space="preserve">Narea</t>
  </si>
  <si>
    <t xml:space="preserve">Nmass</t>
  </si>
  <si>
    <t xml:space="preserve">LMA </t>
  </si>
  <si>
    <t xml:space="preserve">Petiole</t>
  </si>
  <si>
    <t xml:space="preserve">Rubisco method</t>
  </si>
  <si>
    <t xml:space="preserve">Rubisco_area</t>
  </si>
  <si>
    <t xml:space="preserve">Nrub/N</t>
  </si>
  <si>
    <t xml:space="preserve">CWarea</t>
  </si>
  <si>
    <t xml:space="preserve">CWmass</t>
  </si>
  <si>
    <t xml:space="preserve">Nconc_in_CW</t>
  </si>
  <si>
    <t xml:space="preserve">Ncw_area</t>
  </si>
  <si>
    <t xml:space="preserve">Ncw/N</t>
  </si>
  <si>
    <t xml:space="preserve">CW extraction</t>
  </si>
  <si>
    <t xml:space="preserve">CW-N method</t>
  </si>
  <si>
    <t xml:space="preserve">Ref</t>
  </si>
  <si>
    <t xml:space="preserve">Feng et al. (2009)</t>
  </si>
  <si>
    <t xml:space="preserve">Ageratina adenophora</t>
  </si>
  <si>
    <t xml:space="preserve">Asteraceae</t>
  </si>
  <si>
    <t xml:space="preserve">Outdoor</t>
  </si>
  <si>
    <t xml:space="preserve">Field</t>
  </si>
  <si>
    <t xml:space="preserve">Mexico</t>
  </si>
  <si>
    <t xml:space="preserve">SDS</t>
  </si>
  <si>
    <t xml:space="preserve">Ninhidrin?</t>
  </si>
  <si>
    <t xml:space="preserve">Feng, Y.L., Lei, Y.B., Wang, R.F., Callaway, R.M., Valiente-Banuet, A., Inderjit, Li, Y.P. &amp; Zheng, Y.L. (2009) Evolutionary tradeoffs for nitrogen allocation to photosynthesis versus cell walls in an invasive plant. Proc Natl Acad Sci U S A, 106, 1853-1856</t>
  </si>
  <si>
    <t xml:space="preserve">China</t>
  </si>
  <si>
    <t xml:space="preserve">India</t>
  </si>
  <si>
    <t xml:space="preserve">Funk et al (2013)</t>
  </si>
  <si>
    <t xml:space="preserve">Acacia koa</t>
  </si>
  <si>
    <t xml:space="preserve">Fabaceae</t>
  </si>
  <si>
    <t xml:space="preserve">Hawaii (native)</t>
  </si>
  <si>
    <t xml:space="preserve">W</t>
  </si>
  <si>
    <t xml:space="preserve">?</t>
  </si>
  <si>
    <t xml:space="preserve">Ninhidrin</t>
  </si>
  <si>
    <t xml:space="preserve">Funk, J.L., Glenwinkel, L.A. &amp; Sack, L. (2013) Differential allocation to photosynthetic and non-photosynthetic nitrogen fractions among native and invasive species. PLoS One, 8, e64502.</t>
  </si>
  <si>
    <t xml:space="preserve">Sapindaceae</t>
  </si>
  <si>
    <t xml:space="preserve">Osteomeles anthyllidifolia</t>
  </si>
  <si>
    <t xml:space="preserve">Rosaceae</t>
  </si>
  <si>
    <t xml:space="preserve">Urticaceae</t>
  </si>
  <si>
    <t xml:space="preserve">Falcataria moluccana</t>
  </si>
  <si>
    <t xml:space="preserve">Hawaii (invasive)</t>
  </si>
  <si>
    <t xml:space="preserve">Leucaena leucocephala</t>
  </si>
  <si>
    <t xml:space="preserve">Psidium cattleianum </t>
  </si>
  <si>
    <t xml:space="preserve">Myrtaceae</t>
  </si>
  <si>
    <t xml:space="preserve">Pyracantha angustifolia</t>
  </si>
  <si>
    <t xml:space="preserve">Schinus terebinthifolius </t>
  </si>
  <si>
    <t xml:space="preserve">Anacardiaceae</t>
  </si>
  <si>
    <t xml:space="preserve">Guan &amp; Wen (2011) JPR</t>
  </si>
  <si>
    <t xml:space="preserve">Pinus massoniana</t>
  </si>
  <si>
    <t xml:space="preserve">Pinaceae</t>
  </si>
  <si>
    <t xml:space="preserve">HKS, Guangdong, China</t>
  </si>
  <si>
    <t xml:space="preserve">I</t>
  </si>
  <si>
    <t xml:space="preserve">SDS-PAGE</t>
  </si>
  <si>
    <t xml:space="preserve">Guan, L.-L. &amp; Wen, D.-Z. (2011) More nitrogen partition in structural proteins and decreased photosynthetic nitrogen-use efficiency of Pinus massoniana under in situ polluted stress. Journal of Plant Research, 124: 663–673.</t>
  </si>
  <si>
    <t xml:space="preserve">HP, Guangdong, China</t>
  </si>
  <si>
    <t xml:space="preserve">Harrison_Canberra_BG</t>
  </si>
  <si>
    <t xml:space="preserve">Acacia beckleri</t>
  </si>
  <si>
    <t xml:space="preserve">Australian National Botanic Gardens</t>
  </si>
  <si>
    <t xml:space="preserve">gas-exchange</t>
  </si>
  <si>
    <t xml:space="preserve">CN analyzer</t>
  </si>
  <si>
    <t xml:space="preserve">Harrison, M.T., Edwards, E.J., Farquhar, G.D., Nicotra, A.B. &amp; Evans, J.R. (2009) Nitrogen in cell walls of sclerophyllous leaves accounts for little of the variation in photosynthetic nitrogen-use efficiency. Plant, Cell &amp; Environment, 32, 259-270.</t>
  </si>
  <si>
    <t xml:space="preserve">Acacia implexa</t>
  </si>
  <si>
    <t xml:space="preserve">Banksia blechnifolia</t>
  </si>
  <si>
    <t xml:space="preserve">Proteaceae</t>
  </si>
  <si>
    <t xml:space="preserve">Banksia serrata</t>
  </si>
  <si>
    <t xml:space="preserve">Eucalyptus pauciflora</t>
  </si>
  <si>
    <t xml:space="preserve">Eucalyptus radiata</t>
  </si>
  <si>
    <t xml:space="preserve">Hakea salicifolia</t>
  </si>
  <si>
    <t xml:space="preserve">Hardenbergia comptoniana</t>
  </si>
  <si>
    <t xml:space="preserve">Hardenbergia violacea</t>
  </si>
  <si>
    <t xml:space="preserve">Lasiopetalum discolor</t>
  </si>
  <si>
    <t xml:space="preserve">Malvaceae</t>
  </si>
  <si>
    <t xml:space="preserve">Lasiopetalum schulzenii</t>
  </si>
  <si>
    <t xml:space="preserve">Pomaderris apetala</t>
  </si>
  <si>
    <t xml:space="preserve">Rhamnaceae</t>
  </si>
  <si>
    <t xml:space="preserve">Pomaderris eriocephala</t>
  </si>
  <si>
    <t xml:space="preserve">Rulingia magniflora</t>
  </si>
  <si>
    <t xml:space="preserve">Rulingia salviifolia</t>
  </si>
  <si>
    <t xml:space="preserve">Harrison_Canberra_GC</t>
  </si>
  <si>
    <t xml:space="preserve">Eucalyptus bridgesiana</t>
  </si>
  <si>
    <t xml:space="preserve">Growth chamber</t>
  </si>
  <si>
    <t xml:space="preserve">Pot</t>
  </si>
  <si>
    <t xml:space="preserve"> -N</t>
  </si>
  <si>
    <t xml:space="preserve"> +N</t>
  </si>
  <si>
    <t xml:space="preserve">Eucalyptus elata</t>
  </si>
  <si>
    <t xml:space="preserve">Eucalyptus mannifera</t>
  </si>
  <si>
    <t xml:space="preserve">Eucalyptus moorei</t>
  </si>
  <si>
    <t xml:space="preserve">Eucalyptus polyanthemos</t>
  </si>
  <si>
    <t xml:space="preserve">Eucalyptus rossii</t>
  </si>
  <si>
    <t xml:space="preserve">Hikosaka et al. (2000)</t>
  </si>
  <si>
    <t xml:space="preserve">Camellia japonica </t>
  </si>
  <si>
    <t xml:space="preserve">Theaceae</t>
  </si>
  <si>
    <t xml:space="preserve">Chiba, Japan</t>
  </si>
  <si>
    <t xml:space="preserve">Hikosaka, K., &amp; Hirose, T. (2000). Photosynthetic nitrogen-use efficiency in evergreen broad-leaved woody species coexisting in a warm-temperate forest. Tree Physiology, 20, 1249-1254.</t>
  </si>
  <si>
    <t xml:space="preserve">Lauraceae</t>
  </si>
  <si>
    <t xml:space="preserve">Cleyera japonica </t>
  </si>
  <si>
    <t xml:space="preserve">Pentaphylacaceae</t>
  </si>
  <si>
    <t xml:space="preserve">Castanopsis sieboldii </t>
  </si>
  <si>
    <t xml:space="preserve">Fagaceae</t>
  </si>
  <si>
    <t xml:space="preserve">Schisandraceae</t>
  </si>
  <si>
    <t xml:space="preserve">Primulaceae</t>
  </si>
  <si>
    <t xml:space="preserve">Hikosaka_Sendai</t>
  </si>
  <si>
    <t xml:space="preserve">Persicaria thunbergii</t>
  </si>
  <si>
    <t xml:space="preserve">Polygonaceae</t>
  </si>
  <si>
    <t xml:space="preserve">Sendai, Japan</t>
  </si>
  <si>
    <t xml:space="preserve">SDS+PAW</t>
  </si>
  <si>
    <t xml:space="preserve">Hikosaka, K. &amp; Shigeno, A. (2009) The role of Rubisco and cell walls in the interspecific variation in photosynthetic capacity. Oecologia, 160, 443-451.</t>
  </si>
  <si>
    <t xml:space="preserve">Xanthium canadense</t>
  </si>
  <si>
    <t xml:space="preserve">Fagopyrum dibotrys</t>
  </si>
  <si>
    <t xml:space="preserve">Helianthus tuberosus</t>
  </si>
  <si>
    <t xml:space="preserve">Phragmites communis</t>
  </si>
  <si>
    <t xml:space="preserve">Poaceae</t>
  </si>
  <si>
    <t xml:space="preserve">Pueraria lobata</t>
  </si>
  <si>
    <t xml:space="preserve">Reynoutria sachalinensis</t>
  </si>
  <si>
    <t xml:space="preserve">Rumex obtusifolius</t>
  </si>
  <si>
    <t xml:space="preserve">Acer japonicum</t>
  </si>
  <si>
    <t xml:space="preserve">Acer nikoense</t>
  </si>
  <si>
    <t xml:space="preserve">Mallotus japonicus</t>
  </si>
  <si>
    <t xml:space="preserve">Euphorbiaceae</t>
  </si>
  <si>
    <t xml:space="preserve">Quercus crispula</t>
  </si>
  <si>
    <t xml:space="preserve">Quercus serrata</t>
  </si>
  <si>
    <t xml:space="preserve">Zanthoxylum ailanthoides</t>
  </si>
  <si>
    <t xml:space="preserve">Rutaceae</t>
  </si>
  <si>
    <t xml:space="preserve">Hydrangea macrophylla</t>
  </si>
  <si>
    <t xml:space="preserve">Hydrangeaceae</t>
  </si>
  <si>
    <t xml:space="preserve">Morus australis</t>
  </si>
  <si>
    <t xml:space="preserve">Moraceae</t>
  </si>
  <si>
    <t xml:space="preserve">Phyllostachys bambusoides</t>
  </si>
  <si>
    <t xml:space="preserve">Quercus myrsinifolia</t>
  </si>
  <si>
    <t xml:space="preserve">Aucuba japonica</t>
  </si>
  <si>
    <t xml:space="preserve">Garryaceae</t>
  </si>
  <si>
    <t xml:space="preserve">Ilex crenata</t>
  </si>
  <si>
    <t xml:space="preserve">Aquifoliaceae</t>
  </si>
  <si>
    <t xml:space="preserve">Mahonia japonica</t>
  </si>
  <si>
    <t xml:space="preserve">Berberidaceae</t>
  </si>
  <si>
    <t xml:space="preserve">Abies firma</t>
  </si>
  <si>
    <t xml:space="preserve">Cryptomeria japonica</t>
  </si>
  <si>
    <t xml:space="preserve">Cupressaceae</t>
  </si>
  <si>
    <t xml:space="preserve">Katahata et al. 2007a</t>
  </si>
  <si>
    <t xml:space="preserve">Daphniphyllum humile</t>
  </si>
  <si>
    <t xml:space="preserve">Daphniphyllaceae</t>
  </si>
  <si>
    <t xml:space="preserve">young, Sendai, Japan</t>
  </si>
  <si>
    <t xml:space="preserve">Katahata, S.I., Naramoto, M., Kakubari, Y. and Mukai, Y., 2007. Photosynthetic capacity and nitrogen partitioning in foliage of the evergreen shrub Daphniphyllum humile along a natural light gradient. Tree physiology, 27,199-208.</t>
  </si>
  <si>
    <t xml:space="preserve">old, Sendai, Japan</t>
  </si>
  <si>
    <t xml:space="preserve">Mu et al. 2016</t>
  </si>
  <si>
    <t xml:space="preserve">Zea mays</t>
  </si>
  <si>
    <t xml:space="preserve">high nutrient, Beijing</t>
  </si>
  <si>
    <t xml:space="preserve">Mu, X., Chen, Q., Chen, F., Yuan, L. and Mi, G., 2016. Within-leaf nitrogen allocation in adaptation to low nitrogen supply in maize during grain-filling stage. Frontiers in Plant Science, 7: 669.</t>
  </si>
  <si>
    <t xml:space="preserve">low nutrient, Beijing</t>
  </si>
  <si>
    <t xml:space="preserve">Muller et al. 2009</t>
  </si>
  <si>
    <t xml:space="preserve">Muller, O., Oguchi, R., Hirose, T., Werger, M.J. and Hikosaka, K., (2009) The leaf anatomy of a broad‐leaved evergreen allows an increase in leaf nitrogen content in winter. Physiologia Plantarum, 136, 299-309.</t>
  </si>
  <si>
    <t xml:space="preserve">Nagano et al (2009)</t>
  </si>
  <si>
    <t xml:space="preserve">Pinus pumila</t>
  </si>
  <si>
    <t xml:space="preserve">wind</t>
  </si>
  <si>
    <t xml:space="preserve">Nagano, S., Nakano, T., Hikosaka, K., &amp; Maruta, E. (2009). Needle traits of an evergreen, coniferous shrub growing at wind‐exposed and protected sites in a mountain region: does Pinus pumila produce needles with greater mass per area under wind‐stress conditions?. Plant Biology, 11, 94-100.</t>
  </si>
  <si>
    <t xml:space="preserve">non-wind</t>
  </si>
  <si>
    <t xml:space="preserve">Onoda_Polygonum</t>
  </si>
  <si>
    <t xml:space="preserve">Fallopia japonica</t>
  </si>
  <si>
    <t xml:space="preserve">early germinate, young</t>
  </si>
  <si>
    <t xml:space="preserve">Onoda, Y., Hikosaka, K. &amp; Hirose, T. (2004) Allocation of nitrogen to cell walls decreases photosynthetic nitrogen-use efficiency. Functional Ecology, 18, 419-425.</t>
  </si>
  <si>
    <t xml:space="preserve">late germinate, young</t>
  </si>
  <si>
    <t xml:space="preserve">early germinate, old</t>
  </si>
  <si>
    <t xml:space="preserve">Onoda_Utrecht</t>
  </si>
  <si>
    <t xml:space="preserve">Green house</t>
  </si>
  <si>
    <t xml:space="preserve">PAW</t>
  </si>
  <si>
    <t xml:space="preserve">Onoda Y, Yasumura Y, Anten NPR (unpublished)</t>
  </si>
  <si>
    <t xml:space="preserve">Ulmaceae</t>
  </si>
  <si>
    <t xml:space="preserve">Atriplex hortensis</t>
  </si>
  <si>
    <t xml:space="preserve">Amaranthaceae</t>
  </si>
  <si>
    <t xml:space="preserve">Oenothera erythrosepala</t>
  </si>
  <si>
    <t xml:space="preserve">Onagraceae</t>
  </si>
  <si>
    <t xml:space="preserve">Poorter &amp; Evans 1998</t>
  </si>
  <si>
    <t xml:space="preserve">Eucalyptus goniocalyx</t>
  </si>
  <si>
    <t xml:space="preserve">Hydroponic</t>
  </si>
  <si>
    <t xml:space="preserve">14CABP binding</t>
  </si>
  <si>
    <t xml:space="preserve">Poorter, H. &amp; Evans, J.R. (1998) Photosynthetic nitrogen-use efficiency of species that differ inherently in specific leaf area. Oecologia, 116, 26-37.</t>
  </si>
  <si>
    <t xml:space="preserve">Eucalyptus macrorhyncha</t>
  </si>
  <si>
    <t xml:space="preserve">Apocynaceae</t>
  </si>
  <si>
    <t xml:space="preserve">Raphanus sativus</t>
  </si>
  <si>
    <t xml:space="preserve">Brassicaceae</t>
  </si>
  <si>
    <t xml:space="preserve">Solanaceae</t>
  </si>
  <si>
    <t xml:space="preserve">Echium plantagineum</t>
  </si>
  <si>
    <t xml:space="preserve">Boraginaceae</t>
  </si>
  <si>
    <t xml:space="preserve">Nicotiana tabacum</t>
  </si>
  <si>
    <t xml:space="preserve">Physalis peruviana</t>
  </si>
  <si>
    <t xml:space="preserve">Plantaginaceae</t>
  </si>
  <si>
    <t xml:space="preserve">Radyera farragei</t>
  </si>
  <si>
    <t xml:space="preserve">Qing et al. (2013)</t>
  </si>
  <si>
    <t xml:space="preserve">Spartina alterniflora</t>
  </si>
  <si>
    <t xml:space="preserve">Native (HN)</t>
  </si>
  <si>
    <t xml:space="preserve">Qing, H., Cai, Y., Xiao, Y., Yao, Y. and An, S., (2012) Leaf nitrogen partition between photosynthesis and structural defense in invasive and native tall form Spartina alterniflora populations: effects of nitrogen treatments. Biological Invasions, 14, 2039-2048.</t>
  </si>
  <si>
    <t xml:space="preserve">Invasive (HN)</t>
  </si>
  <si>
    <t xml:space="preserve">Native (LN)</t>
  </si>
  <si>
    <t xml:space="preserve">Invasive(LN)</t>
  </si>
  <si>
    <t xml:space="preserve">Scafaro et al. 2012</t>
  </si>
  <si>
    <t xml:space="preserve">Oryza sativa</t>
  </si>
  <si>
    <t xml:space="preserve">NA</t>
  </si>
  <si>
    <t xml:space="preserve">Scafaro, A.P., Yamori, W., Carmo‐Silva, A.E., Salvucci, M.E., Von Caemmerer, S. and Atwell, B.J., (2012). Rubisco activity is associated with photosynthetic thermotolerance in a wild rice (Oryza meridionalis). Physiologia plantarum, 146, 99-109.</t>
  </si>
  <si>
    <t xml:space="preserve">Oryza meridionalis</t>
  </si>
  <si>
    <t xml:space="preserve">Takashima_Quercus</t>
  </si>
  <si>
    <t xml:space="preserve"> HL HN</t>
  </si>
  <si>
    <t xml:space="preserve">Takashima, T., Hikosaka, K. &amp; Hirose, T. (2004) Photosynthesis or persistence: nitrogen allocation in leaves of evergreen and deciduous Quercus species. Plant, Cell &amp; Environment, 27, 1047-1054.</t>
  </si>
  <si>
    <t xml:space="preserve"> HL LN</t>
  </si>
  <si>
    <t xml:space="preserve">Quercus glauca</t>
  </si>
  <si>
    <t xml:space="preserve">Westbeek et al. 1999</t>
  </si>
  <si>
    <t xml:space="preserve">Poa fawcettiae</t>
  </si>
  <si>
    <t xml:space="preserve">Westbeek, M.H.M., Pons, T.L., Cambridge, M.L. &amp; Atkin, O.K. (1999) Analysis of differences in photosynthetic nitrogen use efficiency of alpine and lowland Poa species. Oecologia, Berlin, 120, 19-26.</t>
  </si>
  <si>
    <t xml:space="preserve">Poa costiniana</t>
  </si>
  <si>
    <t xml:space="preserve">Poa alpina</t>
  </si>
  <si>
    <t xml:space="preserve">Poa compressa</t>
  </si>
  <si>
    <t xml:space="preserve">Poa trivialis</t>
  </si>
  <si>
    <t xml:space="preserve">Poa annua</t>
  </si>
  <si>
    <t xml:space="preserve">Yasumura_Chenopodium</t>
  </si>
  <si>
    <t xml:space="preserve">High nutrient</t>
  </si>
  <si>
    <t xml:space="preserve">Yasumura, Y., Hikosaka, K. &amp; Hirose, T. (2007) Nitrogen resorption and protein degradation during leaf senescence in Chenopodium album grown in different light and nitrogen conditions. Functional Plant Biology, 34, 409-417.</t>
  </si>
  <si>
    <t xml:space="preserve">Low nutrient</t>
  </si>
  <si>
    <t xml:space="preserve">Yasumura_Lindera</t>
  </si>
  <si>
    <t xml:space="preserve">Lindera umbellata</t>
  </si>
  <si>
    <t xml:space="preserve">Hakkoda, Japan</t>
  </si>
  <si>
    <t xml:space="preserve">Yasumura, Y., Hikosaka, K. &amp; Hirose, T. (2006) Seasonal changes in photosynthesis, nitrogen content and nitrogen partitioning in Lindera umbellata leaves grown in high or low irradiance. Tree Physiology 26, 1315-1323.</t>
  </si>
  <si>
    <t xml:space="preserve">Yasumura_Quercus</t>
  </si>
  <si>
    <t xml:space="preserve">Tsukuba, Japan</t>
  </si>
  <si>
    <t xml:space="preserve">Yasumura, Y. &amp; Ishida, A. (2011) Temporal variation in leaf nitrogen partitioning of a broad-leaved evergreen tree, Quercus myrsinaefolia. Journal of Plant Research, 124, 115-123.</t>
  </si>
  <si>
    <t xml:space="preserve">Rubisco N/leaf N </t>
  </si>
  <si>
    <t xml:space="preserve">Chl/N (mmol mol^-1)</t>
  </si>
  <si>
    <t xml:space="preserve">DOI</t>
  </si>
  <si>
    <t xml:space="preserve">Sage et al., 1987</t>
  </si>
  <si>
    <t xml:space="preserve">https://doi.org/10.1104/pp.85.2.355</t>
  </si>
  <si>
    <t xml:space="preserve">Amaranthus cruentus</t>
  </si>
  <si>
    <t xml:space="preserve">Tazoe et al., 2006</t>
  </si>
  <si>
    <t xml:space="preserve">https://doi.org/10.1111/j.1365-3040.2005.01453.x</t>
  </si>
  <si>
    <t xml:space="preserve">Panicum miliaceum</t>
  </si>
  <si>
    <t xml:space="preserve">Ghannoum et al., 2005</t>
  </si>
  <si>
    <t xml:space="preserve">https://doi.org/10.1104/pp.104.054759</t>
  </si>
  <si>
    <t xml:space="preserve">Panicum coloratum</t>
  </si>
  <si>
    <t xml:space="preserve">Sorghum bicolor</t>
  </si>
  <si>
    <t xml:space="preserve">Cenchrus ciliaris</t>
  </si>
  <si>
    <t xml:space="preserve">Makino et al., 2003</t>
  </si>
  <si>
    <t xml:space="preserve">https://doi.org/10.1093/pcp/pcg113</t>
  </si>
  <si>
    <t xml:space="preserve">Exponential</t>
  </si>
  <si>
    <t xml:space="preserve">Stationary</t>
  </si>
  <si>
    <t xml:space="preserve">Mean fraction of rubisco out of the proteome (%)</t>
  </si>
  <si>
    <t xml:space="preserve">Thalassiosira weissflogii</t>
  </si>
  <si>
    <t xml:space="preserve">https://doi.org/10.1111/nph.12143</t>
  </si>
  <si>
    <t xml:space="preserve">Table 1</t>
  </si>
  <si>
    <t xml:space="preserve">Thalassiosira oceanica</t>
  </si>
  <si>
    <t xml:space="preserve">Skeletonema costatum</t>
  </si>
  <si>
    <t xml:space="preserve">Chaetocerosmuelleri </t>
  </si>
  <si>
    <t xml:space="preserve">Phaeodactylum tricornutum </t>
  </si>
  <si>
    <t xml:space="preserve">Emiliana huxleyi </t>
  </si>
  <si>
    <t xml:space="preserve">Isochrysis galbana</t>
  </si>
  <si>
    <t xml:space="preserve">Chlamydomonas reinhardtii </t>
  </si>
  <si>
    <t xml:space="preserve">https://doi.org/10.1111/j.1365-3040.1991.tb01442.x</t>
  </si>
  <si>
    <t xml:space="preserve">Table 6 – From Von Caemmerer et al. (1983)</t>
  </si>
  <si>
    <t xml:space="preserve">Chlorella fusca</t>
  </si>
  <si>
    <t xml:space="preserve">Table 6 – From Lord &amp; Brown (1975)</t>
  </si>
  <si>
    <t xml:space="preserve">Olisthodisctis luteus</t>
  </si>
  <si>
    <t xml:space="preserve">Table 6 – From Newman &amp; Cattolicco (1987)</t>
  </si>
  <si>
    <t xml:space="preserve">Euglena graeilis</t>
  </si>
  <si>
    <t xml:space="preserve">Table 6 – From McFadden et al. (1975)</t>
  </si>
  <si>
    <t xml:space="preserve">Table 6 – From Rabinowiez et al. (1975)</t>
  </si>
  <si>
    <t xml:space="preserve">Table 6 – From Herzig &amp; Falkowski (1989)</t>
  </si>
  <si>
    <t xml:space="preserve">Chlorella pyrenoidosa</t>
  </si>
  <si>
    <t xml:space="preserve">Table 6 – From Yokota &amp; Canvin (1985)</t>
  </si>
  <si>
    <t xml:space="preserve">Setenastrum minutum</t>
  </si>
  <si>
    <t xml:space="preserve">Ankistrodesmus hraunii</t>
  </si>
  <si>
    <t xml:space="preserve">Anabaena variabilis</t>
  </si>
  <si>
    <t xml:space="preserve">Anacystis nidtilans</t>
  </si>
  <si>
    <t xml:space="preserve">Prochlorococcus strain (MIT 9313)</t>
  </si>
  <si>
    <t xml:space="preserve">https://doi.org/10.3390/life5010403</t>
  </si>
  <si>
    <t xml:space="preserve">From Figure 2 – Calculated assuming the molecular mass of Rubisco (both small and large subunits) are ≈70 kDa</t>
  </si>
  <si>
    <t xml:space="preserve">Prochlorococcus (MED 4)</t>
  </si>
  <si>
    <t xml:space="preserve">Synechococcus (WH8102)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</si>
</sst>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.00E+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Arial"/>
      <family val="2"/>
      <charset val="1"/>
    </font>
    <font>
      <sz val="12"/>
      <color rgb="FF000000"/>
      <name val="Arial"/>
      <family val="0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s://doi.org/10.1104/pp.85.2.355" TargetMode="External"/><Relationship Id="rId2" Type="http://schemas.openxmlformats.org/officeDocument/2006/relationships/hyperlink" Target="https://doi.org/10.1111/j.1365-3040.2005.01453.x" TargetMode="External"/><Relationship Id="rId3" Type="http://schemas.openxmlformats.org/officeDocument/2006/relationships/hyperlink" Target="https://doi.org/10.1104/pp.104.054759" TargetMode="External"/><Relationship Id="rId4" Type="http://schemas.openxmlformats.org/officeDocument/2006/relationships/hyperlink" Target="https://doi.org/10.1104/pp.104.054759" TargetMode="External"/><Relationship Id="rId5" Type="http://schemas.openxmlformats.org/officeDocument/2006/relationships/hyperlink" Target="https://doi.org/10.1104/pp.104.054759" TargetMode="External"/><Relationship Id="rId6" Type="http://schemas.openxmlformats.org/officeDocument/2006/relationships/hyperlink" Target="https://doi.org/10.1104/pp.104.054759" TargetMode="External"/><Relationship Id="rId7" Type="http://schemas.openxmlformats.org/officeDocument/2006/relationships/hyperlink" Target="https://doi.org/10.1093/pcp/pcg113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2.8" zeroHeight="false" outlineLevelRow="0" outlineLevelCol="0"/>
  <cols>
    <col collapsed="false" customWidth="true" hidden="false" outlineLevel="0" max="1" min="1" style="0" width="15.18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  <c r="C2" s="1" t="n">
        <v>0.05</v>
      </c>
      <c r="D2" s="0" t="s">
        <v>4</v>
      </c>
      <c r="E2" s="0" t="n">
        <v>95</v>
      </c>
      <c r="F2" s="0" t="s">
        <v>5</v>
      </c>
      <c r="G2" s="0" t="s">
        <v>6</v>
      </c>
      <c r="H2" s="0" t="s">
        <v>7</v>
      </c>
    </row>
    <row r="3" customFormat="false" ht="12.8" hidden="false" customHeight="false" outlineLevel="0" collapsed="false">
      <c r="A3" s="0" t="s">
        <v>8</v>
      </c>
      <c r="B3" s="0" t="n">
        <v>0.09</v>
      </c>
      <c r="C3" s="0" t="n">
        <v>0.00569800569800571</v>
      </c>
      <c r="D3" s="0" t="n">
        <v>0.0313390313390315</v>
      </c>
      <c r="E3" s="0" t="n">
        <v>0.248575498575499</v>
      </c>
      <c r="F3" s="0" t="n">
        <f aca="false">D3/C3</f>
        <v>5.50000000000002</v>
      </c>
      <c r="G3" s="0" t="n">
        <f aca="false">E3/D3</f>
        <v>7.93181818181813</v>
      </c>
      <c r="H3" s="0" t="n">
        <f aca="false">GEOMEAN(F3:G3)</f>
        <v>6.60492240681145</v>
      </c>
    </row>
    <row r="4" customFormat="false" ht="12.8" hidden="false" customHeight="false" outlineLevel="0" collapsed="false">
      <c r="A4" s="0" t="s">
        <v>9</v>
      </c>
      <c r="B4" s="0" t="n">
        <v>0.17</v>
      </c>
      <c r="C4" s="0" t="n">
        <v>0.00997150997151017</v>
      </c>
      <c r="D4" s="0" t="n">
        <v>0.0705128205128206</v>
      </c>
      <c r="E4" s="0" t="n">
        <v>0.509259259259259</v>
      </c>
      <c r="F4" s="0" t="n">
        <f aca="false">D4/C4</f>
        <v>7.07142857142844</v>
      </c>
      <c r="G4" s="0" t="n">
        <f aca="false">E4/D4</f>
        <v>7.22222222222222</v>
      </c>
      <c r="H4" s="0" t="n">
        <f aca="false">GEOMEAN(F4:G4)</f>
        <v>7.14642767901751</v>
      </c>
    </row>
    <row r="5" customFormat="false" ht="12.8" hidden="false" customHeight="false" outlineLevel="0" collapsed="false">
      <c r="A5" s="0" t="s">
        <v>10</v>
      </c>
      <c r="B5" s="0" t="n">
        <v>0.04</v>
      </c>
      <c r="C5" s="0" t="n">
        <v>0.00641025641025646</v>
      </c>
      <c r="D5" s="0" t="n">
        <v>0.0235042735042736</v>
      </c>
      <c r="E5" s="0" t="n">
        <v>0.0954415954415955</v>
      </c>
      <c r="F5" s="0" t="n">
        <f aca="false">D5/C5</f>
        <v>3.66666666666665</v>
      </c>
      <c r="G5" s="0" t="n">
        <f aca="false">E5/D5</f>
        <v>4.06060606060605</v>
      </c>
      <c r="H5" s="0" t="n">
        <f aca="false">GEOMEAN(F5:G5)</f>
        <v>3.85861230093006</v>
      </c>
    </row>
    <row r="6" customFormat="false" ht="12.8" hidden="false" customHeight="false" outlineLevel="0" collapsed="false">
      <c r="A6" s="0" t="s">
        <v>11</v>
      </c>
      <c r="B6" s="0" t="n">
        <v>0.03</v>
      </c>
      <c r="C6" s="0" t="n">
        <v>0.00641025641025646</v>
      </c>
      <c r="D6" s="0" t="n">
        <v>0.0192307692307694</v>
      </c>
      <c r="E6" s="0" t="n">
        <v>0.0491452991452992</v>
      </c>
      <c r="F6" s="0" t="n">
        <f aca="false">D6/C6</f>
        <v>3</v>
      </c>
      <c r="G6" s="0" t="n">
        <f aca="false">E6/D6</f>
        <v>2.55555555555554</v>
      </c>
      <c r="H6" s="0" t="n">
        <f aca="false">GEOMEAN(F6:G6)</f>
        <v>2.76887462097268</v>
      </c>
    </row>
    <row r="7" customFormat="false" ht="12.8" hidden="false" customHeight="false" outlineLevel="0" collapsed="false">
      <c r="A7" s="0" t="s">
        <v>12</v>
      </c>
      <c r="B7" s="0" t="n">
        <v>0.02</v>
      </c>
      <c r="C7" s="0" t="n">
        <v>0.00641025641025646</v>
      </c>
      <c r="D7" s="0" t="n">
        <v>0.0192307692307694</v>
      </c>
      <c r="E7" s="0" t="n">
        <v>0.02991452991453</v>
      </c>
      <c r="F7" s="0" t="n">
        <f aca="false">D7/C7</f>
        <v>3</v>
      </c>
      <c r="G7" s="0" t="n">
        <f aca="false">E7/D7</f>
        <v>1.55555555555555</v>
      </c>
      <c r="H7" s="0" t="n">
        <f aca="false">GEOMEAN(F7:G7)</f>
        <v>2.16024689946928</v>
      </c>
    </row>
    <row r="8" customFormat="false" ht="12.8" hidden="false" customHeight="false" outlineLevel="0" collapsed="false">
      <c r="A8" s="0" t="s">
        <v>13</v>
      </c>
      <c r="B8" s="0" t="n">
        <v>0.06</v>
      </c>
      <c r="C8" s="0" t="n">
        <v>0.0334757834757838</v>
      </c>
      <c r="D8" s="0" t="n">
        <v>0.0484330484330484</v>
      </c>
      <c r="E8" s="0" t="n">
        <v>0.101139601139601</v>
      </c>
      <c r="F8" s="0" t="n">
        <f aca="false">D8/C8</f>
        <v>1.44680851063829</v>
      </c>
      <c r="G8" s="0" t="n">
        <f aca="false">E8/D8</f>
        <v>2.08823529411765</v>
      </c>
      <c r="H8" s="0" t="n">
        <f aca="false">GEOMEAN(F8:G8)</f>
        <v>1.73818198004256</v>
      </c>
    </row>
    <row r="9" customFormat="false" ht="12.8" hidden="false" customHeight="false" outlineLevel="0" collapsed="false">
      <c r="A9" s="0" t="s">
        <v>14</v>
      </c>
      <c r="B9" s="0" t="n">
        <v>0.09</v>
      </c>
      <c r="C9" s="0" t="n">
        <v>0.0320512820512823</v>
      </c>
      <c r="D9" s="0" t="n">
        <v>0.0961538461538462</v>
      </c>
      <c r="E9" s="0" t="n">
        <v>0.14031339031339</v>
      </c>
      <c r="F9" s="0" t="n">
        <f aca="false">D9/C9</f>
        <v>2.99999999999998</v>
      </c>
      <c r="G9" s="0" t="n">
        <f aca="false">E9/D9</f>
        <v>1.45925925925926</v>
      </c>
      <c r="H9" s="0" t="n">
        <f aca="false">GEOMEAN(F9:G9)</f>
        <v>2.09231397686336</v>
      </c>
    </row>
    <row r="10" customFormat="false" ht="12.8" hidden="false" customHeight="false" outlineLevel="0" collapsed="false">
      <c r="A10" s="0" t="s">
        <v>15</v>
      </c>
      <c r="B10" s="0" t="n">
        <v>0.09</v>
      </c>
      <c r="C10" s="0" t="n">
        <v>0.0235042735042736</v>
      </c>
      <c r="D10" s="0" t="n">
        <v>0.0434472934472935</v>
      </c>
      <c r="E10" s="0" t="n">
        <v>0.262820512820513</v>
      </c>
      <c r="F10" s="0" t="n">
        <f aca="false">D10/C10</f>
        <v>1.84848484848484</v>
      </c>
      <c r="G10" s="0" t="n">
        <f aca="false">E10/D10</f>
        <v>6.04918032786885</v>
      </c>
      <c r="H10" s="0" t="n">
        <f aca="false">GEOMEAN(F10:G10)</f>
        <v>3.34392257413627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16</v>
      </c>
    </row>
    <row r="2" customFormat="false" ht="12.8" hidden="false" customHeight="false" outlineLevel="0" collapsed="false">
      <c r="A2" s="0" t="s">
        <v>2</v>
      </c>
      <c r="B2" s="0" t="s">
        <v>17</v>
      </c>
      <c r="C2" s="0" t="s">
        <v>18</v>
      </c>
    </row>
    <row r="3" customFormat="false" ht="35.25" hidden="false" customHeight="false" outlineLevel="0" collapsed="false">
      <c r="A3" s="2" t="s">
        <v>19</v>
      </c>
      <c r="B3" s="0" t="n">
        <v>205</v>
      </c>
      <c r="C3" s="0" t="s">
        <v>12</v>
      </c>
    </row>
    <row r="4" customFormat="false" ht="24" hidden="false" customHeight="false" outlineLevel="0" collapsed="false">
      <c r="A4" s="2" t="s">
        <v>20</v>
      </c>
      <c r="B4" s="0" t="n">
        <v>25</v>
      </c>
      <c r="C4" s="0" t="s">
        <v>12</v>
      </c>
    </row>
    <row r="5" customFormat="false" ht="46.5" hidden="false" customHeight="false" outlineLevel="0" collapsed="false">
      <c r="A5" s="2" t="s">
        <v>21</v>
      </c>
      <c r="B5" s="0" t="n">
        <v>62</v>
      </c>
      <c r="C5" s="0" t="s">
        <v>14</v>
      </c>
    </row>
    <row r="6" customFormat="false" ht="24" hidden="false" customHeight="false" outlineLevel="0" collapsed="false">
      <c r="A6" s="2" t="s">
        <v>11</v>
      </c>
      <c r="B6" s="0" t="n">
        <v>22</v>
      </c>
      <c r="C6" s="3" t="s">
        <v>11</v>
      </c>
    </row>
    <row r="7" customFormat="false" ht="35.25" hidden="false" customHeight="false" outlineLevel="0" collapsed="false">
      <c r="A7" s="2" t="s">
        <v>22</v>
      </c>
      <c r="B7" s="0" t="n">
        <v>27</v>
      </c>
      <c r="C7" s="0" t="s">
        <v>23</v>
      </c>
    </row>
    <row r="8" customFormat="false" ht="12.8" hidden="false" customHeight="false" outlineLevel="0" collapsed="false">
      <c r="A8" s="2" t="s">
        <v>24</v>
      </c>
      <c r="B8" s="0" t="n">
        <v>28</v>
      </c>
      <c r="C8" s="0" t="s">
        <v>10</v>
      </c>
    </row>
    <row r="9" customFormat="false" ht="35.25" hidden="false" customHeight="false" outlineLevel="0" collapsed="false">
      <c r="A9" s="2" t="s">
        <v>25</v>
      </c>
      <c r="B9" s="0" t="n">
        <v>33</v>
      </c>
      <c r="C9" s="0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5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550" activeCellId="0" sqref="D255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26</v>
      </c>
      <c r="B1" s="0" t="s">
        <v>27</v>
      </c>
    </row>
    <row r="2" customFormat="false" ht="12.8" hidden="false" customHeight="false" outlineLevel="0" collapsed="false">
      <c r="A2" s="0" t="s">
        <v>28</v>
      </c>
      <c r="B2" s="0" t="s">
        <v>29</v>
      </c>
      <c r="C2" s="0" t="s">
        <v>30</v>
      </c>
      <c r="D2" s="0" t="s">
        <v>31</v>
      </c>
      <c r="E2" s="0" t="s">
        <v>32</v>
      </c>
      <c r="F2" s="0" t="s">
        <v>33</v>
      </c>
      <c r="G2" s="0" t="s">
        <v>34</v>
      </c>
      <c r="H2" s="0" t="s">
        <v>35</v>
      </c>
      <c r="I2" s="0" t="s">
        <v>36</v>
      </c>
      <c r="J2" s="0" t="s">
        <v>37</v>
      </c>
      <c r="K2" s="0" t="s">
        <v>38</v>
      </c>
      <c r="L2" s="0" t="s">
        <v>39</v>
      </c>
      <c r="M2" s="0" t="s">
        <v>40</v>
      </c>
      <c r="N2" s="0" t="s">
        <v>41</v>
      </c>
      <c r="O2" s="0" t="s">
        <v>42</v>
      </c>
      <c r="P2" s="0" t="s">
        <v>43</v>
      </c>
      <c r="Q2" s="0" t="s">
        <v>44</v>
      </c>
      <c r="R2" s="0" t="s">
        <v>45</v>
      </c>
      <c r="S2" s="0" t="s">
        <v>46</v>
      </c>
      <c r="T2" s="0" t="s">
        <v>47</v>
      </c>
      <c r="U2" s="0" t="s">
        <v>48</v>
      </c>
    </row>
    <row r="3" customFormat="false" ht="12.8" hidden="false" customHeight="false" outlineLevel="0" collapsed="false">
      <c r="A3" s="0" t="n">
        <v>1</v>
      </c>
      <c r="B3" s="0" t="s">
        <v>49</v>
      </c>
      <c r="C3" s="0" t="s">
        <v>50</v>
      </c>
      <c r="D3" s="0" t="s">
        <v>51</v>
      </c>
      <c r="E3" s="0" t="s">
        <v>52</v>
      </c>
      <c r="F3" s="0" t="s">
        <v>53</v>
      </c>
      <c r="G3" s="0" t="s">
        <v>54</v>
      </c>
      <c r="H3" s="0" t="s">
        <v>55</v>
      </c>
      <c r="I3" s="0" t="s">
        <v>54</v>
      </c>
      <c r="J3" s="0" t="n">
        <v>1.26</v>
      </c>
      <c r="K3" s="0" t="n">
        <v>2.45</v>
      </c>
      <c r="L3" s="0" t="n">
        <v>0.069</v>
      </c>
      <c r="M3" s="0" t="n">
        <v>0.546</v>
      </c>
      <c r="N3" s="0" t="n">
        <v>-0.932</v>
      </c>
      <c r="O3" s="0" t="n">
        <v>-0.478</v>
      </c>
      <c r="P3" s="0" t="n">
        <v>1.69</v>
      </c>
      <c r="Q3" s="0" t="n">
        <v>1.15</v>
      </c>
      <c r="R3" s="0" t="n">
        <v>2.35</v>
      </c>
      <c r="U3" s="0" t="n">
        <v>82.4</v>
      </c>
    </row>
    <row r="4" customFormat="false" ht="12.8" hidden="false" customHeight="false" outlineLevel="0" collapsed="false">
      <c r="A4" s="0" t="n">
        <v>2</v>
      </c>
      <c r="B4" s="0" t="s">
        <v>49</v>
      </c>
      <c r="C4" s="0" t="s">
        <v>50</v>
      </c>
      <c r="D4" s="0" t="s">
        <v>56</v>
      </c>
      <c r="E4" s="0" t="s">
        <v>52</v>
      </c>
      <c r="F4" s="0" t="s">
        <v>53</v>
      </c>
      <c r="G4" s="0" t="s">
        <v>57</v>
      </c>
      <c r="H4" s="0" t="s">
        <v>55</v>
      </c>
      <c r="I4" s="0" t="s">
        <v>54</v>
      </c>
      <c r="J4" s="0" t="n">
        <v>1.17</v>
      </c>
      <c r="K4" s="0" t="n">
        <v>2.19</v>
      </c>
      <c r="L4" s="0" t="n">
        <v>0.094</v>
      </c>
      <c r="M4" s="0" t="n">
        <v>0.288</v>
      </c>
      <c r="N4" s="0" t="n">
        <v>-0.923</v>
      </c>
      <c r="O4" s="0" t="n">
        <v>-0.735</v>
      </c>
      <c r="P4" s="0" t="n">
        <v>1.86</v>
      </c>
      <c r="Q4" s="0" t="n">
        <v>1.05</v>
      </c>
      <c r="R4" s="0" t="n">
        <v>2.18</v>
      </c>
      <c r="U4" s="0" t="n">
        <v>159</v>
      </c>
    </row>
    <row r="5" customFormat="false" ht="12.8" hidden="false" customHeight="false" outlineLevel="0" collapsed="false">
      <c r="A5" s="0" t="n">
        <v>3</v>
      </c>
      <c r="B5" s="0" t="s">
        <v>49</v>
      </c>
      <c r="C5" s="0" t="s">
        <v>50</v>
      </c>
      <c r="D5" s="0" t="s">
        <v>58</v>
      </c>
      <c r="E5" s="0" t="s">
        <v>52</v>
      </c>
      <c r="F5" s="0" t="s">
        <v>53</v>
      </c>
      <c r="G5" s="0" t="s">
        <v>57</v>
      </c>
      <c r="H5" s="0" t="s">
        <v>55</v>
      </c>
      <c r="I5" s="0" t="s">
        <v>54</v>
      </c>
      <c r="J5" s="0" t="n">
        <v>1.35</v>
      </c>
      <c r="K5" s="0" t="n">
        <v>2.15</v>
      </c>
      <c r="L5" s="0" t="n">
        <v>0.014</v>
      </c>
      <c r="M5" s="0" t="n">
        <v>0.171</v>
      </c>
      <c r="N5" s="0" t="n">
        <v>-0.994</v>
      </c>
      <c r="O5" s="0" t="n">
        <v>-0.849</v>
      </c>
      <c r="P5" s="0" t="n">
        <v>1.88</v>
      </c>
      <c r="Q5" s="0" t="n">
        <v>1.02</v>
      </c>
      <c r="R5" s="0" t="n">
        <v>2.2</v>
      </c>
      <c r="U5" s="0" t="n">
        <v>138.3</v>
      </c>
    </row>
    <row r="6" customFormat="false" ht="12.8" hidden="false" customHeight="false" outlineLevel="0" collapsed="false">
      <c r="A6" s="0" t="n">
        <v>4</v>
      </c>
      <c r="B6" s="0" t="s">
        <v>49</v>
      </c>
      <c r="C6" s="0" t="s">
        <v>50</v>
      </c>
      <c r="D6" s="0" t="s">
        <v>59</v>
      </c>
      <c r="E6" s="0" t="s">
        <v>52</v>
      </c>
      <c r="F6" s="0" t="s">
        <v>60</v>
      </c>
      <c r="G6" s="0" t="s">
        <v>57</v>
      </c>
      <c r="H6" s="0" t="s">
        <v>55</v>
      </c>
      <c r="I6" s="0" t="s">
        <v>54</v>
      </c>
      <c r="K6" s="0" t="n">
        <v>1.98</v>
      </c>
    </row>
    <row r="7" customFormat="false" ht="12.8" hidden="false" customHeight="false" outlineLevel="0" collapsed="false">
      <c r="A7" s="0" t="n">
        <v>5</v>
      </c>
      <c r="B7" s="0" t="s">
        <v>49</v>
      </c>
      <c r="C7" s="0" t="s">
        <v>50</v>
      </c>
      <c r="D7" s="0" t="s">
        <v>61</v>
      </c>
      <c r="E7" s="0" t="s">
        <v>52</v>
      </c>
      <c r="F7" s="0" t="s">
        <v>53</v>
      </c>
      <c r="G7" s="0" t="s">
        <v>57</v>
      </c>
      <c r="H7" s="0" t="s">
        <v>55</v>
      </c>
      <c r="I7" s="0" t="s">
        <v>54</v>
      </c>
      <c r="J7" s="0" t="n">
        <v>0.95</v>
      </c>
      <c r="K7" s="0" t="n">
        <v>2.03</v>
      </c>
      <c r="L7" s="0" t="n">
        <v>0.388</v>
      </c>
      <c r="M7" s="0" t="n">
        <v>0.414</v>
      </c>
      <c r="N7" s="0" t="n">
        <v>-0.824</v>
      </c>
      <c r="O7" s="0" t="n">
        <v>-0.793</v>
      </c>
      <c r="P7" s="0" t="n">
        <v>2.21</v>
      </c>
      <c r="Q7" s="0" t="n">
        <v>1.24</v>
      </c>
      <c r="R7" s="0" t="n">
        <v>2.33</v>
      </c>
      <c r="U7" s="0" t="n">
        <v>172.3</v>
      </c>
    </row>
    <row r="8" customFormat="false" ht="12.8" hidden="false" customHeight="false" outlineLevel="0" collapsed="false">
      <c r="A8" s="0" t="n">
        <v>6</v>
      </c>
      <c r="B8" s="0" t="s">
        <v>49</v>
      </c>
      <c r="C8" s="0" t="s">
        <v>50</v>
      </c>
      <c r="D8" s="0" t="s">
        <v>62</v>
      </c>
      <c r="E8" s="0" t="s">
        <v>52</v>
      </c>
      <c r="F8" s="0" t="s">
        <v>53</v>
      </c>
      <c r="G8" s="0" t="s">
        <v>57</v>
      </c>
      <c r="H8" s="0" t="s">
        <v>55</v>
      </c>
      <c r="I8" s="0" t="s">
        <v>63</v>
      </c>
      <c r="J8" s="0" t="n">
        <v>1.17</v>
      </c>
      <c r="K8" s="0" t="n">
        <v>2.36</v>
      </c>
      <c r="L8" s="0" t="n">
        <v>0.255</v>
      </c>
      <c r="M8" s="0" t="n">
        <v>0.611</v>
      </c>
      <c r="N8" s="0" t="n">
        <v>-0.962</v>
      </c>
      <c r="O8" s="0" t="n">
        <v>-0.606</v>
      </c>
      <c r="P8" s="0" t="n">
        <v>2</v>
      </c>
      <c r="Q8" s="0" t="n">
        <v>1.36</v>
      </c>
      <c r="R8" s="0" t="n">
        <v>2.42</v>
      </c>
      <c r="U8" s="0" t="n">
        <v>164.6</v>
      </c>
    </row>
    <row r="9" customFormat="false" ht="12.8" hidden="false" customHeight="false" outlineLevel="0" collapsed="false">
      <c r="A9" s="0" t="n">
        <v>7</v>
      </c>
      <c r="B9" s="0" t="s">
        <v>49</v>
      </c>
      <c r="C9" s="0" t="s">
        <v>50</v>
      </c>
      <c r="D9" s="0" t="s">
        <v>64</v>
      </c>
      <c r="E9" s="0" t="s">
        <v>52</v>
      </c>
      <c r="F9" s="0" t="s">
        <v>53</v>
      </c>
      <c r="G9" s="0" t="s">
        <v>57</v>
      </c>
      <c r="H9" s="0" t="s">
        <v>55</v>
      </c>
      <c r="I9" s="0" t="s">
        <v>63</v>
      </c>
      <c r="J9" s="0" t="n">
        <v>1.04</v>
      </c>
      <c r="K9" s="0" t="n">
        <v>2.08</v>
      </c>
      <c r="L9" s="0" t="n">
        <v>0.328</v>
      </c>
      <c r="M9" s="0" t="n">
        <v>0.418</v>
      </c>
      <c r="N9" s="0" t="n">
        <v>-0.826</v>
      </c>
      <c r="O9" s="0" t="n">
        <v>-0.745</v>
      </c>
      <c r="P9" s="0" t="n">
        <v>2.17</v>
      </c>
      <c r="Q9" s="0" t="n">
        <v>1.25</v>
      </c>
      <c r="R9" s="0" t="n">
        <v>2.47</v>
      </c>
      <c r="U9" s="0" t="n">
        <v>164.1</v>
      </c>
    </row>
    <row r="10" customFormat="false" ht="12.8" hidden="false" customHeight="false" outlineLevel="0" collapsed="false">
      <c r="A10" s="0" t="n">
        <v>8</v>
      </c>
      <c r="B10" s="0" t="s">
        <v>49</v>
      </c>
      <c r="C10" s="0" t="s">
        <v>50</v>
      </c>
      <c r="D10" s="0" t="s">
        <v>65</v>
      </c>
      <c r="E10" s="0" t="s">
        <v>52</v>
      </c>
      <c r="F10" s="0" t="s">
        <v>53</v>
      </c>
      <c r="G10" s="0" t="s">
        <v>57</v>
      </c>
      <c r="H10" s="0" t="s">
        <v>55</v>
      </c>
      <c r="I10" s="0" t="s">
        <v>63</v>
      </c>
      <c r="J10" s="0" t="n">
        <v>1.07</v>
      </c>
      <c r="K10" s="0" t="n">
        <v>2.14</v>
      </c>
      <c r="L10" s="0" t="n">
        <v>0.382</v>
      </c>
      <c r="M10" s="0" t="n">
        <v>0.531</v>
      </c>
      <c r="N10" s="0" t="n">
        <v>-0.692</v>
      </c>
      <c r="O10" s="0" t="n">
        <v>-0.554</v>
      </c>
      <c r="P10" s="0" t="n">
        <v>2.25</v>
      </c>
      <c r="Q10" s="0" t="n">
        <v>1.39</v>
      </c>
      <c r="R10" s="0" t="n">
        <v>2.7</v>
      </c>
      <c r="U10" s="0" t="n">
        <v>113.3</v>
      </c>
    </row>
    <row r="11" customFormat="false" ht="12.8" hidden="false" customHeight="false" outlineLevel="0" collapsed="false">
      <c r="A11" s="0" t="n">
        <v>9</v>
      </c>
      <c r="B11" s="0" t="s">
        <v>49</v>
      </c>
      <c r="C11" s="0" t="s">
        <v>50</v>
      </c>
      <c r="D11" s="0" t="s">
        <v>66</v>
      </c>
      <c r="E11" s="0" t="s">
        <v>67</v>
      </c>
      <c r="F11" s="0" t="s">
        <v>60</v>
      </c>
      <c r="G11" s="0" t="s">
        <v>57</v>
      </c>
      <c r="H11" s="0" t="s">
        <v>55</v>
      </c>
      <c r="I11" s="0" t="s">
        <v>54</v>
      </c>
      <c r="K11" s="0" t="n">
        <v>1.87</v>
      </c>
    </row>
    <row r="12" customFormat="false" ht="12.8" hidden="false" customHeight="false" outlineLevel="0" collapsed="false">
      <c r="A12" s="0" t="n">
        <v>10</v>
      </c>
      <c r="B12" s="0" t="s">
        <v>49</v>
      </c>
      <c r="C12" s="0" t="s">
        <v>50</v>
      </c>
      <c r="D12" s="0" t="s">
        <v>68</v>
      </c>
      <c r="E12" s="0" t="s">
        <v>52</v>
      </c>
      <c r="F12" s="0" t="s">
        <v>60</v>
      </c>
      <c r="G12" s="0" t="s">
        <v>57</v>
      </c>
      <c r="H12" s="0" t="s">
        <v>55</v>
      </c>
      <c r="I12" s="0" t="s">
        <v>54</v>
      </c>
      <c r="J12" s="0" t="n">
        <v>0.6</v>
      </c>
      <c r="K12" s="0" t="n">
        <v>1.75</v>
      </c>
      <c r="L12" s="0" t="n">
        <v>0.412</v>
      </c>
      <c r="M12" s="0" t="n">
        <v>0.161</v>
      </c>
      <c r="N12" s="0" t="n">
        <v>-0.761</v>
      </c>
      <c r="O12" s="0" t="n">
        <v>-1.007</v>
      </c>
      <c r="P12" s="0" t="n">
        <v>2.13</v>
      </c>
      <c r="Q12" s="0" t="n">
        <v>0.89</v>
      </c>
      <c r="R12" s="0" t="n">
        <v>2.18</v>
      </c>
      <c r="U12" s="0" t="n">
        <v>117.5</v>
      </c>
    </row>
    <row r="13" customFormat="false" ht="12.8" hidden="false" customHeight="false" outlineLevel="0" collapsed="false">
      <c r="A13" s="0" t="n">
        <v>11</v>
      </c>
      <c r="B13" s="0" t="s">
        <v>49</v>
      </c>
      <c r="C13" s="0" t="s">
        <v>50</v>
      </c>
      <c r="D13" s="0" t="s">
        <v>69</v>
      </c>
      <c r="E13" s="0" t="s">
        <v>52</v>
      </c>
      <c r="F13" s="0" t="s">
        <v>53</v>
      </c>
      <c r="G13" s="0" t="s">
        <v>57</v>
      </c>
      <c r="H13" s="0" t="s">
        <v>55</v>
      </c>
      <c r="I13" s="0" t="s">
        <v>54</v>
      </c>
      <c r="J13" s="0" t="n">
        <v>0.96</v>
      </c>
      <c r="K13" s="0" t="n">
        <v>2.25</v>
      </c>
      <c r="L13" s="0" t="n">
        <v>0.222</v>
      </c>
      <c r="M13" s="0" t="n">
        <v>0.476</v>
      </c>
      <c r="N13" s="0" t="n">
        <v>-0.805</v>
      </c>
      <c r="O13" s="0" t="n">
        <v>-0.554</v>
      </c>
      <c r="P13" s="0" t="n">
        <v>2.02</v>
      </c>
      <c r="Q13" s="0" t="n">
        <v>1.27</v>
      </c>
      <c r="R13" s="0" t="n">
        <v>2.55</v>
      </c>
      <c r="U13" s="0" t="n">
        <v>137.3</v>
      </c>
    </row>
    <row r="14" customFormat="false" ht="12.8" hidden="false" customHeight="false" outlineLevel="0" collapsed="false">
      <c r="A14" s="0" t="n">
        <v>12</v>
      </c>
      <c r="B14" s="0" t="s">
        <v>49</v>
      </c>
      <c r="C14" s="0" t="s">
        <v>50</v>
      </c>
      <c r="D14" s="0" t="s">
        <v>70</v>
      </c>
      <c r="E14" s="0" t="s">
        <v>52</v>
      </c>
      <c r="F14" s="0" t="s">
        <v>53</v>
      </c>
      <c r="G14" s="0" t="s">
        <v>57</v>
      </c>
      <c r="H14" s="0" t="s">
        <v>55</v>
      </c>
      <c r="I14" s="0" t="s">
        <v>54</v>
      </c>
      <c r="J14" s="0" t="n">
        <v>1.36</v>
      </c>
      <c r="K14" s="0" t="n">
        <v>2.32</v>
      </c>
      <c r="L14" s="0" t="n">
        <v>0.137</v>
      </c>
      <c r="M14" s="0" t="n">
        <v>0.452</v>
      </c>
      <c r="N14" s="0" t="n">
        <v>-0.879</v>
      </c>
      <c r="O14" s="0" t="n">
        <v>-0.564</v>
      </c>
      <c r="P14" s="0" t="n">
        <v>1.77</v>
      </c>
      <c r="Q14" s="0" t="n">
        <v>1.09</v>
      </c>
      <c r="R14" s="0" t="n">
        <v>2.37</v>
      </c>
      <c r="U14" s="0" t="n">
        <v>127.1</v>
      </c>
    </row>
    <row r="15" customFormat="false" ht="12.8" hidden="false" customHeight="false" outlineLevel="0" collapsed="false">
      <c r="A15" s="0" t="n">
        <v>13</v>
      </c>
      <c r="B15" s="0" t="s">
        <v>49</v>
      </c>
      <c r="C15" s="0" t="s">
        <v>50</v>
      </c>
      <c r="D15" s="0" t="s">
        <v>71</v>
      </c>
      <c r="E15" s="0" t="s">
        <v>52</v>
      </c>
      <c r="F15" s="0" t="s">
        <v>60</v>
      </c>
      <c r="G15" s="0" t="s">
        <v>57</v>
      </c>
      <c r="H15" s="0" t="s">
        <v>55</v>
      </c>
      <c r="I15" s="0" t="s">
        <v>54</v>
      </c>
      <c r="J15" s="0" t="n">
        <v>0.66</v>
      </c>
      <c r="K15" s="0" t="n">
        <v>1.89</v>
      </c>
      <c r="L15" s="0" t="n">
        <v>0.288</v>
      </c>
      <c r="M15" s="0" t="n">
        <v>0.193</v>
      </c>
      <c r="N15" s="0" t="n">
        <v>-0.72</v>
      </c>
      <c r="O15" s="0" t="n">
        <v>-0.826</v>
      </c>
      <c r="P15" s="0" t="n">
        <v>2.21</v>
      </c>
      <c r="Q15" s="0" t="n">
        <v>1.1</v>
      </c>
      <c r="R15" s="0" t="n">
        <v>2.55</v>
      </c>
      <c r="U15" s="0" t="n">
        <v>88.9</v>
      </c>
    </row>
    <row r="16" customFormat="false" ht="12.8" hidden="false" customHeight="false" outlineLevel="0" collapsed="false">
      <c r="A16" s="0" t="n">
        <v>14</v>
      </c>
      <c r="B16" s="0" t="s">
        <v>49</v>
      </c>
      <c r="C16" s="0" t="s">
        <v>50</v>
      </c>
      <c r="D16" s="0" t="s">
        <v>72</v>
      </c>
      <c r="E16" s="0" t="s">
        <v>52</v>
      </c>
      <c r="F16" s="0" t="s">
        <v>60</v>
      </c>
      <c r="G16" s="0" t="s">
        <v>57</v>
      </c>
      <c r="H16" s="0" t="s">
        <v>55</v>
      </c>
      <c r="I16" s="0" t="s">
        <v>54</v>
      </c>
      <c r="J16" s="0" t="n">
        <v>0.64</v>
      </c>
      <c r="K16" s="0" t="n">
        <v>2</v>
      </c>
      <c r="L16" s="0" t="n">
        <v>0.259</v>
      </c>
      <c r="M16" s="0" t="n">
        <v>0.259</v>
      </c>
      <c r="N16" s="0" t="n">
        <v>-0.922</v>
      </c>
      <c r="O16" s="0" t="n">
        <v>-0.922</v>
      </c>
      <c r="P16" s="0" t="n">
        <v>2.1</v>
      </c>
      <c r="Q16" s="0" t="n">
        <v>1.1</v>
      </c>
      <c r="R16" s="0" t="n">
        <v>2.3</v>
      </c>
      <c r="U16" s="0" t="n">
        <v>154.1</v>
      </c>
    </row>
    <row r="17" customFormat="false" ht="12.8" hidden="false" customHeight="false" outlineLevel="0" collapsed="false">
      <c r="A17" s="0" t="n">
        <v>15</v>
      </c>
      <c r="B17" s="0" t="s">
        <v>49</v>
      </c>
      <c r="C17" s="0" t="s">
        <v>50</v>
      </c>
      <c r="D17" s="0" t="s">
        <v>73</v>
      </c>
      <c r="E17" s="0" t="s">
        <v>67</v>
      </c>
      <c r="F17" s="0" t="s">
        <v>60</v>
      </c>
      <c r="G17" s="0" t="s">
        <v>57</v>
      </c>
      <c r="H17" s="0" t="s">
        <v>55</v>
      </c>
      <c r="I17" s="0" t="s">
        <v>54</v>
      </c>
      <c r="K17" s="0" t="n">
        <v>2.03</v>
      </c>
    </row>
    <row r="18" customFormat="false" ht="12.8" hidden="false" customHeight="false" outlineLevel="0" collapsed="false">
      <c r="A18" s="0" t="n">
        <v>16</v>
      </c>
      <c r="B18" s="0" t="s">
        <v>49</v>
      </c>
      <c r="C18" s="0" t="s">
        <v>50</v>
      </c>
      <c r="D18" s="0" t="s">
        <v>74</v>
      </c>
      <c r="E18" s="0" t="s">
        <v>52</v>
      </c>
      <c r="F18" s="0" t="s">
        <v>60</v>
      </c>
      <c r="G18" s="0" t="s">
        <v>57</v>
      </c>
      <c r="H18" s="0" t="s">
        <v>55</v>
      </c>
      <c r="I18" s="0" t="s">
        <v>63</v>
      </c>
      <c r="J18" s="0" t="n">
        <v>0.3</v>
      </c>
      <c r="K18" s="0" t="n">
        <v>1.98</v>
      </c>
      <c r="L18" s="0" t="n">
        <v>0.361</v>
      </c>
      <c r="M18" s="0" t="n">
        <v>0.318</v>
      </c>
      <c r="N18" s="0" t="n">
        <v>-0.803</v>
      </c>
      <c r="O18" s="0" t="n">
        <v>-0.819</v>
      </c>
      <c r="P18" s="0" t="n">
        <v>2.35</v>
      </c>
      <c r="Q18" s="0" t="n">
        <v>1.33</v>
      </c>
      <c r="R18" s="0" t="n">
        <v>2.56</v>
      </c>
      <c r="U18" s="0" t="n">
        <v>127.2</v>
      </c>
    </row>
    <row r="19" customFormat="false" ht="12.8" hidden="false" customHeight="false" outlineLevel="0" collapsed="false">
      <c r="A19" s="0" t="n">
        <v>17</v>
      </c>
      <c r="B19" s="0" t="s">
        <v>49</v>
      </c>
      <c r="C19" s="0" t="s">
        <v>50</v>
      </c>
      <c r="D19" s="0" t="s">
        <v>75</v>
      </c>
      <c r="E19" s="0" t="s">
        <v>52</v>
      </c>
      <c r="F19" s="0" t="s">
        <v>53</v>
      </c>
      <c r="G19" s="0" t="s">
        <v>57</v>
      </c>
      <c r="H19" s="0" t="s">
        <v>55</v>
      </c>
      <c r="I19" s="0" t="s">
        <v>54</v>
      </c>
      <c r="J19" s="0" t="n">
        <v>0.88</v>
      </c>
      <c r="K19" s="0" t="n">
        <v>2.05</v>
      </c>
      <c r="L19" s="0" t="n">
        <v>0.063</v>
      </c>
      <c r="M19" s="0" t="n">
        <v>0.127</v>
      </c>
      <c r="N19" s="0" t="n">
        <v>-0.921</v>
      </c>
      <c r="O19" s="0" t="n">
        <v>-0.872</v>
      </c>
      <c r="P19" s="0" t="n">
        <v>2.09</v>
      </c>
      <c r="Q19" s="0" t="n">
        <v>1.17</v>
      </c>
      <c r="R19" s="0" t="n">
        <v>2.42</v>
      </c>
      <c r="U19" s="0" t="n">
        <v>116</v>
      </c>
    </row>
    <row r="20" customFormat="false" ht="12.8" hidden="false" customHeight="false" outlineLevel="0" collapsed="false">
      <c r="A20" s="0" t="n">
        <v>18</v>
      </c>
      <c r="B20" s="0" t="s">
        <v>49</v>
      </c>
      <c r="C20" s="0" t="s">
        <v>50</v>
      </c>
      <c r="D20" s="0" t="s">
        <v>76</v>
      </c>
      <c r="E20" s="0" t="s">
        <v>52</v>
      </c>
      <c r="F20" s="0" t="s">
        <v>53</v>
      </c>
      <c r="G20" s="0" t="s">
        <v>57</v>
      </c>
      <c r="H20" s="0" t="s">
        <v>55</v>
      </c>
      <c r="I20" s="0" t="s">
        <v>63</v>
      </c>
      <c r="K20" s="0" t="n">
        <v>2.18</v>
      </c>
    </row>
    <row r="21" customFormat="false" ht="12.8" hidden="false" customHeight="false" outlineLevel="0" collapsed="false">
      <c r="A21" s="0" t="n">
        <v>19</v>
      </c>
      <c r="B21" s="0" t="s">
        <v>49</v>
      </c>
      <c r="C21" s="0" t="s">
        <v>50</v>
      </c>
      <c r="D21" s="0" t="s">
        <v>77</v>
      </c>
      <c r="E21" s="0" t="s">
        <v>52</v>
      </c>
      <c r="F21" s="0" t="s">
        <v>53</v>
      </c>
      <c r="G21" s="0" t="s">
        <v>57</v>
      </c>
      <c r="H21" s="0" t="s">
        <v>55</v>
      </c>
      <c r="I21" s="0" t="s">
        <v>54</v>
      </c>
      <c r="J21" s="0" t="n">
        <v>1.22</v>
      </c>
      <c r="K21" s="0" t="n">
        <v>2.18</v>
      </c>
      <c r="L21" s="0" t="n">
        <v>0.311</v>
      </c>
      <c r="M21" s="0" t="n">
        <v>0.488</v>
      </c>
      <c r="N21" s="0" t="n">
        <v>-0.847</v>
      </c>
      <c r="O21" s="0" t="n">
        <v>-0.669</v>
      </c>
      <c r="P21" s="0" t="n">
        <v>1.81</v>
      </c>
      <c r="Q21" s="0" t="n">
        <v>0.98</v>
      </c>
      <c r="R21" s="0" t="n">
        <v>2.13</v>
      </c>
      <c r="U21" s="0" t="n">
        <v>153</v>
      </c>
    </row>
    <row r="22" customFormat="false" ht="12.8" hidden="false" customHeight="false" outlineLevel="0" collapsed="false">
      <c r="A22" s="0" t="n">
        <v>20</v>
      </c>
      <c r="B22" s="0" t="s">
        <v>49</v>
      </c>
      <c r="C22" s="0" t="s">
        <v>50</v>
      </c>
      <c r="D22" s="0" t="s">
        <v>78</v>
      </c>
      <c r="E22" s="0" t="s">
        <v>52</v>
      </c>
      <c r="F22" s="0" t="s">
        <v>53</v>
      </c>
      <c r="G22" s="0" t="s">
        <v>57</v>
      </c>
      <c r="H22" s="0" t="s">
        <v>55</v>
      </c>
      <c r="I22" s="0" t="s">
        <v>54</v>
      </c>
      <c r="K22" s="0" t="n">
        <v>2.29</v>
      </c>
    </row>
    <row r="23" customFormat="false" ht="12.8" hidden="false" customHeight="false" outlineLevel="0" collapsed="false">
      <c r="A23" s="0" t="n">
        <v>21</v>
      </c>
      <c r="B23" s="0" t="s">
        <v>49</v>
      </c>
      <c r="C23" s="0" t="s">
        <v>50</v>
      </c>
      <c r="D23" s="0" t="s">
        <v>79</v>
      </c>
      <c r="E23" s="0" t="s">
        <v>52</v>
      </c>
      <c r="F23" s="0" t="s">
        <v>53</v>
      </c>
      <c r="G23" s="0" t="s">
        <v>57</v>
      </c>
      <c r="H23" s="0" t="s">
        <v>55</v>
      </c>
      <c r="I23" s="0" t="s">
        <v>54</v>
      </c>
      <c r="K23" s="0" t="n">
        <v>2.32</v>
      </c>
    </row>
    <row r="24" customFormat="false" ht="12.8" hidden="false" customHeight="false" outlineLevel="0" collapsed="false">
      <c r="A24" s="0" t="n">
        <v>22</v>
      </c>
      <c r="B24" s="0" t="s">
        <v>49</v>
      </c>
      <c r="C24" s="0" t="s">
        <v>50</v>
      </c>
      <c r="D24" s="0" t="s">
        <v>80</v>
      </c>
      <c r="E24" s="0" t="s">
        <v>52</v>
      </c>
      <c r="F24" s="0" t="s">
        <v>53</v>
      </c>
      <c r="G24" s="0" t="s">
        <v>57</v>
      </c>
      <c r="H24" s="0" t="s">
        <v>55</v>
      </c>
      <c r="I24" s="0" t="s">
        <v>54</v>
      </c>
      <c r="J24" s="0" t="n">
        <v>1.19</v>
      </c>
      <c r="K24" s="0" t="n">
        <v>1.87</v>
      </c>
      <c r="L24" s="0" t="n">
        <v>0.318</v>
      </c>
      <c r="M24" s="0" t="n">
        <v>0.187</v>
      </c>
      <c r="N24" s="0" t="n">
        <v>-0.689</v>
      </c>
      <c r="O24" s="0" t="n">
        <v>-0.82</v>
      </c>
      <c r="P24" s="0" t="n">
        <v>2.16</v>
      </c>
      <c r="Q24" s="0" t="n">
        <v>1.03</v>
      </c>
      <c r="R24" s="0" t="n">
        <v>2.19</v>
      </c>
      <c r="U24" s="0" t="n">
        <v>156.1</v>
      </c>
    </row>
    <row r="25" customFormat="false" ht="12.8" hidden="false" customHeight="false" outlineLevel="0" collapsed="false">
      <c r="A25" s="0" t="n">
        <v>23</v>
      </c>
      <c r="B25" s="0" t="s">
        <v>49</v>
      </c>
      <c r="C25" s="0" t="s">
        <v>50</v>
      </c>
      <c r="D25" s="0" t="s">
        <v>81</v>
      </c>
      <c r="E25" s="0" t="s">
        <v>52</v>
      </c>
      <c r="F25" s="0" t="s">
        <v>53</v>
      </c>
      <c r="G25" s="0" t="s">
        <v>57</v>
      </c>
      <c r="H25" s="0" t="s">
        <v>55</v>
      </c>
      <c r="I25" s="0" t="s">
        <v>54</v>
      </c>
      <c r="J25" s="0" t="n">
        <v>1.13</v>
      </c>
      <c r="K25" s="0" t="n">
        <v>2.1</v>
      </c>
      <c r="L25" s="0" t="n">
        <v>0.328</v>
      </c>
      <c r="M25" s="0" t="n">
        <v>0.444</v>
      </c>
      <c r="N25" s="0" t="n">
        <v>-0.871</v>
      </c>
      <c r="O25" s="0" t="n">
        <v>-0.771</v>
      </c>
      <c r="P25" s="0" t="n">
        <v>2</v>
      </c>
      <c r="Q25" s="0" t="n">
        <v>1.1</v>
      </c>
      <c r="R25" s="0" t="n">
        <v>2.28</v>
      </c>
      <c r="U25" s="0" t="n">
        <v>126</v>
      </c>
    </row>
    <row r="26" customFormat="false" ht="12.8" hidden="false" customHeight="false" outlineLevel="0" collapsed="false">
      <c r="A26" s="0" t="n">
        <v>24</v>
      </c>
      <c r="B26" s="0" t="s">
        <v>49</v>
      </c>
      <c r="C26" s="0" t="s">
        <v>50</v>
      </c>
      <c r="D26" s="0" t="s">
        <v>82</v>
      </c>
      <c r="E26" s="0" t="s">
        <v>52</v>
      </c>
      <c r="F26" s="0" t="s">
        <v>60</v>
      </c>
      <c r="G26" s="0" t="s">
        <v>57</v>
      </c>
      <c r="H26" s="0" t="s">
        <v>55</v>
      </c>
      <c r="I26" s="0" t="s">
        <v>54</v>
      </c>
      <c r="J26" s="0" t="n">
        <v>0.52</v>
      </c>
      <c r="K26" s="0" t="n">
        <v>1.97</v>
      </c>
      <c r="L26" s="0" t="n">
        <v>0.349</v>
      </c>
      <c r="M26" s="0" t="n">
        <v>0.311</v>
      </c>
      <c r="N26" s="0" t="n">
        <v>-0.875</v>
      </c>
      <c r="O26" s="0" t="n">
        <v>-0.908</v>
      </c>
      <c r="P26" s="0" t="n">
        <v>2.07</v>
      </c>
      <c r="Q26" s="0" t="n">
        <v>1.04</v>
      </c>
      <c r="R26" s="0" t="n">
        <v>2.14</v>
      </c>
      <c r="U26" s="0" t="n">
        <v>162.6</v>
      </c>
    </row>
    <row r="27" customFormat="false" ht="12.8" hidden="false" customHeight="false" outlineLevel="0" collapsed="false">
      <c r="A27" s="0" t="n">
        <v>25</v>
      </c>
      <c r="B27" s="0" t="s">
        <v>49</v>
      </c>
      <c r="C27" s="0" t="s">
        <v>50</v>
      </c>
      <c r="D27" s="0" t="s">
        <v>83</v>
      </c>
      <c r="E27" s="0" t="s">
        <v>52</v>
      </c>
      <c r="F27" s="0" t="s">
        <v>60</v>
      </c>
      <c r="G27" s="0" t="s">
        <v>57</v>
      </c>
      <c r="H27" s="0" t="s">
        <v>55</v>
      </c>
      <c r="I27" s="0" t="s">
        <v>54</v>
      </c>
      <c r="K27" s="0" t="n">
        <v>1.87</v>
      </c>
    </row>
    <row r="28" customFormat="false" ht="12.8" hidden="false" customHeight="false" outlineLevel="0" collapsed="false">
      <c r="A28" s="0" t="n">
        <v>26</v>
      </c>
      <c r="B28" s="0" t="s">
        <v>49</v>
      </c>
      <c r="C28" s="0" t="s">
        <v>50</v>
      </c>
      <c r="D28" s="0" t="s">
        <v>84</v>
      </c>
      <c r="E28" s="0" t="s">
        <v>52</v>
      </c>
      <c r="F28" s="0" t="s">
        <v>60</v>
      </c>
      <c r="G28" s="0" t="s">
        <v>57</v>
      </c>
      <c r="H28" s="0" t="s">
        <v>55</v>
      </c>
      <c r="I28" s="0" t="s">
        <v>54</v>
      </c>
      <c r="J28" s="0" t="n">
        <v>0.62</v>
      </c>
      <c r="K28" s="0" t="n">
        <v>2</v>
      </c>
      <c r="L28" s="0" t="n">
        <v>0.404</v>
      </c>
      <c r="M28" s="0" t="n">
        <v>0.409</v>
      </c>
      <c r="N28" s="0" t="n">
        <v>-0.748</v>
      </c>
      <c r="O28" s="0" t="n">
        <v>-0.749</v>
      </c>
      <c r="P28" s="0" t="n">
        <v>2.28</v>
      </c>
      <c r="Q28" s="0" t="n">
        <v>1.28</v>
      </c>
      <c r="R28" s="0" t="n">
        <v>2.6</v>
      </c>
      <c r="U28" s="0" t="n">
        <v>137.1</v>
      </c>
    </row>
    <row r="29" customFormat="false" ht="12.8" hidden="false" customHeight="false" outlineLevel="0" collapsed="false">
      <c r="A29" s="0" t="n">
        <v>27</v>
      </c>
      <c r="B29" s="0" t="s">
        <v>49</v>
      </c>
      <c r="C29" s="0" t="s">
        <v>50</v>
      </c>
      <c r="D29" s="0" t="s">
        <v>85</v>
      </c>
      <c r="E29" s="0" t="s">
        <v>52</v>
      </c>
      <c r="F29" s="0" t="s">
        <v>60</v>
      </c>
      <c r="G29" s="0" t="s">
        <v>57</v>
      </c>
      <c r="H29" s="0" t="s">
        <v>55</v>
      </c>
      <c r="I29" s="0" t="s">
        <v>54</v>
      </c>
      <c r="K29" s="0" t="n">
        <v>1.9</v>
      </c>
    </row>
    <row r="30" customFormat="false" ht="12.8" hidden="false" customHeight="false" outlineLevel="0" collapsed="false">
      <c r="A30" s="0" t="n">
        <v>28</v>
      </c>
      <c r="B30" s="0" t="s">
        <v>49</v>
      </c>
      <c r="C30" s="0" t="s">
        <v>50</v>
      </c>
      <c r="D30" s="0" t="s">
        <v>86</v>
      </c>
      <c r="E30" s="0" t="s">
        <v>52</v>
      </c>
      <c r="F30" s="0" t="s">
        <v>60</v>
      </c>
      <c r="G30" s="0" t="s">
        <v>57</v>
      </c>
      <c r="H30" s="0" t="s">
        <v>55</v>
      </c>
      <c r="I30" s="0" t="s">
        <v>54</v>
      </c>
      <c r="J30" s="0" t="n">
        <v>0.62</v>
      </c>
      <c r="K30" s="0" t="n">
        <v>1.9</v>
      </c>
      <c r="L30" s="0" t="n">
        <v>0.296</v>
      </c>
      <c r="M30" s="0" t="n">
        <v>0.2</v>
      </c>
      <c r="N30" s="0" t="n">
        <v>-0.702</v>
      </c>
      <c r="O30" s="0" t="n">
        <v>-0.801</v>
      </c>
      <c r="P30" s="0" t="n">
        <v>2.22</v>
      </c>
      <c r="Q30" s="0" t="n">
        <v>1.12</v>
      </c>
      <c r="R30" s="0" t="n">
        <v>2.33</v>
      </c>
      <c r="U30" s="0" t="n">
        <v>149.7</v>
      </c>
    </row>
    <row r="31" customFormat="false" ht="12.8" hidden="false" customHeight="false" outlineLevel="0" collapsed="false">
      <c r="A31" s="0" t="n">
        <v>29</v>
      </c>
      <c r="B31" s="0" t="s">
        <v>87</v>
      </c>
      <c r="C31" s="0" t="s">
        <v>88</v>
      </c>
      <c r="D31" s="0" t="s">
        <v>89</v>
      </c>
      <c r="E31" s="0" t="s">
        <v>90</v>
      </c>
      <c r="H31" s="0" t="s">
        <v>55</v>
      </c>
      <c r="I31" s="0" t="s">
        <v>54</v>
      </c>
      <c r="K31" s="0" t="n">
        <v>1.95</v>
      </c>
      <c r="L31" s="0" t="n">
        <v>0.076</v>
      </c>
      <c r="M31" s="0" t="n">
        <v>0.028</v>
      </c>
      <c r="N31" s="0" t="n">
        <v>-1.046</v>
      </c>
      <c r="O31" s="0" t="n">
        <v>-1.094</v>
      </c>
      <c r="P31" s="0" t="n">
        <v>1.78</v>
      </c>
      <c r="Q31" s="0" t="n">
        <v>0.73</v>
      </c>
      <c r="R31" s="0" t="n">
        <v>2.27</v>
      </c>
    </row>
    <row r="32" customFormat="false" ht="12.8" hidden="false" customHeight="false" outlineLevel="0" collapsed="false">
      <c r="A32" s="0" t="n">
        <v>30</v>
      </c>
      <c r="B32" s="0" t="s">
        <v>87</v>
      </c>
      <c r="C32" s="0" t="s">
        <v>88</v>
      </c>
      <c r="D32" s="0" t="s">
        <v>91</v>
      </c>
      <c r="E32" s="0" t="s">
        <v>52</v>
      </c>
      <c r="F32" s="0" t="s">
        <v>53</v>
      </c>
      <c r="H32" s="0" t="s">
        <v>55</v>
      </c>
      <c r="I32" s="0" t="s">
        <v>54</v>
      </c>
      <c r="K32" s="0" t="n">
        <v>1.95</v>
      </c>
      <c r="L32" s="0" t="n">
        <v>0.56</v>
      </c>
      <c r="M32" s="0" t="n">
        <v>0.513</v>
      </c>
      <c r="N32" s="0" t="n">
        <v>-0.553</v>
      </c>
      <c r="O32" s="0" t="n">
        <v>-0.6</v>
      </c>
      <c r="P32" s="0" t="n">
        <v>2.21</v>
      </c>
      <c r="Q32" s="0" t="n">
        <v>1.17</v>
      </c>
      <c r="R32" s="0" t="n">
        <v>2.43</v>
      </c>
    </row>
    <row r="33" customFormat="false" ht="12.8" hidden="false" customHeight="false" outlineLevel="0" collapsed="false">
      <c r="A33" s="0" t="n">
        <v>31</v>
      </c>
      <c r="B33" s="0" t="s">
        <v>87</v>
      </c>
      <c r="C33" s="0" t="s">
        <v>88</v>
      </c>
      <c r="D33" s="0" t="s">
        <v>92</v>
      </c>
      <c r="E33" s="0" t="s">
        <v>90</v>
      </c>
      <c r="F33" s="0" t="s">
        <v>53</v>
      </c>
      <c r="H33" s="0" t="s">
        <v>55</v>
      </c>
      <c r="I33" s="0" t="s">
        <v>54</v>
      </c>
      <c r="K33" s="0" t="n">
        <v>1.9</v>
      </c>
      <c r="L33" s="0" t="n">
        <v>0.111</v>
      </c>
      <c r="M33" s="0" t="n">
        <v>0.007</v>
      </c>
      <c r="N33" s="0" t="n">
        <v>-1.155</v>
      </c>
      <c r="O33" s="0" t="n">
        <v>-1.258</v>
      </c>
      <c r="P33" s="0" t="n">
        <v>2.11</v>
      </c>
      <c r="Q33" s="0" t="n">
        <v>1</v>
      </c>
      <c r="R33" s="0" t="n">
        <v>2.33</v>
      </c>
    </row>
    <row r="34" customFormat="false" ht="12.8" hidden="false" customHeight="false" outlineLevel="0" collapsed="false">
      <c r="A34" s="0" t="n">
        <v>32</v>
      </c>
      <c r="B34" s="0" t="s">
        <v>87</v>
      </c>
      <c r="C34" s="0" t="s">
        <v>88</v>
      </c>
      <c r="D34" s="0" t="s">
        <v>93</v>
      </c>
      <c r="E34" s="0" t="s">
        <v>90</v>
      </c>
      <c r="H34" s="0" t="s">
        <v>55</v>
      </c>
      <c r="I34" s="0" t="s">
        <v>54</v>
      </c>
      <c r="K34" s="0" t="n">
        <v>2.49</v>
      </c>
      <c r="L34" s="0" t="n">
        <v>-0.137</v>
      </c>
      <c r="M34" s="0" t="n">
        <v>0.354</v>
      </c>
      <c r="N34" s="0" t="n">
        <v>-2</v>
      </c>
      <c r="O34" s="0" t="n">
        <v>-1.51</v>
      </c>
      <c r="P34" s="0" t="n">
        <v>1.16</v>
      </c>
      <c r="Q34" s="0" t="n">
        <v>0.65</v>
      </c>
      <c r="R34" s="0" t="n">
        <v>2.2</v>
      </c>
    </row>
    <row r="35" customFormat="false" ht="12.8" hidden="false" customHeight="false" outlineLevel="0" collapsed="false">
      <c r="A35" s="0" t="n">
        <v>33</v>
      </c>
      <c r="B35" s="0" t="s">
        <v>87</v>
      </c>
      <c r="C35" s="0" t="s">
        <v>88</v>
      </c>
      <c r="D35" s="0" t="s">
        <v>94</v>
      </c>
      <c r="E35" s="0" t="s">
        <v>90</v>
      </c>
      <c r="H35" s="0" t="s">
        <v>55</v>
      </c>
      <c r="I35" s="0" t="s">
        <v>54</v>
      </c>
      <c r="K35" s="0" t="n">
        <v>2.17</v>
      </c>
      <c r="L35" s="0" t="n">
        <v>0.111</v>
      </c>
      <c r="M35" s="0" t="n">
        <v>0.278</v>
      </c>
      <c r="N35" s="0" t="n">
        <v>-0.796</v>
      </c>
      <c r="O35" s="0" t="n">
        <v>-0.628</v>
      </c>
      <c r="P35" s="0" t="n">
        <v>2</v>
      </c>
      <c r="Q35" s="0" t="n">
        <v>1.17</v>
      </c>
      <c r="R35" s="0" t="n">
        <v>2.44</v>
      </c>
    </row>
    <row r="36" customFormat="false" ht="12.8" hidden="false" customHeight="false" outlineLevel="0" collapsed="false">
      <c r="A36" s="0" t="n">
        <v>34</v>
      </c>
      <c r="B36" s="0" t="s">
        <v>87</v>
      </c>
      <c r="C36" s="0" t="s">
        <v>88</v>
      </c>
      <c r="D36" s="0" t="s">
        <v>95</v>
      </c>
      <c r="E36" s="0" t="s">
        <v>90</v>
      </c>
      <c r="H36" s="0" t="s">
        <v>55</v>
      </c>
      <c r="I36" s="0" t="s">
        <v>54</v>
      </c>
      <c r="K36" s="0" t="n">
        <v>2.19</v>
      </c>
      <c r="L36" s="0" t="n">
        <v>-0.018</v>
      </c>
      <c r="M36" s="0" t="n">
        <v>0.175</v>
      </c>
      <c r="N36" s="0" t="n">
        <v>-1.398</v>
      </c>
      <c r="O36" s="0" t="n">
        <v>-1.205</v>
      </c>
      <c r="P36" s="0" t="n">
        <v>1.67</v>
      </c>
      <c r="Q36" s="0" t="n">
        <v>0.86</v>
      </c>
      <c r="R36" s="0" t="n">
        <v>2.16</v>
      </c>
    </row>
    <row r="37" customFormat="false" ht="12.8" hidden="false" customHeight="false" outlineLevel="0" collapsed="false">
      <c r="A37" s="0" t="n">
        <v>35</v>
      </c>
      <c r="B37" s="0" t="s">
        <v>87</v>
      </c>
      <c r="C37" s="0" t="s">
        <v>88</v>
      </c>
      <c r="D37" s="0" t="s">
        <v>96</v>
      </c>
      <c r="E37" s="0" t="s">
        <v>90</v>
      </c>
      <c r="H37" s="0" t="s">
        <v>55</v>
      </c>
      <c r="I37" s="0" t="s">
        <v>54</v>
      </c>
      <c r="K37" s="0" t="n">
        <v>1.82</v>
      </c>
      <c r="L37" s="0" t="n">
        <v>0.114</v>
      </c>
      <c r="M37" s="0" t="n">
        <v>-0.067</v>
      </c>
      <c r="N37" s="0" t="n">
        <v>-1.523</v>
      </c>
      <c r="O37" s="0" t="n">
        <v>-1.704</v>
      </c>
    </row>
    <row r="38" customFormat="false" ht="12.8" hidden="false" customHeight="false" outlineLevel="0" collapsed="false">
      <c r="A38" s="0" t="n">
        <v>36</v>
      </c>
      <c r="B38" s="0" t="s">
        <v>87</v>
      </c>
      <c r="C38" s="0" t="s">
        <v>88</v>
      </c>
      <c r="D38" s="0" t="s">
        <v>97</v>
      </c>
      <c r="E38" s="0" t="s">
        <v>90</v>
      </c>
      <c r="H38" s="0" t="s">
        <v>55</v>
      </c>
      <c r="I38" s="0" t="s">
        <v>54</v>
      </c>
      <c r="K38" s="0" t="n">
        <v>1.68</v>
      </c>
      <c r="L38" s="0" t="n">
        <v>0.146</v>
      </c>
      <c r="M38" s="0" t="n">
        <v>-0.171</v>
      </c>
      <c r="N38" s="0" t="n">
        <v>-1.097</v>
      </c>
      <c r="O38" s="0" t="n">
        <v>-1.414</v>
      </c>
      <c r="P38" s="0" t="n">
        <v>2.53</v>
      </c>
      <c r="Q38" s="0" t="n">
        <v>1.22</v>
      </c>
      <c r="R38" s="0" t="n">
        <v>2.63</v>
      </c>
    </row>
    <row r="39" customFormat="false" ht="12.8" hidden="false" customHeight="false" outlineLevel="0" collapsed="false">
      <c r="A39" s="0" t="n">
        <v>37</v>
      </c>
      <c r="B39" s="0" t="s">
        <v>87</v>
      </c>
      <c r="C39" s="0" t="s">
        <v>88</v>
      </c>
      <c r="D39" s="0" t="s">
        <v>98</v>
      </c>
      <c r="E39" s="0" t="s">
        <v>52</v>
      </c>
      <c r="F39" s="0" t="s">
        <v>53</v>
      </c>
      <c r="H39" s="0" t="s">
        <v>55</v>
      </c>
      <c r="I39" s="0" t="s">
        <v>54</v>
      </c>
      <c r="K39" s="0" t="n">
        <v>1.56</v>
      </c>
      <c r="L39" s="0" t="n">
        <v>0.47</v>
      </c>
      <c r="M39" s="0" t="n">
        <v>0.033</v>
      </c>
      <c r="N39" s="0" t="n">
        <v>-0.658</v>
      </c>
      <c r="O39" s="0" t="n">
        <v>-1.094</v>
      </c>
    </row>
    <row r="40" customFormat="false" ht="12.8" hidden="false" customHeight="false" outlineLevel="0" collapsed="false">
      <c r="A40" s="0" t="n">
        <v>38</v>
      </c>
      <c r="B40" s="0" t="s">
        <v>87</v>
      </c>
      <c r="C40" s="0" t="s">
        <v>88</v>
      </c>
      <c r="D40" s="0" t="s">
        <v>99</v>
      </c>
      <c r="E40" s="0" t="s">
        <v>90</v>
      </c>
      <c r="H40" s="0" t="s">
        <v>55</v>
      </c>
      <c r="I40" s="0" t="s">
        <v>63</v>
      </c>
      <c r="K40" s="0" t="n">
        <v>2.06</v>
      </c>
      <c r="L40" s="0" t="n">
        <v>0.461</v>
      </c>
      <c r="M40" s="0" t="n">
        <v>0.521</v>
      </c>
      <c r="N40" s="0" t="n">
        <v>-0.824</v>
      </c>
      <c r="O40" s="0" t="n">
        <v>-0.764</v>
      </c>
      <c r="P40" s="0" t="n">
        <v>1.83</v>
      </c>
      <c r="Q40" s="0" t="n">
        <v>0.89</v>
      </c>
      <c r="R40" s="0" t="n">
        <v>2.12</v>
      </c>
    </row>
    <row r="41" customFormat="false" ht="12.8" hidden="false" customHeight="false" outlineLevel="0" collapsed="false">
      <c r="A41" s="0" t="n">
        <v>39</v>
      </c>
      <c r="B41" s="0" t="s">
        <v>87</v>
      </c>
      <c r="C41" s="0" t="s">
        <v>88</v>
      </c>
      <c r="D41" s="0" t="s">
        <v>100</v>
      </c>
      <c r="E41" s="0" t="s">
        <v>52</v>
      </c>
      <c r="F41" s="0" t="s">
        <v>53</v>
      </c>
      <c r="H41" s="0" t="s">
        <v>55</v>
      </c>
      <c r="I41" s="0" t="s">
        <v>54</v>
      </c>
      <c r="K41" s="0" t="n">
        <v>2.31</v>
      </c>
      <c r="L41" s="0" t="n">
        <v>-0.086</v>
      </c>
      <c r="M41" s="0" t="n">
        <v>0.227</v>
      </c>
      <c r="N41" s="0" t="n">
        <v>-2</v>
      </c>
      <c r="O41" s="0" t="n">
        <v>-1.687</v>
      </c>
    </row>
    <row r="42" customFormat="false" ht="12.8" hidden="false" customHeight="false" outlineLevel="0" collapsed="false">
      <c r="A42" s="0" t="n">
        <v>40</v>
      </c>
      <c r="B42" s="0" t="s">
        <v>87</v>
      </c>
      <c r="C42" s="0" t="s">
        <v>88</v>
      </c>
      <c r="D42" s="0" t="s">
        <v>101</v>
      </c>
      <c r="E42" s="0" t="s">
        <v>52</v>
      </c>
      <c r="F42" s="0" t="s">
        <v>53</v>
      </c>
      <c r="H42" s="0" t="s">
        <v>55</v>
      </c>
      <c r="I42" s="0" t="s">
        <v>54</v>
      </c>
      <c r="K42" s="0" t="n">
        <v>1.73</v>
      </c>
      <c r="L42" s="0" t="n">
        <v>0.299</v>
      </c>
      <c r="M42" s="0" t="n">
        <v>0.027</v>
      </c>
      <c r="N42" s="0" t="n">
        <v>-0.658</v>
      </c>
      <c r="O42" s="0" t="n">
        <v>-0.93</v>
      </c>
      <c r="P42" s="0" t="n">
        <v>1.98</v>
      </c>
      <c r="Q42" s="0" t="n">
        <v>0.71</v>
      </c>
      <c r="R42" s="0" t="n">
        <v>2.12</v>
      </c>
    </row>
    <row r="43" customFormat="false" ht="12.8" hidden="false" customHeight="false" outlineLevel="0" collapsed="false">
      <c r="A43" s="0" t="n">
        <v>41</v>
      </c>
      <c r="B43" s="0" t="s">
        <v>87</v>
      </c>
      <c r="C43" s="0" t="s">
        <v>88</v>
      </c>
      <c r="D43" s="0" t="s">
        <v>102</v>
      </c>
      <c r="E43" s="0" t="s">
        <v>52</v>
      </c>
      <c r="F43" s="0" t="s">
        <v>53</v>
      </c>
      <c r="H43" s="0" t="s">
        <v>55</v>
      </c>
      <c r="I43" s="0" t="s">
        <v>54</v>
      </c>
      <c r="K43" s="0" t="n">
        <v>2.23</v>
      </c>
      <c r="L43" s="0" t="n">
        <v>-0.051</v>
      </c>
      <c r="M43" s="0" t="n">
        <v>0.178</v>
      </c>
      <c r="N43" s="0" t="n">
        <v>-2</v>
      </c>
      <c r="O43" s="0" t="n">
        <v>-1.771</v>
      </c>
    </row>
    <row r="44" customFormat="false" ht="12.8" hidden="false" customHeight="false" outlineLevel="0" collapsed="false">
      <c r="A44" s="0" t="n">
        <v>42</v>
      </c>
      <c r="B44" s="0" t="s">
        <v>103</v>
      </c>
      <c r="C44" s="0" t="s">
        <v>88</v>
      </c>
      <c r="D44" s="0" t="s">
        <v>104</v>
      </c>
      <c r="E44" s="0" t="s">
        <v>105</v>
      </c>
      <c r="H44" s="0" t="s">
        <v>55</v>
      </c>
      <c r="I44" s="0" t="s">
        <v>54</v>
      </c>
      <c r="K44" s="0" t="n">
        <v>2.18</v>
      </c>
      <c r="L44" s="0" t="n">
        <v>-0.013</v>
      </c>
      <c r="M44" s="0" t="n">
        <v>0.162</v>
      </c>
      <c r="N44" s="0" t="n">
        <v>-1.301</v>
      </c>
      <c r="O44" s="0" t="n">
        <v>-1.126</v>
      </c>
    </row>
    <row r="45" customFormat="false" ht="12.8" hidden="false" customHeight="false" outlineLevel="0" collapsed="false">
      <c r="A45" s="0" t="n">
        <v>43</v>
      </c>
      <c r="B45" s="0" t="s">
        <v>103</v>
      </c>
      <c r="C45" s="0" t="s">
        <v>88</v>
      </c>
      <c r="D45" s="0" t="s">
        <v>106</v>
      </c>
      <c r="E45" s="0" t="s">
        <v>52</v>
      </c>
      <c r="F45" s="0" t="s">
        <v>53</v>
      </c>
      <c r="G45" s="0" t="s">
        <v>57</v>
      </c>
      <c r="H45" s="0" t="s">
        <v>55</v>
      </c>
      <c r="I45" s="0" t="s">
        <v>54</v>
      </c>
      <c r="K45" s="0" t="n">
        <v>2.16</v>
      </c>
      <c r="L45" s="0" t="n">
        <v>0.146</v>
      </c>
      <c r="M45" s="0" t="n">
        <v>0.307</v>
      </c>
      <c r="N45" s="0" t="n">
        <v>-0.854</v>
      </c>
      <c r="O45" s="0" t="n">
        <v>-0.693</v>
      </c>
    </row>
    <row r="46" customFormat="false" ht="12.8" hidden="false" customHeight="false" outlineLevel="0" collapsed="false">
      <c r="A46" s="0" t="n">
        <v>44</v>
      </c>
      <c r="B46" s="0" t="s">
        <v>103</v>
      </c>
      <c r="C46" s="0" t="s">
        <v>88</v>
      </c>
      <c r="D46" s="0" t="s">
        <v>107</v>
      </c>
      <c r="E46" s="0" t="s">
        <v>52</v>
      </c>
      <c r="F46" s="0" t="s">
        <v>53</v>
      </c>
      <c r="H46" s="0" t="s">
        <v>55</v>
      </c>
      <c r="I46" s="0" t="s">
        <v>54</v>
      </c>
      <c r="K46" s="0" t="n">
        <v>1.82</v>
      </c>
      <c r="L46" s="0" t="n">
        <v>-0.092</v>
      </c>
      <c r="M46" s="0" t="n">
        <v>-0.267</v>
      </c>
      <c r="N46" s="0" t="n">
        <v>-1.523</v>
      </c>
      <c r="O46" s="0" t="n">
        <v>-1.698</v>
      </c>
    </row>
    <row r="47" customFormat="false" ht="12.8" hidden="false" customHeight="false" outlineLevel="0" collapsed="false">
      <c r="A47" s="0" t="n">
        <v>45</v>
      </c>
      <c r="B47" s="0" t="s">
        <v>103</v>
      </c>
      <c r="C47" s="0" t="s">
        <v>88</v>
      </c>
      <c r="D47" s="0" t="s">
        <v>93</v>
      </c>
      <c r="E47" s="0" t="s">
        <v>90</v>
      </c>
      <c r="H47" s="0" t="s">
        <v>55</v>
      </c>
      <c r="I47" s="0" t="s">
        <v>54</v>
      </c>
      <c r="K47" s="0" t="n">
        <v>2.29</v>
      </c>
      <c r="L47" s="0" t="n">
        <v>-0.066</v>
      </c>
      <c r="M47" s="0" t="n">
        <v>0.224</v>
      </c>
      <c r="N47" s="0" t="n">
        <v>-1.398</v>
      </c>
      <c r="O47" s="0" t="n">
        <v>-1.108</v>
      </c>
      <c r="P47" s="0" t="n">
        <v>1.69</v>
      </c>
      <c r="Q47" s="0" t="n">
        <v>0.98</v>
      </c>
      <c r="R47" s="0" t="n">
        <v>2.62</v>
      </c>
    </row>
    <row r="48" customFormat="false" ht="12.8" hidden="false" customHeight="false" outlineLevel="0" collapsed="false">
      <c r="A48" s="0" t="n">
        <v>46</v>
      </c>
      <c r="B48" s="0" t="s">
        <v>103</v>
      </c>
      <c r="C48" s="0" t="s">
        <v>88</v>
      </c>
      <c r="D48" s="0" t="s">
        <v>108</v>
      </c>
      <c r="E48" s="0" t="s">
        <v>109</v>
      </c>
      <c r="H48" s="0" t="s">
        <v>55</v>
      </c>
      <c r="I48" s="0" t="s">
        <v>54</v>
      </c>
      <c r="K48" s="0" t="n">
        <v>2.19</v>
      </c>
      <c r="L48" s="0" t="n">
        <v>0.037</v>
      </c>
      <c r="M48" s="0" t="n">
        <v>0.226</v>
      </c>
      <c r="N48" s="0" t="n">
        <v>-0.886</v>
      </c>
      <c r="O48" s="0" t="n">
        <v>-0.697</v>
      </c>
      <c r="P48" s="0" t="n">
        <v>0.97</v>
      </c>
      <c r="Q48" s="0" t="n">
        <v>0.16</v>
      </c>
      <c r="R48" s="0" t="n">
        <v>1.84</v>
      </c>
    </row>
    <row r="49" customFormat="false" ht="12.8" hidden="false" customHeight="false" outlineLevel="0" collapsed="false">
      <c r="A49" s="0" t="n">
        <v>47</v>
      </c>
      <c r="B49" s="0" t="s">
        <v>110</v>
      </c>
      <c r="C49" s="0" t="s">
        <v>111</v>
      </c>
      <c r="D49" s="0" t="s">
        <v>112</v>
      </c>
      <c r="E49" s="0" t="s">
        <v>109</v>
      </c>
      <c r="H49" s="0" t="s">
        <v>55</v>
      </c>
      <c r="I49" s="0" t="s">
        <v>54</v>
      </c>
      <c r="K49" s="0" t="n">
        <v>1.92</v>
      </c>
      <c r="L49" s="0" t="n">
        <v>0.037</v>
      </c>
      <c r="M49" s="0" t="n">
        <v>-0.039</v>
      </c>
      <c r="N49" s="0" t="n">
        <v>-1.398</v>
      </c>
      <c r="O49" s="0" t="n">
        <v>-1.474</v>
      </c>
    </row>
    <row r="50" customFormat="false" ht="12.8" hidden="false" customHeight="false" outlineLevel="0" collapsed="false">
      <c r="A50" s="0" t="n">
        <v>48</v>
      </c>
      <c r="B50" s="0" t="s">
        <v>110</v>
      </c>
      <c r="C50" s="0" t="s">
        <v>111</v>
      </c>
      <c r="D50" s="0" t="s">
        <v>113</v>
      </c>
      <c r="E50" s="0" t="s">
        <v>105</v>
      </c>
      <c r="G50" s="0" t="s">
        <v>57</v>
      </c>
      <c r="H50" s="0" t="s">
        <v>114</v>
      </c>
      <c r="I50" s="0" t="s">
        <v>54</v>
      </c>
      <c r="K50" s="0" t="n">
        <v>1.66</v>
      </c>
      <c r="L50" s="0" t="n">
        <v>0.072</v>
      </c>
      <c r="M50" s="0" t="n">
        <v>-0.273</v>
      </c>
      <c r="N50" s="0" t="n">
        <v>-0.959</v>
      </c>
      <c r="O50" s="0" t="n">
        <v>-1.303</v>
      </c>
    </row>
    <row r="51" customFormat="false" ht="12.8" hidden="false" customHeight="false" outlineLevel="0" collapsed="false">
      <c r="A51" s="0" t="n">
        <v>49</v>
      </c>
      <c r="B51" s="0" t="s">
        <v>110</v>
      </c>
      <c r="C51" s="0" t="s">
        <v>111</v>
      </c>
      <c r="D51" s="0" t="s">
        <v>115</v>
      </c>
      <c r="E51" s="0" t="s">
        <v>90</v>
      </c>
      <c r="H51" s="0" t="s">
        <v>55</v>
      </c>
      <c r="I51" s="0" t="s">
        <v>54</v>
      </c>
      <c r="K51" s="0" t="n">
        <v>2.15</v>
      </c>
      <c r="L51" s="0" t="n">
        <v>-0.066</v>
      </c>
      <c r="M51" s="0" t="n">
        <v>0.086</v>
      </c>
      <c r="N51" s="0" t="n">
        <v>-1.301</v>
      </c>
      <c r="O51" s="0" t="n">
        <v>-1.149</v>
      </c>
    </row>
    <row r="52" customFormat="false" ht="12.8" hidden="false" customHeight="false" outlineLevel="0" collapsed="false">
      <c r="A52" s="0" t="n">
        <v>50</v>
      </c>
      <c r="B52" s="0" t="s">
        <v>110</v>
      </c>
      <c r="C52" s="0" t="s">
        <v>111</v>
      </c>
      <c r="D52" s="0" t="s">
        <v>93</v>
      </c>
      <c r="E52" s="0" t="s">
        <v>90</v>
      </c>
      <c r="H52" s="0" t="s">
        <v>55</v>
      </c>
      <c r="I52" s="0" t="s">
        <v>54</v>
      </c>
      <c r="K52" s="0" t="n">
        <v>2.25</v>
      </c>
      <c r="L52" s="0" t="n">
        <v>-0.06</v>
      </c>
      <c r="M52" s="0" t="n">
        <v>0.188</v>
      </c>
      <c r="N52" s="0" t="n">
        <v>-1.222</v>
      </c>
      <c r="O52" s="0" t="n">
        <v>-0.974</v>
      </c>
      <c r="P52" s="0" t="n">
        <v>1.79</v>
      </c>
      <c r="Q52" s="0" t="n">
        <v>1.04</v>
      </c>
      <c r="R52" s="0" t="n">
        <v>2.51</v>
      </c>
    </row>
    <row r="53" customFormat="false" ht="12.8" hidden="false" customHeight="false" outlineLevel="0" collapsed="false">
      <c r="A53" s="0" t="n">
        <v>51</v>
      </c>
      <c r="B53" s="0" t="s">
        <v>110</v>
      </c>
      <c r="C53" s="0" t="s">
        <v>111</v>
      </c>
      <c r="D53" s="0" t="s">
        <v>116</v>
      </c>
      <c r="E53" s="0" t="s">
        <v>52</v>
      </c>
      <c r="F53" s="0" t="s">
        <v>53</v>
      </c>
      <c r="H53" s="0" t="s">
        <v>55</v>
      </c>
      <c r="I53" s="0" t="s">
        <v>54</v>
      </c>
      <c r="K53" s="0" t="n">
        <v>1.66</v>
      </c>
      <c r="L53" s="0" t="n">
        <v>0.021</v>
      </c>
      <c r="M53" s="0" t="n">
        <v>-0.316</v>
      </c>
      <c r="N53" s="0" t="n">
        <v>-1.301</v>
      </c>
      <c r="O53" s="0" t="n">
        <v>-1.638</v>
      </c>
    </row>
    <row r="54" customFormat="false" ht="12.8" hidden="false" customHeight="false" outlineLevel="0" collapsed="false">
      <c r="A54" s="0" t="n">
        <v>52</v>
      </c>
      <c r="B54" s="0" t="s">
        <v>110</v>
      </c>
      <c r="C54" s="0" t="s">
        <v>111</v>
      </c>
      <c r="D54" s="0" t="s">
        <v>108</v>
      </c>
      <c r="E54" s="0" t="s">
        <v>109</v>
      </c>
      <c r="H54" s="0" t="s">
        <v>55</v>
      </c>
      <c r="I54" s="0" t="s">
        <v>54</v>
      </c>
      <c r="K54" s="0" t="n">
        <v>1.68</v>
      </c>
      <c r="L54" s="0" t="n">
        <v>0.045</v>
      </c>
      <c r="M54" s="0" t="n">
        <v>-0.275</v>
      </c>
      <c r="N54" s="0" t="n">
        <v>-0.959</v>
      </c>
      <c r="O54" s="0" t="n">
        <v>-1.279</v>
      </c>
    </row>
    <row r="55" customFormat="false" ht="12.8" hidden="false" customHeight="false" outlineLevel="0" collapsed="false">
      <c r="A55" s="0" t="n">
        <v>53</v>
      </c>
      <c r="B55" s="0" t="s">
        <v>110</v>
      </c>
      <c r="C55" s="0" t="s">
        <v>111</v>
      </c>
      <c r="D55" s="0" t="s">
        <v>117</v>
      </c>
      <c r="E55" s="0" t="s">
        <v>90</v>
      </c>
      <c r="H55" s="0" t="s">
        <v>55</v>
      </c>
      <c r="I55" s="0" t="s">
        <v>54</v>
      </c>
      <c r="K55" s="0" t="n">
        <v>1.79</v>
      </c>
      <c r="L55" s="0" t="n">
        <v>0.204</v>
      </c>
      <c r="M55" s="0" t="n">
        <v>-0.004</v>
      </c>
      <c r="N55" s="0" t="n">
        <v>-1.097</v>
      </c>
      <c r="O55" s="0" t="n">
        <v>-1.305</v>
      </c>
      <c r="P55" s="0" t="n">
        <v>2.36</v>
      </c>
      <c r="Q55" s="0" t="n">
        <v>1.15</v>
      </c>
      <c r="R55" s="0" t="n">
        <v>2.41</v>
      </c>
    </row>
    <row r="56" customFormat="false" ht="12.8" hidden="false" customHeight="false" outlineLevel="0" collapsed="false">
      <c r="A56" s="0" t="n">
        <v>54</v>
      </c>
      <c r="B56" s="0" t="s">
        <v>110</v>
      </c>
      <c r="C56" s="0" t="s">
        <v>111</v>
      </c>
      <c r="D56" s="0" t="s">
        <v>118</v>
      </c>
      <c r="E56" s="0" t="s">
        <v>52</v>
      </c>
      <c r="F56" s="0" t="s">
        <v>53</v>
      </c>
      <c r="H56" s="0" t="s">
        <v>55</v>
      </c>
      <c r="I56" s="0" t="s">
        <v>54</v>
      </c>
      <c r="K56" s="0" t="n">
        <v>1.85</v>
      </c>
      <c r="L56" s="0" t="n">
        <v>0.117</v>
      </c>
      <c r="M56" s="0" t="n">
        <v>-0.037</v>
      </c>
      <c r="N56" s="0" t="n">
        <v>-1.097</v>
      </c>
      <c r="O56" s="0" t="n">
        <v>-1.251</v>
      </c>
      <c r="P56" s="0" t="n">
        <v>1.45</v>
      </c>
      <c r="Q56" s="0" t="n">
        <v>0.29</v>
      </c>
      <c r="R56" s="0" t="n">
        <v>1.81</v>
      </c>
    </row>
    <row r="57" customFormat="false" ht="12.8" hidden="false" customHeight="false" outlineLevel="0" collapsed="false">
      <c r="A57" s="0" t="n">
        <v>57</v>
      </c>
      <c r="B57" s="0" t="s">
        <v>119</v>
      </c>
      <c r="C57" s="0" t="s">
        <v>88</v>
      </c>
      <c r="D57" s="0" t="s">
        <v>120</v>
      </c>
      <c r="E57" s="0" t="s">
        <v>52</v>
      </c>
      <c r="F57" s="0" t="s">
        <v>53</v>
      </c>
      <c r="H57" s="0" t="s">
        <v>55</v>
      </c>
      <c r="I57" s="0" t="s">
        <v>54</v>
      </c>
      <c r="K57" s="0" t="n">
        <v>1.86</v>
      </c>
      <c r="L57" s="0" t="n">
        <v>0.127</v>
      </c>
      <c r="M57" s="0" t="n">
        <v>-0.01</v>
      </c>
      <c r="N57" s="0" t="n">
        <v>-1</v>
      </c>
      <c r="O57" s="0" t="n">
        <v>-1.137</v>
      </c>
      <c r="P57" s="0" t="n">
        <v>1.66</v>
      </c>
      <c r="Q57" s="0" t="n">
        <v>0.52</v>
      </c>
      <c r="R57" s="0" t="n">
        <v>2.28</v>
      </c>
    </row>
    <row r="58" customFormat="false" ht="12.8" hidden="false" customHeight="false" outlineLevel="0" collapsed="false">
      <c r="A58" s="0" t="n">
        <v>58</v>
      </c>
      <c r="B58" s="0" t="s">
        <v>119</v>
      </c>
      <c r="C58" s="0" t="s">
        <v>88</v>
      </c>
      <c r="D58" s="0" t="s">
        <v>121</v>
      </c>
      <c r="E58" s="0" t="s">
        <v>109</v>
      </c>
      <c r="H58" s="0" t="s">
        <v>55</v>
      </c>
      <c r="I58" s="0" t="s">
        <v>54</v>
      </c>
      <c r="K58" s="0" t="n">
        <v>1.78</v>
      </c>
      <c r="L58" s="0" t="n">
        <v>0.22</v>
      </c>
      <c r="M58" s="0" t="n">
        <v>-0.001</v>
      </c>
      <c r="N58" s="0" t="n">
        <v>-0.959</v>
      </c>
      <c r="O58" s="0" t="n">
        <v>-1.18</v>
      </c>
    </row>
    <row r="59" customFormat="false" ht="12.8" hidden="false" customHeight="false" outlineLevel="0" collapsed="false">
      <c r="A59" s="0" t="n">
        <v>59</v>
      </c>
      <c r="B59" s="0" t="s">
        <v>119</v>
      </c>
      <c r="C59" s="0" t="s">
        <v>88</v>
      </c>
      <c r="D59" s="0" t="s">
        <v>122</v>
      </c>
      <c r="E59" s="0" t="s">
        <v>52</v>
      </c>
      <c r="F59" s="0" t="s">
        <v>53</v>
      </c>
      <c r="H59" s="0" t="s">
        <v>55</v>
      </c>
      <c r="I59" s="0" t="s">
        <v>54</v>
      </c>
      <c r="K59" s="0" t="n">
        <v>1.51</v>
      </c>
      <c r="L59" s="0" t="n">
        <v>0.455</v>
      </c>
      <c r="M59" s="0" t="n">
        <v>-0.036</v>
      </c>
      <c r="N59" s="0" t="n">
        <v>-0.886</v>
      </c>
      <c r="O59" s="0" t="n">
        <v>-1.377</v>
      </c>
      <c r="P59" s="0" t="n">
        <v>1.67</v>
      </c>
      <c r="Q59" s="0" t="n">
        <v>0.18</v>
      </c>
      <c r="R59" s="0" t="n">
        <v>2.33</v>
      </c>
    </row>
    <row r="60" customFormat="false" ht="12.8" hidden="false" customHeight="false" outlineLevel="0" collapsed="false">
      <c r="A60" s="0" t="n">
        <v>60</v>
      </c>
      <c r="B60" s="0" t="s">
        <v>119</v>
      </c>
      <c r="C60" s="0" t="s">
        <v>88</v>
      </c>
      <c r="D60" s="0" t="s">
        <v>123</v>
      </c>
      <c r="E60" s="0" t="s">
        <v>124</v>
      </c>
      <c r="H60" s="0" t="s">
        <v>55</v>
      </c>
      <c r="I60" s="0" t="s">
        <v>54</v>
      </c>
      <c r="K60" s="0" t="n">
        <v>1.78</v>
      </c>
      <c r="L60" s="0" t="n">
        <v>0.281</v>
      </c>
      <c r="M60" s="0" t="n">
        <v>0.066</v>
      </c>
      <c r="N60" s="0" t="n">
        <v>-1</v>
      </c>
      <c r="O60" s="0" t="n">
        <v>-1.215</v>
      </c>
      <c r="P60" s="0" t="n">
        <v>1.59</v>
      </c>
      <c r="Q60" s="0" t="n">
        <v>0.37</v>
      </c>
    </row>
    <row r="61" customFormat="false" ht="12.8" hidden="false" customHeight="false" outlineLevel="0" collapsed="false">
      <c r="A61" s="0" t="n">
        <v>61</v>
      </c>
      <c r="B61" s="0" t="s">
        <v>119</v>
      </c>
      <c r="C61" s="0" t="s">
        <v>88</v>
      </c>
      <c r="D61" s="0" t="s">
        <v>125</v>
      </c>
      <c r="E61" s="0" t="s">
        <v>90</v>
      </c>
      <c r="H61" s="0" t="s">
        <v>55</v>
      </c>
      <c r="I61" s="0" t="s">
        <v>54</v>
      </c>
      <c r="K61" s="0" t="n">
        <v>1.98</v>
      </c>
      <c r="L61" s="0" t="n">
        <v>0.093</v>
      </c>
      <c r="M61" s="0" t="n">
        <v>0.076</v>
      </c>
      <c r="N61" s="0" t="n">
        <v>-1.398</v>
      </c>
      <c r="O61" s="0" t="n">
        <v>-1.415</v>
      </c>
    </row>
    <row r="62" customFormat="false" ht="12.8" hidden="false" customHeight="false" outlineLevel="0" collapsed="false">
      <c r="A62" s="0" t="n">
        <v>62</v>
      </c>
      <c r="B62" s="0" t="s">
        <v>119</v>
      </c>
      <c r="C62" s="0" t="s">
        <v>88</v>
      </c>
      <c r="D62" s="0" t="s">
        <v>115</v>
      </c>
      <c r="E62" s="0" t="s">
        <v>90</v>
      </c>
      <c r="H62" s="0" t="s">
        <v>55</v>
      </c>
      <c r="I62" s="0" t="s">
        <v>54</v>
      </c>
      <c r="K62" s="0" t="n">
        <v>2.04</v>
      </c>
      <c r="L62" s="0" t="n">
        <v>0.045</v>
      </c>
      <c r="M62" s="0" t="n">
        <v>0.084</v>
      </c>
      <c r="N62" s="0" t="n">
        <v>-1.155</v>
      </c>
      <c r="O62" s="0" t="n">
        <v>-1.116</v>
      </c>
      <c r="P62" s="0" t="n">
        <v>1.48</v>
      </c>
      <c r="Q62" s="0" t="n">
        <v>0.52</v>
      </c>
      <c r="R62" s="0" t="n">
        <v>2.51</v>
      </c>
    </row>
    <row r="63" customFormat="false" ht="12.8" hidden="false" customHeight="false" outlineLevel="0" collapsed="false">
      <c r="A63" s="0" t="n">
        <v>63</v>
      </c>
      <c r="B63" s="0" t="s">
        <v>119</v>
      </c>
      <c r="C63" s="0" t="s">
        <v>88</v>
      </c>
      <c r="D63" s="0" t="s">
        <v>93</v>
      </c>
      <c r="E63" s="0" t="s">
        <v>90</v>
      </c>
      <c r="H63" s="0" t="s">
        <v>55</v>
      </c>
      <c r="I63" s="0" t="s">
        <v>54</v>
      </c>
      <c r="K63" s="0" t="n">
        <v>2.31</v>
      </c>
      <c r="L63" s="0" t="n">
        <v>-0.114</v>
      </c>
      <c r="M63" s="0" t="n">
        <v>0.195</v>
      </c>
      <c r="N63" s="0" t="n">
        <v>-1.699</v>
      </c>
      <c r="O63" s="0" t="n">
        <v>-1.391</v>
      </c>
      <c r="P63" s="0" t="n">
        <v>1.27</v>
      </c>
      <c r="Q63" s="0" t="n">
        <v>0.58</v>
      </c>
      <c r="R63" s="0" t="n">
        <v>2.5</v>
      </c>
    </row>
    <row r="64" customFormat="false" ht="12.8" hidden="false" customHeight="false" outlineLevel="0" collapsed="false">
      <c r="A64" s="0" t="n">
        <v>64</v>
      </c>
      <c r="B64" s="0" t="s">
        <v>119</v>
      </c>
      <c r="C64" s="0" t="s">
        <v>88</v>
      </c>
      <c r="D64" s="0" t="s">
        <v>126</v>
      </c>
      <c r="E64" s="0" t="s">
        <v>124</v>
      </c>
      <c r="H64" s="0" t="s">
        <v>55</v>
      </c>
      <c r="I64" s="0" t="s">
        <v>54</v>
      </c>
      <c r="K64" s="0" t="n">
        <v>1.57</v>
      </c>
      <c r="L64" s="0" t="n">
        <v>0.338</v>
      </c>
      <c r="M64" s="0" t="n">
        <v>-0.091</v>
      </c>
      <c r="N64" s="0" t="n">
        <v>-0.921</v>
      </c>
      <c r="O64" s="0" t="n">
        <v>-1.35</v>
      </c>
    </row>
    <row r="65" customFormat="false" ht="12.8" hidden="false" customHeight="false" outlineLevel="0" collapsed="false">
      <c r="A65" s="0" t="n">
        <v>65</v>
      </c>
      <c r="B65" s="0" t="s">
        <v>127</v>
      </c>
      <c r="C65" s="0" t="s">
        <v>88</v>
      </c>
      <c r="D65" s="0" t="s">
        <v>128</v>
      </c>
      <c r="E65" s="0" t="s">
        <v>52</v>
      </c>
      <c r="F65" s="0" t="s">
        <v>53</v>
      </c>
      <c r="H65" s="0" t="s">
        <v>55</v>
      </c>
      <c r="I65" s="0" t="s">
        <v>54</v>
      </c>
      <c r="K65" s="0" t="n">
        <v>1.91</v>
      </c>
      <c r="L65" s="0" t="n">
        <v>-0.004</v>
      </c>
      <c r="M65" s="0" t="n">
        <v>-0.099</v>
      </c>
      <c r="N65" s="0" t="n">
        <v>-1.222</v>
      </c>
      <c r="O65" s="0" t="n">
        <v>-1.317</v>
      </c>
    </row>
    <row r="66" customFormat="false" ht="12.8" hidden="false" customHeight="false" outlineLevel="0" collapsed="false">
      <c r="A66" s="0" t="n">
        <v>66</v>
      </c>
      <c r="B66" s="0" t="s">
        <v>127</v>
      </c>
      <c r="C66" s="0" t="s">
        <v>88</v>
      </c>
      <c r="D66" s="0" t="s">
        <v>92</v>
      </c>
      <c r="E66" s="0" t="s">
        <v>52</v>
      </c>
      <c r="F66" s="0" t="s">
        <v>53</v>
      </c>
      <c r="H66" s="0" t="s">
        <v>55</v>
      </c>
      <c r="I66" s="0" t="s">
        <v>54</v>
      </c>
      <c r="K66" s="0" t="n">
        <v>1.6</v>
      </c>
      <c r="L66" s="0" t="n">
        <v>0.243</v>
      </c>
      <c r="M66" s="0" t="n">
        <v>-0.156</v>
      </c>
      <c r="N66" s="0" t="n">
        <v>-1.155</v>
      </c>
      <c r="O66" s="0" t="n">
        <v>-1.554</v>
      </c>
      <c r="P66" s="0" t="n">
        <v>1.51</v>
      </c>
      <c r="Q66" s="0" t="n">
        <v>0.11</v>
      </c>
      <c r="R66" s="0" t="n">
        <v>2.3</v>
      </c>
    </row>
    <row r="67" customFormat="false" ht="12.8" hidden="false" customHeight="false" outlineLevel="0" collapsed="false">
      <c r="A67" s="0" t="n">
        <v>67</v>
      </c>
      <c r="B67" s="0" t="s">
        <v>127</v>
      </c>
      <c r="C67" s="0" t="s">
        <v>88</v>
      </c>
      <c r="D67" s="0" t="s">
        <v>112</v>
      </c>
      <c r="E67" s="0" t="s">
        <v>109</v>
      </c>
      <c r="H67" s="0" t="s">
        <v>55</v>
      </c>
      <c r="I67" s="0" t="s">
        <v>54</v>
      </c>
      <c r="K67" s="0" t="n">
        <v>2.04</v>
      </c>
      <c r="L67" s="0" t="n">
        <v>-0.018</v>
      </c>
      <c r="M67" s="0" t="n">
        <v>0.024</v>
      </c>
      <c r="N67" s="0" t="n">
        <v>-1.301</v>
      </c>
      <c r="O67" s="0" t="n">
        <v>-1.259</v>
      </c>
    </row>
    <row r="68" customFormat="false" ht="12.8" hidden="false" customHeight="false" outlineLevel="0" collapsed="false">
      <c r="A68" s="0" t="n">
        <v>68</v>
      </c>
      <c r="B68" s="0" t="s">
        <v>127</v>
      </c>
      <c r="C68" s="0" t="s">
        <v>88</v>
      </c>
      <c r="D68" s="0" t="s">
        <v>129</v>
      </c>
      <c r="E68" s="0" t="s">
        <v>52</v>
      </c>
      <c r="F68" s="0" t="s">
        <v>53</v>
      </c>
      <c r="H68" s="0" t="s">
        <v>55</v>
      </c>
      <c r="I68" s="0" t="s">
        <v>54</v>
      </c>
      <c r="K68" s="0" t="n">
        <v>2.09</v>
      </c>
      <c r="L68" s="0" t="n">
        <v>0.104</v>
      </c>
      <c r="M68" s="0" t="n">
        <v>0.195</v>
      </c>
      <c r="N68" s="0" t="n">
        <v>-1.398</v>
      </c>
      <c r="O68" s="0" t="n">
        <v>-1.307</v>
      </c>
      <c r="P68" s="0" t="n">
        <v>1.48</v>
      </c>
      <c r="Q68" s="0" t="n">
        <v>0.57</v>
      </c>
      <c r="R68" s="0" t="n">
        <v>2.48</v>
      </c>
    </row>
    <row r="69" customFormat="false" ht="12.8" hidden="false" customHeight="false" outlineLevel="0" collapsed="false">
      <c r="A69" s="0" t="n">
        <v>69</v>
      </c>
      <c r="B69" s="0" t="s">
        <v>127</v>
      </c>
      <c r="C69" s="0" t="s">
        <v>88</v>
      </c>
      <c r="D69" s="0" t="s">
        <v>130</v>
      </c>
      <c r="E69" s="0" t="s">
        <v>105</v>
      </c>
      <c r="H69" s="0" t="s">
        <v>55</v>
      </c>
      <c r="I69" s="0" t="s">
        <v>54</v>
      </c>
      <c r="K69" s="0" t="n">
        <v>2.35</v>
      </c>
      <c r="L69" s="0" t="n">
        <v>-0.161</v>
      </c>
      <c r="M69" s="0" t="n">
        <v>0.189</v>
      </c>
      <c r="N69" s="0" t="n">
        <v>-1.699</v>
      </c>
      <c r="O69" s="0" t="n">
        <v>-1.348</v>
      </c>
    </row>
    <row r="70" customFormat="false" ht="12.8" hidden="false" customHeight="false" outlineLevel="0" collapsed="false">
      <c r="A70" s="0" t="n">
        <v>70</v>
      </c>
      <c r="B70" s="0" t="s">
        <v>127</v>
      </c>
      <c r="C70" s="0" t="s">
        <v>88</v>
      </c>
      <c r="D70" s="0" t="s">
        <v>115</v>
      </c>
      <c r="E70" s="0" t="s">
        <v>90</v>
      </c>
      <c r="H70" s="0" t="s">
        <v>55</v>
      </c>
      <c r="I70" s="0" t="s">
        <v>54</v>
      </c>
      <c r="K70" s="0" t="n">
        <v>2.2</v>
      </c>
      <c r="L70" s="0" t="n">
        <v>-0.108</v>
      </c>
      <c r="M70" s="0" t="n">
        <v>0.089</v>
      </c>
      <c r="N70" s="0" t="n">
        <v>-1.398</v>
      </c>
      <c r="O70" s="0" t="n">
        <v>-1.201</v>
      </c>
      <c r="P70" s="0" t="n">
        <v>1.46</v>
      </c>
      <c r="Q70" s="0" t="n">
        <v>0.66</v>
      </c>
      <c r="R70" s="0" t="n">
        <v>2.48</v>
      </c>
    </row>
    <row r="71" customFormat="false" ht="12.8" hidden="false" customHeight="false" outlineLevel="0" collapsed="false">
      <c r="A71" s="0" t="n">
        <v>71</v>
      </c>
      <c r="B71" s="0" t="s">
        <v>127</v>
      </c>
      <c r="C71" s="0" t="s">
        <v>88</v>
      </c>
      <c r="D71" s="0" t="s">
        <v>93</v>
      </c>
      <c r="E71" s="0" t="s">
        <v>90</v>
      </c>
      <c r="H71" s="0" t="s">
        <v>55</v>
      </c>
      <c r="I71" s="0" t="s">
        <v>54</v>
      </c>
      <c r="K71" s="0" t="n">
        <v>2.56</v>
      </c>
      <c r="L71" s="0" t="n">
        <v>-0.229</v>
      </c>
      <c r="M71" s="0" t="n">
        <v>0.331</v>
      </c>
      <c r="N71" s="0" t="n">
        <v>-1.699</v>
      </c>
      <c r="O71" s="0" t="n">
        <v>-1.139</v>
      </c>
      <c r="P71" s="0" t="n">
        <v>1.27</v>
      </c>
      <c r="Q71" s="0" t="n">
        <v>0.79</v>
      </c>
      <c r="R71" s="0" t="n">
        <v>2.27</v>
      </c>
    </row>
    <row r="72" customFormat="false" ht="12.8" hidden="false" customHeight="false" outlineLevel="0" collapsed="false">
      <c r="A72" s="0" t="n">
        <v>72</v>
      </c>
      <c r="B72" s="0" t="s">
        <v>131</v>
      </c>
      <c r="C72" s="0" t="s">
        <v>132</v>
      </c>
      <c r="D72" s="0" t="s">
        <v>133</v>
      </c>
      <c r="E72" s="0" t="s">
        <v>90</v>
      </c>
      <c r="F72" s="0" t="s">
        <v>60</v>
      </c>
      <c r="G72" s="0" t="s">
        <v>57</v>
      </c>
      <c r="H72" s="0" t="s">
        <v>55</v>
      </c>
      <c r="I72" s="0" t="s">
        <v>54</v>
      </c>
      <c r="K72" s="0" t="n">
        <v>2</v>
      </c>
      <c r="L72" s="0" t="n">
        <v>0.402</v>
      </c>
      <c r="M72" s="0" t="n">
        <v>0.398</v>
      </c>
      <c r="P72" s="0" t="n">
        <v>2.29</v>
      </c>
      <c r="Q72" s="0" t="n">
        <v>1.29</v>
      </c>
    </row>
    <row r="73" customFormat="false" ht="12.8" hidden="false" customHeight="false" outlineLevel="0" collapsed="false">
      <c r="A73" s="0" t="n">
        <v>73</v>
      </c>
      <c r="B73" s="0" t="s">
        <v>131</v>
      </c>
      <c r="C73" s="0" t="s">
        <v>132</v>
      </c>
      <c r="D73" s="0" t="s">
        <v>134</v>
      </c>
      <c r="E73" s="0" t="s">
        <v>90</v>
      </c>
      <c r="F73" s="0" t="s">
        <v>60</v>
      </c>
      <c r="G73" s="0" t="s">
        <v>57</v>
      </c>
      <c r="H73" s="0" t="s">
        <v>55</v>
      </c>
      <c r="I73" s="0" t="s">
        <v>54</v>
      </c>
      <c r="K73" s="0" t="n">
        <v>1.75</v>
      </c>
      <c r="L73" s="0" t="n">
        <v>0.428</v>
      </c>
      <c r="M73" s="0" t="n">
        <v>0.176</v>
      </c>
      <c r="P73" s="0" t="n">
        <v>2.52</v>
      </c>
      <c r="Q73" s="0" t="n">
        <v>1.27</v>
      </c>
    </row>
    <row r="74" customFormat="false" ht="12.8" hidden="false" customHeight="false" outlineLevel="0" collapsed="false">
      <c r="A74" s="0" t="n">
        <v>74</v>
      </c>
      <c r="B74" s="0" t="s">
        <v>131</v>
      </c>
      <c r="C74" s="0" t="s">
        <v>132</v>
      </c>
      <c r="D74" s="0" t="s">
        <v>135</v>
      </c>
      <c r="E74" s="0" t="s">
        <v>90</v>
      </c>
      <c r="F74" s="0" t="s">
        <v>60</v>
      </c>
      <c r="G74" s="0" t="s">
        <v>57</v>
      </c>
      <c r="H74" s="0" t="s">
        <v>55</v>
      </c>
      <c r="I74" s="0" t="s">
        <v>54</v>
      </c>
      <c r="K74" s="0" t="n">
        <v>1.96</v>
      </c>
      <c r="L74" s="0" t="n">
        <v>0.358</v>
      </c>
      <c r="M74" s="0" t="n">
        <v>0.322</v>
      </c>
      <c r="P74" s="0" t="n">
        <v>2</v>
      </c>
      <c r="Q74" s="0" t="n">
        <v>0.96</v>
      </c>
    </row>
    <row r="75" customFormat="false" ht="12.8" hidden="false" customHeight="false" outlineLevel="0" collapsed="false">
      <c r="A75" s="0" t="n">
        <v>75</v>
      </c>
      <c r="B75" s="0" t="s">
        <v>131</v>
      </c>
      <c r="C75" s="0" t="s">
        <v>132</v>
      </c>
      <c r="D75" s="0" t="s">
        <v>136</v>
      </c>
      <c r="E75" s="0" t="s">
        <v>90</v>
      </c>
      <c r="F75" s="0" t="s">
        <v>60</v>
      </c>
      <c r="G75" s="0" t="s">
        <v>57</v>
      </c>
      <c r="H75" s="0" t="s">
        <v>55</v>
      </c>
      <c r="I75" s="0" t="s">
        <v>54</v>
      </c>
      <c r="K75" s="0" t="n">
        <v>2.04</v>
      </c>
      <c r="L75" s="0" t="n">
        <v>0.406</v>
      </c>
      <c r="M75" s="0" t="n">
        <v>0.447</v>
      </c>
      <c r="P75" s="0" t="n">
        <v>2.33</v>
      </c>
      <c r="Q75" s="0" t="n">
        <v>1.37</v>
      </c>
    </row>
    <row r="76" customFormat="false" ht="12.8" hidden="false" customHeight="false" outlineLevel="0" collapsed="false">
      <c r="A76" s="0" t="n">
        <v>76</v>
      </c>
      <c r="B76" s="0" t="s">
        <v>131</v>
      </c>
      <c r="C76" s="0" t="s">
        <v>132</v>
      </c>
      <c r="D76" s="0" t="s">
        <v>137</v>
      </c>
      <c r="E76" s="0" t="s">
        <v>90</v>
      </c>
      <c r="F76" s="0" t="s">
        <v>60</v>
      </c>
      <c r="G76" s="0" t="s">
        <v>57</v>
      </c>
      <c r="H76" s="0" t="s">
        <v>55</v>
      </c>
      <c r="I76" s="0" t="s">
        <v>54</v>
      </c>
      <c r="K76" s="0" t="n">
        <v>2</v>
      </c>
      <c r="L76" s="0" t="n">
        <v>0.527</v>
      </c>
      <c r="M76" s="0" t="n">
        <v>0.531</v>
      </c>
      <c r="P76" s="0" t="n">
        <v>2.36</v>
      </c>
      <c r="Q76" s="0" t="n">
        <v>1.36</v>
      </c>
    </row>
    <row r="77" customFormat="false" ht="12.8" hidden="false" customHeight="false" outlineLevel="0" collapsed="false">
      <c r="A77" s="0" t="n">
        <v>77</v>
      </c>
      <c r="B77" s="0" t="s">
        <v>131</v>
      </c>
      <c r="C77" s="0" t="s">
        <v>132</v>
      </c>
      <c r="D77" s="0" t="s">
        <v>138</v>
      </c>
      <c r="E77" s="0" t="s">
        <v>90</v>
      </c>
      <c r="G77" s="0" t="s">
        <v>57</v>
      </c>
      <c r="H77" s="0" t="s">
        <v>55</v>
      </c>
      <c r="I77" s="0" t="s">
        <v>54</v>
      </c>
      <c r="K77" s="0" t="n">
        <v>1.76</v>
      </c>
      <c r="L77" s="0" t="n">
        <v>0.413</v>
      </c>
      <c r="M77" s="0" t="n">
        <v>0.176</v>
      </c>
      <c r="P77" s="0" t="n">
        <v>2.34</v>
      </c>
      <c r="Q77" s="0" t="n">
        <v>1.1</v>
      </c>
    </row>
    <row r="78" customFormat="false" ht="12.8" hidden="false" customHeight="false" outlineLevel="0" collapsed="false">
      <c r="A78" s="0" t="n">
        <v>78</v>
      </c>
      <c r="B78" s="0" t="s">
        <v>131</v>
      </c>
      <c r="C78" s="0" t="s">
        <v>132</v>
      </c>
      <c r="D78" s="0" t="s">
        <v>139</v>
      </c>
      <c r="E78" s="0" t="s">
        <v>90</v>
      </c>
      <c r="F78" s="0" t="s">
        <v>60</v>
      </c>
      <c r="G78" s="0" t="s">
        <v>57</v>
      </c>
      <c r="H78" s="0" t="s">
        <v>55</v>
      </c>
      <c r="I78" s="0" t="s">
        <v>54</v>
      </c>
      <c r="K78" s="0" t="n">
        <v>1.81</v>
      </c>
      <c r="L78" s="0" t="n">
        <v>0.301</v>
      </c>
      <c r="M78" s="0" t="n">
        <v>0.114</v>
      </c>
      <c r="P78" s="0" t="n">
        <v>2.3</v>
      </c>
      <c r="Q78" s="0" t="n">
        <v>1.11</v>
      </c>
    </row>
    <row r="79" customFormat="false" ht="12.8" hidden="false" customHeight="false" outlineLevel="0" collapsed="false">
      <c r="A79" s="0" t="n">
        <v>79</v>
      </c>
      <c r="B79" s="0" t="s">
        <v>131</v>
      </c>
      <c r="C79" s="0" t="s">
        <v>132</v>
      </c>
      <c r="D79" s="0" t="s">
        <v>140</v>
      </c>
      <c r="E79" s="0" t="s">
        <v>90</v>
      </c>
      <c r="F79" s="0" t="s">
        <v>60</v>
      </c>
      <c r="G79" s="0" t="s">
        <v>57</v>
      </c>
      <c r="H79" s="0" t="s">
        <v>55</v>
      </c>
      <c r="I79" s="0" t="s">
        <v>54</v>
      </c>
      <c r="K79" s="0" t="n">
        <v>2.02</v>
      </c>
      <c r="L79" s="0" t="n">
        <v>0.234</v>
      </c>
      <c r="M79" s="0" t="n">
        <v>0.255</v>
      </c>
      <c r="P79" s="0" t="n">
        <v>2.09</v>
      </c>
      <c r="Q79" s="0" t="n">
        <v>1.11</v>
      </c>
    </row>
    <row r="80" customFormat="false" ht="12.8" hidden="false" customHeight="false" outlineLevel="0" collapsed="false">
      <c r="A80" s="0" t="n">
        <v>80</v>
      </c>
      <c r="B80" s="0" t="s">
        <v>131</v>
      </c>
      <c r="C80" s="0" t="s">
        <v>132</v>
      </c>
      <c r="D80" s="0" t="s">
        <v>141</v>
      </c>
      <c r="E80" s="0" t="s">
        <v>90</v>
      </c>
      <c r="F80" s="0" t="s">
        <v>60</v>
      </c>
      <c r="G80" s="0" t="s">
        <v>57</v>
      </c>
      <c r="H80" s="0" t="s">
        <v>55</v>
      </c>
      <c r="I80" s="0" t="s">
        <v>54</v>
      </c>
      <c r="K80" s="0" t="n">
        <v>2.01</v>
      </c>
      <c r="L80" s="0" t="n">
        <v>0.222</v>
      </c>
      <c r="M80" s="0" t="n">
        <v>0.23</v>
      </c>
      <c r="P80" s="0" t="n">
        <v>1.83</v>
      </c>
      <c r="Q80" s="0" t="n">
        <v>0.84</v>
      </c>
    </row>
    <row r="81" customFormat="false" ht="12.8" hidden="false" customHeight="false" outlineLevel="0" collapsed="false">
      <c r="A81" s="0" t="n">
        <v>81</v>
      </c>
      <c r="B81" s="0" t="s">
        <v>131</v>
      </c>
      <c r="C81" s="0" t="s">
        <v>132</v>
      </c>
      <c r="D81" s="0" t="s">
        <v>142</v>
      </c>
      <c r="E81" s="0" t="s">
        <v>90</v>
      </c>
      <c r="F81" s="0" t="s">
        <v>60</v>
      </c>
      <c r="G81" s="0" t="s">
        <v>57</v>
      </c>
      <c r="H81" s="0" t="s">
        <v>55</v>
      </c>
      <c r="I81" s="0" t="s">
        <v>54</v>
      </c>
      <c r="K81" s="0" t="n">
        <v>1.77</v>
      </c>
      <c r="L81" s="0" t="n">
        <v>0.405</v>
      </c>
      <c r="M81" s="0" t="n">
        <v>0.176</v>
      </c>
      <c r="P81" s="0" t="n">
        <v>2.23</v>
      </c>
      <c r="Q81" s="0" t="n">
        <v>1</v>
      </c>
    </row>
    <row r="82" customFormat="false" ht="12.8" hidden="false" customHeight="false" outlineLevel="0" collapsed="false">
      <c r="A82" s="0" t="n">
        <v>85</v>
      </c>
      <c r="B82" s="0" t="s">
        <v>143</v>
      </c>
      <c r="C82" s="0" t="s">
        <v>111</v>
      </c>
      <c r="D82" s="0" t="s">
        <v>144</v>
      </c>
      <c r="E82" s="0" t="s">
        <v>90</v>
      </c>
      <c r="F82" s="0" t="s">
        <v>53</v>
      </c>
      <c r="I82" s="0" t="s">
        <v>54</v>
      </c>
      <c r="K82" s="0" t="n">
        <v>1.41</v>
      </c>
      <c r="L82" s="0" t="n">
        <v>0.412</v>
      </c>
      <c r="M82" s="0" t="n">
        <v>-0.174</v>
      </c>
      <c r="N82" s="0" t="n">
        <v>-0.672</v>
      </c>
      <c r="O82" s="0" t="n">
        <v>-1.259</v>
      </c>
    </row>
    <row r="83" customFormat="false" ht="12.8" hidden="false" customHeight="false" outlineLevel="0" collapsed="false">
      <c r="A83" s="0" t="n">
        <v>86</v>
      </c>
      <c r="B83" s="0" t="s">
        <v>143</v>
      </c>
      <c r="C83" s="0" t="s">
        <v>111</v>
      </c>
      <c r="D83" s="0" t="s">
        <v>145</v>
      </c>
      <c r="E83" s="0" t="s">
        <v>90</v>
      </c>
      <c r="F83" s="0" t="s">
        <v>60</v>
      </c>
      <c r="I83" s="0" t="s">
        <v>54</v>
      </c>
      <c r="K83" s="0" t="n">
        <v>1.63</v>
      </c>
      <c r="L83" s="0" t="n">
        <v>0.191</v>
      </c>
      <c r="M83" s="0" t="n">
        <v>-0.175</v>
      </c>
      <c r="N83" s="0" t="n">
        <v>-0.674</v>
      </c>
      <c r="O83" s="0" t="n">
        <v>-1.039</v>
      </c>
    </row>
    <row r="84" customFormat="false" ht="12.8" hidden="false" customHeight="false" outlineLevel="0" collapsed="false">
      <c r="A84" s="0" t="n">
        <v>89</v>
      </c>
      <c r="B84" s="0" t="s">
        <v>143</v>
      </c>
      <c r="C84" s="0" t="s">
        <v>111</v>
      </c>
      <c r="D84" s="0" t="s">
        <v>146</v>
      </c>
      <c r="E84" s="0" t="s">
        <v>90</v>
      </c>
      <c r="F84" s="0" t="s">
        <v>53</v>
      </c>
      <c r="I84" s="0" t="s">
        <v>54</v>
      </c>
      <c r="K84" s="0" t="n">
        <v>2.03</v>
      </c>
      <c r="L84" s="0" t="n">
        <v>0.053</v>
      </c>
      <c r="M84" s="0" t="n">
        <v>0.084</v>
      </c>
      <c r="N84" s="0" t="n">
        <v>-0.892</v>
      </c>
      <c r="O84" s="0" t="n">
        <v>-0.86</v>
      </c>
    </row>
    <row r="85" customFormat="false" ht="12.8" hidden="false" customHeight="false" outlineLevel="0" collapsed="false">
      <c r="A85" s="0" t="n">
        <v>92</v>
      </c>
      <c r="B85" s="0" t="s">
        <v>143</v>
      </c>
      <c r="C85" s="0" t="s">
        <v>111</v>
      </c>
      <c r="D85" s="0" t="s">
        <v>147</v>
      </c>
      <c r="E85" s="0" t="s">
        <v>90</v>
      </c>
      <c r="F85" s="0" t="s">
        <v>53</v>
      </c>
      <c r="I85" s="0" t="s">
        <v>54</v>
      </c>
      <c r="K85" s="0" t="n">
        <v>1.93</v>
      </c>
      <c r="L85" s="0" t="n">
        <v>0.154</v>
      </c>
      <c r="M85" s="0" t="n">
        <v>0.086</v>
      </c>
      <c r="N85" s="0" t="n">
        <v>-0.954</v>
      </c>
      <c r="O85" s="0" t="n">
        <v>-1.022</v>
      </c>
    </row>
    <row r="86" customFormat="false" ht="12.8" hidden="false" customHeight="false" outlineLevel="0" collapsed="false">
      <c r="A86" s="0" t="n">
        <v>99</v>
      </c>
      <c r="B86" s="0" t="s">
        <v>143</v>
      </c>
      <c r="C86" s="0" t="s">
        <v>111</v>
      </c>
      <c r="D86" s="0" t="s">
        <v>148</v>
      </c>
      <c r="E86" s="0" t="s">
        <v>90</v>
      </c>
      <c r="F86" s="0" t="s">
        <v>53</v>
      </c>
      <c r="I86" s="0" t="s">
        <v>54</v>
      </c>
      <c r="K86" s="0" t="n">
        <v>1.87</v>
      </c>
      <c r="L86" s="0" t="n">
        <v>0.222</v>
      </c>
      <c r="M86" s="0" t="n">
        <v>0.096</v>
      </c>
      <c r="N86" s="0" t="n">
        <v>-0.798</v>
      </c>
      <c r="O86" s="0" t="n">
        <v>-0.925</v>
      </c>
    </row>
    <row r="87" customFormat="false" ht="12.8" hidden="false" customHeight="false" outlineLevel="0" collapsed="false">
      <c r="A87" s="0" t="n">
        <v>100</v>
      </c>
      <c r="B87" s="0" t="s">
        <v>143</v>
      </c>
      <c r="C87" s="0" t="s">
        <v>111</v>
      </c>
      <c r="D87" s="0" t="s">
        <v>149</v>
      </c>
      <c r="E87" s="0" t="s">
        <v>52</v>
      </c>
      <c r="F87" s="0" t="s">
        <v>53</v>
      </c>
      <c r="I87" s="0" t="s">
        <v>54</v>
      </c>
      <c r="K87" s="0" t="n">
        <v>1.74</v>
      </c>
      <c r="L87" s="0" t="n">
        <v>0.187</v>
      </c>
      <c r="M87" s="0" t="n">
        <v>-0.074</v>
      </c>
      <c r="N87" s="0" t="n">
        <v>-0.969</v>
      </c>
      <c r="O87" s="0" t="n">
        <v>-1.23</v>
      </c>
    </row>
    <row r="88" customFormat="false" ht="12.8" hidden="false" customHeight="false" outlineLevel="0" collapsed="false">
      <c r="A88" s="0" t="n">
        <v>102</v>
      </c>
      <c r="B88" s="0" t="s">
        <v>143</v>
      </c>
      <c r="C88" s="0" t="s">
        <v>111</v>
      </c>
      <c r="D88" s="0" t="s">
        <v>150</v>
      </c>
      <c r="E88" s="0" t="s">
        <v>90</v>
      </c>
      <c r="F88" s="0" t="s">
        <v>60</v>
      </c>
      <c r="I88" s="0" t="s">
        <v>54</v>
      </c>
      <c r="K88" s="0" t="n">
        <v>1.8</v>
      </c>
      <c r="L88" s="0" t="n">
        <v>0.329</v>
      </c>
      <c r="M88" s="0" t="n">
        <v>0.132</v>
      </c>
      <c r="N88" s="0" t="n">
        <v>-0.885</v>
      </c>
      <c r="O88" s="0" t="n">
        <v>-1.082</v>
      </c>
    </row>
    <row r="89" customFormat="false" ht="12.8" hidden="false" customHeight="false" outlineLevel="0" collapsed="false">
      <c r="A89" s="0" t="n">
        <v>104</v>
      </c>
      <c r="B89" s="0" t="s">
        <v>143</v>
      </c>
      <c r="C89" s="0" t="s">
        <v>111</v>
      </c>
      <c r="D89" s="0" t="s">
        <v>151</v>
      </c>
      <c r="E89" s="0" t="s">
        <v>90</v>
      </c>
      <c r="F89" s="0" t="s">
        <v>60</v>
      </c>
      <c r="G89" s="0" t="s">
        <v>57</v>
      </c>
      <c r="H89" s="0" t="s">
        <v>55</v>
      </c>
      <c r="I89" s="0" t="s">
        <v>54</v>
      </c>
      <c r="K89" s="0" t="n">
        <v>1.93</v>
      </c>
      <c r="L89" s="0" t="n">
        <v>0.18</v>
      </c>
      <c r="M89" s="0" t="n">
        <v>0.109</v>
      </c>
      <c r="N89" s="0" t="n">
        <v>-0.997</v>
      </c>
      <c r="O89" s="0" t="n">
        <v>-1.068</v>
      </c>
    </row>
    <row r="90" customFormat="false" ht="12.8" hidden="false" customHeight="false" outlineLevel="0" collapsed="false">
      <c r="A90" s="0" t="n">
        <v>109</v>
      </c>
      <c r="B90" s="0" t="s">
        <v>143</v>
      </c>
      <c r="C90" s="0" t="s">
        <v>111</v>
      </c>
      <c r="D90" s="0" t="s">
        <v>152</v>
      </c>
      <c r="E90" s="0" t="s">
        <v>90</v>
      </c>
      <c r="F90" s="0" t="s">
        <v>53</v>
      </c>
      <c r="I90" s="0" t="s">
        <v>54</v>
      </c>
      <c r="K90" s="0" t="n">
        <v>1.75</v>
      </c>
      <c r="L90" s="0" t="n">
        <v>0.213</v>
      </c>
      <c r="M90" s="0" t="n">
        <v>-0.038</v>
      </c>
      <c r="N90" s="0" t="n">
        <v>-0.999</v>
      </c>
      <c r="O90" s="0" t="n">
        <v>-1.25</v>
      </c>
    </row>
    <row r="91" customFormat="false" ht="12.8" hidden="false" customHeight="false" outlineLevel="0" collapsed="false">
      <c r="A91" s="0" t="n">
        <v>113</v>
      </c>
      <c r="B91" s="0" t="s">
        <v>143</v>
      </c>
      <c r="C91" s="0" t="s">
        <v>111</v>
      </c>
      <c r="D91" s="0" t="s">
        <v>153</v>
      </c>
      <c r="E91" s="0" t="s">
        <v>90</v>
      </c>
      <c r="F91" s="0" t="s">
        <v>53</v>
      </c>
      <c r="I91" s="0" t="s">
        <v>54</v>
      </c>
      <c r="K91" s="0" t="n">
        <v>1.8</v>
      </c>
      <c r="N91" s="0" t="n">
        <v>-1.074</v>
      </c>
      <c r="O91" s="0" t="n">
        <v>-1.276</v>
      </c>
    </row>
    <row r="92" customFormat="false" ht="12.8" hidden="false" customHeight="false" outlineLevel="0" collapsed="false">
      <c r="A92" s="0" t="n">
        <v>115</v>
      </c>
      <c r="B92" s="0" t="s">
        <v>143</v>
      </c>
      <c r="C92" s="0" t="s">
        <v>111</v>
      </c>
      <c r="D92" s="0" t="s">
        <v>154</v>
      </c>
      <c r="E92" s="0" t="s">
        <v>90</v>
      </c>
      <c r="F92" s="0" t="s">
        <v>53</v>
      </c>
      <c r="I92" s="0" t="s">
        <v>54</v>
      </c>
      <c r="K92" s="0" t="n">
        <v>1.89</v>
      </c>
      <c r="L92" s="0" t="n">
        <v>0.344</v>
      </c>
      <c r="M92" s="0" t="n">
        <v>0.238</v>
      </c>
      <c r="N92" s="0" t="n">
        <v>-0.914</v>
      </c>
      <c r="O92" s="0" t="n">
        <v>-1.02</v>
      </c>
    </row>
    <row r="93" customFormat="false" ht="12.8" hidden="false" customHeight="false" outlineLevel="0" collapsed="false">
      <c r="A93" s="0" t="n">
        <v>120</v>
      </c>
      <c r="B93" s="0" t="s">
        <v>143</v>
      </c>
      <c r="C93" s="0" t="s">
        <v>111</v>
      </c>
      <c r="D93" s="0" t="s">
        <v>155</v>
      </c>
      <c r="E93" s="0" t="s">
        <v>90</v>
      </c>
      <c r="F93" s="0" t="s">
        <v>53</v>
      </c>
      <c r="I93" s="0" t="s">
        <v>54</v>
      </c>
      <c r="K93" s="0" t="n">
        <v>1.62</v>
      </c>
      <c r="L93" s="0" t="n">
        <v>0.08</v>
      </c>
      <c r="M93" s="0" t="n">
        <v>-0.299</v>
      </c>
      <c r="N93" s="0" t="n">
        <v>-0.85</v>
      </c>
      <c r="O93" s="0" t="n">
        <v>-1.23</v>
      </c>
    </row>
    <row r="94" customFormat="false" ht="12.8" hidden="false" customHeight="false" outlineLevel="0" collapsed="false">
      <c r="A94" s="0" t="n">
        <v>124</v>
      </c>
      <c r="B94" s="0" t="s">
        <v>143</v>
      </c>
      <c r="C94" s="0" t="s">
        <v>111</v>
      </c>
      <c r="D94" s="0" t="s">
        <v>156</v>
      </c>
      <c r="E94" s="0" t="s">
        <v>90</v>
      </c>
      <c r="F94" s="0" t="s">
        <v>53</v>
      </c>
      <c r="I94" s="0" t="s">
        <v>54</v>
      </c>
      <c r="K94" s="0" t="n">
        <v>1.61</v>
      </c>
      <c r="L94" s="0" t="n">
        <v>0.247</v>
      </c>
      <c r="M94" s="0" t="n">
        <v>-0.141</v>
      </c>
      <c r="N94" s="0" t="n">
        <v>-0.684</v>
      </c>
      <c r="O94" s="0" t="n">
        <v>-1.072</v>
      </c>
    </row>
    <row r="95" customFormat="false" ht="12.8" hidden="false" customHeight="false" outlineLevel="0" collapsed="false">
      <c r="A95" s="0" t="n">
        <v>133</v>
      </c>
      <c r="B95" s="0" t="s">
        <v>143</v>
      </c>
      <c r="C95" s="0" t="s">
        <v>111</v>
      </c>
      <c r="D95" s="0" t="s">
        <v>157</v>
      </c>
      <c r="E95" s="0" t="s">
        <v>90</v>
      </c>
      <c r="F95" s="0" t="s">
        <v>53</v>
      </c>
      <c r="I95" s="0" t="s">
        <v>54</v>
      </c>
      <c r="K95" s="0" t="n">
        <v>2.03</v>
      </c>
      <c r="L95" s="0" t="n">
        <v>0.322</v>
      </c>
      <c r="M95" s="0" t="n">
        <v>0.354</v>
      </c>
      <c r="N95" s="0" t="n">
        <v>-0.944</v>
      </c>
      <c r="O95" s="0" t="n">
        <v>-0.912</v>
      </c>
    </row>
    <row r="96" customFormat="false" ht="12.8" hidden="false" customHeight="false" outlineLevel="0" collapsed="false">
      <c r="A96" s="0" t="n">
        <v>140</v>
      </c>
      <c r="B96" s="0" t="s">
        <v>143</v>
      </c>
      <c r="C96" s="0" t="s">
        <v>111</v>
      </c>
      <c r="D96" s="0" t="s">
        <v>158</v>
      </c>
      <c r="E96" s="0" t="s">
        <v>90</v>
      </c>
      <c r="F96" s="0" t="s">
        <v>53</v>
      </c>
      <c r="I96" s="0" t="s">
        <v>54</v>
      </c>
      <c r="K96" s="0" t="n">
        <v>2.02</v>
      </c>
      <c r="N96" s="0" t="n">
        <v>-1.032</v>
      </c>
      <c r="O96" s="0" t="n">
        <v>-1.016</v>
      </c>
    </row>
    <row r="97" customFormat="false" ht="12.8" hidden="false" customHeight="false" outlineLevel="0" collapsed="false">
      <c r="A97" s="0" t="n">
        <v>146</v>
      </c>
      <c r="B97" s="0" t="s">
        <v>143</v>
      </c>
      <c r="C97" s="0" t="s">
        <v>111</v>
      </c>
      <c r="D97" s="0" t="s">
        <v>159</v>
      </c>
      <c r="E97" s="0" t="s">
        <v>90</v>
      </c>
      <c r="F97" s="0" t="s">
        <v>60</v>
      </c>
      <c r="I97" s="0" t="s">
        <v>54</v>
      </c>
      <c r="K97" s="0" t="n">
        <v>1.93</v>
      </c>
      <c r="L97" s="0" t="n">
        <v>0.329</v>
      </c>
      <c r="M97" s="0" t="n">
        <v>0.263</v>
      </c>
      <c r="N97" s="0" t="n">
        <v>-0.864</v>
      </c>
      <c r="O97" s="0" t="n">
        <v>-0.93</v>
      </c>
    </row>
    <row r="98" customFormat="false" ht="12.8" hidden="false" customHeight="false" outlineLevel="0" collapsed="false">
      <c r="A98" s="0" t="n">
        <v>155</v>
      </c>
      <c r="B98" s="0" t="s">
        <v>143</v>
      </c>
      <c r="C98" s="0" t="s">
        <v>111</v>
      </c>
      <c r="D98" s="0" t="s">
        <v>160</v>
      </c>
      <c r="E98" s="0" t="s">
        <v>90</v>
      </c>
      <c r="F98" s="0" t="s">
        <v>53</v>
      </c>
      <c r="I98" s="0" t="s">
        <v>54</v>
      </c>
      <c r="K98" s="0" t="n">
        <v>1.82</v>
      </c>
      <c r="L98" s="0" t="n">
        <v>0.282</v>
      </c>
      <c r="M98" s="0" t="n">
        <v>0.1</v>
      </c>
      <c r="N98" s="0" t="n">
        <v>-0.814</v>
      </c>
      <c r="O98" s="0" t="n">
        <v>-0.996</v>
      </c>
    </row>
    <row r="99" customFormat="false" ht="12.8" hidden="false" customHeight="false" outlineLevel="0" collapsed="false">
      <c r="A99" s="0" t="n">
        <v>156</v>
      </c>
      <c r="B99" s="0" t="s">
        <v>143</v>
      </c>
      <c r="C99" s="0" t="s">
        <v>111</v>
      </c>
      <c r="D99" s="0" t="s">
        <v>161</v>
      </c>
      <c r="E99" s="0" t="s">
        <v>90</v>
      </c>
      <c r="F99" s="0" t="s">
        <v>53</v>
      </c>
      <c r="I99" s="0" t="s">
        <v>54</v>
      </c>
      <c r="K99" s="0" t="n">
        <v>2.06</v>
      </c>
      <c r="L99" s="0" t="n">
        <v>0.177</v>
      </c>
      <c r="M99" s="0" t="n">
        <v>0.237</v>
      </c>
      <c r="N99" s="0" t="n">
        <v>-1.016</v>
      </c>
      <c r="O99" s="0" t="n">
        <v>-0.955</v>
      </c>
    </row>
    <row r="100" customFormat="false" ht="12.8" hidden="false" customHeight="false" outlineLevel="0" collapsed="false">
      <c r="A100" s="0" t="n">
        <v>158</v>
      </c>
      <c r="B100" s="0" t="s">
        <v>143</v>
      </c>
      <c r="C100" s="0" t="s">
        <v>111</v>
      </c>
      <c r="D100" s="0" t="s">
        <v>162</v>
      </c>
      <c r="E100" s="0" t="s">
        <v>90</v>
      </c>
      <c r="F100" s="0" t="s">
        <v>53</v>
      </c>
      <c r="I100" s="0" t="s">
        <v>54</v>
      </c>
      <c r="K100" s="0" t="n">
        <v>2.04</v>
      </c>
      <c r="L100" s="0" t="n">
        <v>0.119</v>
      </c>
      <c r="M100" s="0" t="n">
        <v>0.162</v>
      </c>
      <c r="N100" s="0" t="n">
        <v>-0.678</v>
      </c>
      <c r="O100" s="0" t="n">
        <v>-0.635</v>
      </c>
    </row>
    <row r="101" customFormat="false" ht="12.8" hidden="false" customHeight="false" outlineLevel="0" collapsed="false">
      <c r="A101" s="0" t="n">
        <v>159</v>
      </c>
      <c r="B101" s="0" t="s">
        <v>143</v>
      </c>
      <c r="C101" s="0" t="s">
        <v>111</v>
      </c>
      <c r="D101" s="0" t="s">
        <v>163</v>
      </c>
      <c r="E101" s="0" t="s">
        <v>90</v>
      </c>
      <c r="F101" s="0" t="s">
        <v>53</v>
      </c>
      <c r="I101" s="0" t="s">
        <v>63</v>
      </c>
      <c r="K101" s="0" t="n">
        <v>2.11</v>
      </c>
      <c r="L101" s="0" t="n">
        <v>0.072</v>
      </c>
      <c r="M101" s="0" t="n">
        <v>0.178</v>
      </c>
      <c r="N101" s="0" t="n">
        <v>-1.026</v>
      </c>
      <c r="O101" s="0" t="n">
        <v>-0.921</v>
      </c>
    </row>
    <row r="102" customFormat="false" ht="12.8" hidden="false" customHeight="false" outlineLevel="0" collapsed="false">
      <c r="A102" s="0" t="n">
        <v>165</v>
      </c>
      <c r="B102" s="0" t="s">
        <v>143</v>
      </c>
      <c r="C102" s="0" t="s">
        <v>111</v>
      </c>
      <c r="D102" s="0" t="s">
        <v>164</v>
      </c>
      <c r="E102" s="0" t="s">
        <v>90</v>
      </c>
      <c r="F102" s="0" t="s">
        <v>53</v>
      </c>
      <c r="I102" s="0" t="s">
        <v>54</v>
      </c>
      <c r="K102" s="0" t="n">
        <v>1.97</v>
      </c>
      <c r="L102" s="0" t="n">
        <v>-0.048</v>
      </c>
      <c r="M102" s="0" t="n">
        <v>-0.076</v>
      </c>
      <c r="N102" s="0" t="n">
        <v>-0.859</v>
      </c>
      <c r="O102" s="0" t="n">
        <v>-0.887</v>
      </c>
    </row>
    <row r="103" customFormat="false" ht="12.8" hidden="false" customHeight="false" outlineLevel="0" collapsed="false">
      <c r="A103" s="0" t="n">
        <v>166</v>
      </c>
      <c r="B103" s="0" t="s">
        <v>143</v>
      </c>
      <c r="C103" s="0" t="s">
        <v>111</v>
      </c>
      <c r="D103" s="0" t="s">
        <v>165</v>
      </c>
      <c r="E103" s="0" t="s">
        <v>90</v>
      </c>
      <c r="F103" s="0" t="s">
        <v>60</v>
      </c>
      <c r="I103" s="0" t="s">
        <v>63</v>
      </c>
      <c r="K103" s="0" t="n">
        <v>1.92</v>
      </c>
      <c r="L103" s="0" t="n">
        <v>0.227</v>
      </c>
      <c r="M103" s="0" t="n">
        <v>0.148</v>
      </c>
      <c r="N103" s="0" t="n">
        <v>-0.931</v>
      </c>
      <c r="O103" s="0" t="n">
        <v>-1.01</v>
      </c>
    </row>
    <row r="104" customFormat="false" ht="12.8" hidden="false" customHeight="false" outlineLevel="0" collapsed="false">
      <c r="A104" s="0" t="n">
        <v>173</v>
      </c>
      <c r="B104" s="0" t="s">
        <v>143</v>
      </c>
      <c r="C104" s="0" t="s">
        <v>111</v>
      </c>
      <c r="D104" s="0" t="s">
        <v>166</v>
      </c>
      <c r="E104" s="0" t="s">
        <v>90</v>
      </c>
      <c r="F104" s="0" t="s">
        <v>60</v>
      </c>
      <c r="I104" s="0" t="s">
        <v>63</v>
      </c>
      <c r="K104" s="0" t="n">
        <v>1.92</v>
      </c>
      <c r="L104" s="0" t="n">
        <v>0.2</v>
      </c>
      <c r="M104" s="0" t="n">
        <v>0.115</v>
      </c>
      <c r="N104" s="0" t="n">
        <v>-0.874</v>
      </c>
      <c r="O104" s="0" t="n">
        <v>-0.958</v>
      </c>
    </row>
    <row r="105" customFormat="false" ht="12.8" hidden="false" customHeight="false" outlineLevel="0" collapsed="false">
      <c r="A105" s="0" t="n">
        <v>175</v>
      </c>
      <c r="B105" s="0" t="s">
        <v>143</v>
      </c>
      <c r="C105" s="0" t="s">
        <v>111</v>
      </c>
      <c r="D105" s="0" t="s">
        <v>167</v>
      </c>
      <c r="E105" s="0" t="s">
        <v>90</v>
      </c>
      <c r="F105" s="0" t="s">
        <v>60</v>
      </c>
      <c r="I105" s="0" t="s">
        <v>63</v>
      </c>
      <c r="K105" s="0" t="n">
        <v>1.69</v>
      </c>
      <c r="L105" s="0" t="n">
        <v>0.444</v>
      </c>
      <c r="M105" s="0" t="n">
        <v>0.13</v>
      </c>
      <c r="N105" s="0" t="n">
        <v>-0.82</v>
      </c>
      <c r="O105" s="0" t="n">
        <v>-1.134</v>
      </c>
    </row>
    <row r="106" customFormat="false" ht="12.8" hidden="false" customHeight="false" outlineLevel="0" collapsed="false">
      <c r="A106" s="0" t="n">
        <v>182</v>
      </c>
      <c r="B106" s="0" t="s">
        <v>143</v>
      </c>
      <c r="C106" s="0" t="s">
        <v>111</v>
      </c>
      <c r="D106" s="0" t="s">
        <v>168</v>
      </c>
      <c r="E106" s="0" t="s">
        <v>90</v>
      </c>
      <c r="F106" s="0" t="s">
        <v>53</v>
      </c>
      <c r="I106" s="0" t="s">
        <v>54</v>
      </c>
      <c r="K106" s="0" t="n">
        <v>1.94</v>
      </c>
      <c r="L106" s="0" t="n">
        <v>0.092</v>
      </c>
      <c r="M106" s="0" t="n">
        <v>0.032</v>
      </c>
      <c r="N106" s="0" t="n">
        <v>-1.083</v>
      </c>
      <c r="O106" s="0" t="n">
        <v>-1.143</v>
      </c>
    </row>
    <row r="107" customFormat="false" ht="12.8" hidden="false" customHeight="false" outlineLevel="0" collapsed="false">
      <c r="A107" s="0" t="n">
        <v>187</v>
      </c>
      <c r="B107" s="0" t="s">
        <v>143</v>
      </c>
      <c r="C107" s="0" t="s">
        <v>111</v>
      </c>
      <c r="D107" s="0" t="s">
        <v>169</v>
      </c>
      <c r="E107" s="0" t="s">
        <v>90</v>
      </c>
      <c r="F107" s="0" t="s">
        <v>53</v>
      </c>
      <c r="I107" s="0" t="s">
        <v>54</v>
      </c>
      <c r="K107" s="0" t="n">
        <v>2.12</v>
      </c>
      <c r="N107" s="0" t="n">
        <v>-1.071</v>
      </c>
      <c r="O107" s="0" t="n">
        <v>-0.951</v>
      </c>
    </row>
    <row r="108" customFormat="false" ht="12.8" hidden="false" customHeight="false" outlineLevel="0" collapsed="false">
      <c r="A108" s="0" t="n">
        <v>188</v>
      </c>
      <c r="B108" s="0" t="s">
        <v>143</v>
      </c>
      <c r="C108" s="0" t="s">
        <v>111</v>
      </c>
      <c r="D108" s="0" t="s">
        <v>170</v>
      </c>
      <c r="E108" s="0" t="s">
        <v>90</v>
      </c>
      <c r="F108" s="0" t="s">
        <v>53</v>
      </c>
      <c r="I108" s="0" t="s">
        <v>54</v>
      </c>
      <c r="K108" s="0" t="n">
        <v>2.02</v>
      </c>
      <c r="L108" s="0" t="n">
        <v>0.237</v>
      </c>
      <c r="M108" s="0" t="n">
        <v>0.256</v>
      </c>
      <c r="N108" s="0" t="n">
        <v>-0.899</v>
      </c>
      <c r="O108" s="0" t="n">
        <v>-0.88</v>
      </c>
    </row>
    <row r="109" customFormat="false" ht="12.8" hidden="false" customHeight="false" outlineLevel="0" collapsed="false">
      <c r="A109" s="0" t="n">
        <v>193</v>
      </c>
      <c r="B109" s="0" t="s">
        <v>143</v>
      </c>
      <c r="C109" s="0" t="s">
        <v>111</v>
      </c>
      <c r="D109" s="0" t="s">
        <v>171</v>
      </c>
      <c r="E109" s="0" t="s">
        <v>90</v>
      </c>
      <c r="F109" s="0" t="s">
        <v>53</v>
      </c>
      <c r="I109" s="0" t="s">
        <v>54</v>
      </c>
      <c r="K109" s="0" t="n">
        <v>1.66</v>
      </c>
      <c r="L109" s="0" t="n">
        <v>0.24</v>
      </c>
      <c r="M109" s="0" t="n">
        <v>-0.103</v>
      </c>
      <c r="N109" s="0" t="n">
        <v>-0.911</v>
      </c>
      <c r="O109" s="0" t="n">
        <v>-1.254</v>
      </c>
    </row>
    <row r="110" customFormat="false" ht="12.8" hidden="false" customHeight="false" outlineLevel="0" collapsed="false">
      <c r="A110" s="0" t="n">
        <v>194</v>
      </c>
      <c r="B110" s="0" t="s">
        <v>143</v>
      </c>
      <c r="C110" s="0" t="s">
        <v>111</v>
      </c>
      <c r="D110" s="0" t="s">
        <v>172</v>
      </c>
      <c r="E110" s="0" t="s">
        <v>90</v>
      </c>
      <c r="F110" s="0" t="s">
        <v>53</v>
      </c>
      <c r="I110" s="0" t="s">
        <v>54</v>
      </c>
      <c r="K110" s="0" t="n">
        <v>2.06</v>
      </c>
      <c r="L110" s="0" t="n">
        <v>0.243</v>
      </c>
      <c r="M110" s="0" t="n">
        <v>0.306</v>
      </c>
      <c r="N110" s="0" t="n">
        <v>-0.977</v>
      </c>
      <c r="O110" s="0" t="n">
        <v>-0.914</v>
      </c>
    </row>
    <row r="111" customFormat="false" ht="12.8" hidden="false" customHeight="false" outlineLevel="0" collapsed="false">
      <c r="A111" s="0" t="n">
        <v>195</v>
      </c>
      <c r="B111" s="0" t="s">
        <v>143</v>
      </c>
      <c r="C111" s="0" t="s">
        <v>111</v>
      </c>
      <c r="D111" s="0" t="s">
        <v>173</v>
      </c>
      <c r="E111" s="0" t="s">
        <v>90</v>
      </c>
      <c r="F111" s="0" t="s">
        <v>53</v>
      </c>
      <c r="I111" s="0" t="s">
        <v>54</v>
      </c>
      <c r="K111" s="0" t="n">
        <v>2</v>
      </c>
      <c r="L111" s="0" t="n">
        <v>0.204</v>
      </c>
      <c r="M111" s="0" t="n">
        <v>0.207</v>
      </c>
      <c r="N111" s="0" t="n">
        <v>-0.743</v>
      </c>
      <c r="O111" s="0" t="n">
        <v>-0.739</v>
      </c>
    </row>
    <row r="112" customFormat="false" ht="12.8" hidden="false" customHeight="false" outlineLevel="0" collapsed="false">
      <c r="A112" s="0" t="n">
        <v>197</v>
      </c>
      <c r="B112" s="0" t="s">
        <v>143</v>
      </c>
      <c r="C112" s="0" t="s">
        <v>111</v>
      </c>
      <c r="D112" s="0" t="s">
        <v>174</v>
      </c>
      <c r="E112" s="0" t="s">
        <v>90</v>
      </c>
      <c r="F112" s="0" t="s">
        <v>53</v>
      </c>
      <c r="I112" s="0" t="s">
        <v>54</v>
      </c>
      <c r="K112" s="0" t="n">
        <v>1.79</v>
      </c>
      <c r="L112" s="0" t="n">
        <v>0.323</v>
      </c>
      <c r="M112" s="0" t="n">
        <v>0.11</v>
      </c>
      <c r="N112" s="0" t="n">
        <v>-0.71</v>
      </c>
      <c r="O112" s="0" t="n">
        <v>-0.924</v>
      </c>
    </row>
    <row r="113" customFormat="false" ht="12.8" hidden="false" customHeight="false" outlineLevel="0" collapsed="false">
      <c r="A113" s="0" t="n">
        <v>200</v>
      </c>
      <c r="B113" s="0" t="s">
        <v>143</v>
      </c>
      <c r="C113" s="0" t="s">
        <v>111</v>
      </c>
      <c r="D113" s="0" t="s">
        <v>175</v>
      </c>
      <c r="E113" s="0" t="s">
        <v>90</v>
      </c>
      <c r="F113" s="0" t="s">
        <v>53</v>
      </c>
      <c r="I113" s="0" t="s">
        <v>54</v>
      </c>
      <c r="K113" s="0" t="n">
        <v>1.71</v>
      </c>
      <c r="L113" s="0" t="n">
        <v>0.326</v>
      </c>
      <c r="M113" s="0" t="n">
        <v>0.04</v>
      </c>
      <c r="N113" s="0" t="n">
        <v>-0.772</v>
      </c>
      <c r="O113" s="0" t="n">
        <v>-1.058</v>
      </c>
    </row>
    <row r="114" customFormat="false" ht="12.8" hidden="false" customHeight="false" outlineLevel="0" collapsed="false">
      <c r="A114" s="0" t="n">
        <v>212</v>
      </c>
      <c r="B114" s="0" t="s">
        <v>143</v>
      </c>
      <c r="C114" s="0" t="s">
        <v>111</v>
      </c>
      <c r="D114" s="0" t="s">
        <v>176</v>
      </c>
      <c r="E114" s="0" t="s">
        <v>90</v>
      </c>
      <c r="F114" s="0" t="s">
        <v>53</v>
      </c>
      <c r="I114" s="0" t="s">
        <v>63</v>
      </c>
      <c r="K114" s="0" t="n">
        <v>1.97</v>
      </c>
      <c r="N114" s="0" t="n">
        <v>-1.012</v>
      </c>
      <c r="O114" s="0" t="n">
        <v>-1.046</v>
      </c>
    </row>
    <row r="115" customFormat="false" ht="12.8" hidden="false" customHeight="false" outlineLevel="0" collapsed="false">
      <c r="A115" s="0" t="n">
        <v>223</v>
      </c>
      <c r="B115" s="0" t="s">
        <v>143</v>
      </c>
      <c r="C115" s="0" t="s">
        <v>111</v>
      </c>
      <c r="D115" s="0" t="s">
        <v>177</v>
      </c>
      <c r="E115" s="0" t="s">
        <v>90</v>
      </c>
      <c r="F115" s="0" t="s">
        <v>60</v>
      </c>
      <c r="I115" s="0" t="s">
        <v>63</v>
      </c>
      <c r="K115" s="0" t="n">
        <v>1.99</v>
      </c>
      <c r="L115" s="0" t="n">
        <v>0.394</v>
      </c>
      <c r="M115" s="0" t="n">
        <v>0.382</v>
      </c>
      <c r="N115" s="0" t="n">
        <v>-0.95</v>
      </c>
      <c r="O115" s="0" t="n">
        <v>-0.962</v>
      </c>
    </row>
    <row r="116" customFormat="false" ht="12.8" hidden="false" customHeight="false" outlineLevel="0" collapsed="false">
      <c r="A116" s="0" t="n">
        <v>224</v>
      </c>
      <c r="B116" s="0" t="s">
        <v>143</v>
      </c>
      <c r="C116" s="0" t="s">
        <v>111</v>
      </c>
      <c r="D116" s="0" t="s">
        <v>178</v>
      </c>
      <c r="E116" s="0" t="s">
        <v>90</v>
      </c>
      <c r="F116" s="0" t="s">
        <v>53</v>
      </c>
      <c r="I116" s="0" t="s">
        <v>54</v>
      </c>
      <c r="K116" s="0" t="n">
        <v>1.74</v>
      </c>
      <c r="L116" s="0" t="n">
        <v>0.176</v>
      </c>
      <c r="M116" s="0" t="n">
        <v>-0.08</v>
      </c>
      <c r="N116" s="0" t="n">
        <v>-0.809</v>
      </c>
      <c r="O116" s="0" t="n">
        <v>-1.064</v>
      </c>
    </row>
    <row r="117" customFormat="false" ht="12.8" hidden="false" customHeight="false" outlineLevel="0" collapsed="false">
      <c r="A117" s="0" t="n">
        <v>236</v>
      </c>
      <c r="B117" s="0" t="s">
        <v>143</v>
      </c>
      <c r="C117" s="0" t="s">
        <v>111</v>
      </c>
      <c r="D117" s="0" t="s">
        <v>179</v>
      </c>
      <c r="E117" s="0" t="s">
        <v>90</v>
      </c>
      <c r="F117" s="0" t="s">
        <v>53</v>
      </c>
      <c r="I117" s="0" t="s">
        <v>54</v>
      </c>
      <c r="K117" s="0" t="n">
        <v>2</v>
      </c>
      <c r="L117" s="0" t="n">
        <v>0.18</v>
      </c>
      <c r="M117" s="0" t="n">
        <v>0.18</v>
      </c>
      <c r="N117" s="0" t="n">
        <v>-1.063</v>
      </c>
      <c r="O117" s="0" t="n">
        <v>-1.064</v>
      </c>
    </row>
    <row r="118" customFormat="false" ht="12.8" hidden="false" customHeight="false" outlineLevel="0" collapsed="false">
      <c r="A118" s="0" t="n">
        <v>239</v>
      </c>
      <c r="B118" s="0" t="s">
        <v>143</v>
      </c>
      <c r="C118" s="0" t="s">
        <v>111</v>
      </c>
      <c r="D118" s="0" t="s">
        <v>180</v>
      </c>
      <c r="E118" s="0" t="s">
        <v>52</v>
      </c>
      <c r="F118" s="0" t="s">
        <v>60</v>
      </c>
      <c r="I118" s="0" t="s">
        <v>54</v>
      </c>
      <c r="K118" s="0" t="n">
        <v>1.73</v>
      </c>
      <c r="L118" s="0" t="n">
        <v>0.16</v>
      </c>
      <c r="M118" s="0" t="n">
        <v>-0.107</v>
      </c>
      <c r="N118" s="0" t="n">
        <v>-0.939</v>
      </c>
      <c r="O118" s="0" t="n">
        <v>-1.206</v>
      </c>
    </row>
    <row r="119" customFormat="false" ht="12.8" hidden="false" customHeight="false" outlineLevel="0" collapsed="false">
      <c r="A119" s="0" t="n">
        <v>240</v>
      </c>
      <c r="B119" s="0" t="s">
        <v>143</v>
      </c>
      <c r="C119" s="0" t="s">
        <v>111</v>
      </c>
      <c r="D119" s="0" t="s">
        <v>181</v>
      </c>
      <c r="E119" s="0" t="s">
        <v>90</v>
      </c>
      <c r="F119" s="0" t="s">
        <v>53</v>
      </c>
      <c r="I119" s="0" t="s">
        <v>54</v>
      </c>
      <c r="K119" s="0" t="n">
        <v>2.14</v>
      </c>
      <c r="L119" s="0" t="n">
        <v>0.228</v>
      </c>
      <c r="M119" s="0" t="n">
        <v>0.364</v>
      </c>
      <c r="N119" s="0" t="n">
        <v>-0.985</v>
      </c>
      <c r="O119" s="0" t="n">
        <v>-0.848</v>
      </c>
    </row>
    <row r="120" customFormat="false" ht="12.8" hidden="false" customHeight="false" outlineLevel="0" collapsed="false">
      <c r="A120" s="0" t="n">
        <v>248</v>
      </c>
      <c r="B120" s="0" t="s">
        <v>143</v>
      </c>
      <c r="C120" s="0" t="s">
        <v>111</v>
      </c>
      <c r="D120" s="0" t="s">
        <v>182</v>
      </c>
      <c r="E120" s="0" t="s">
        <v>90</v>
      </c>
      <c r="F120" s="0" t="s">
        <v>60</v>
      </c>
      <c r="I120" s="0" t="s">
        <v>54</v>
      </c>
      <c r="K120" s="0" t="n">
        <v>1.85</v>
      </c>
      <c r="L120" s="0" t="n">
        <v>0.403</v>
      </c>
      <c r="M120" s="0" t="n">
        <v>0.249</v>
      </c>
      <c r="N120" s="0" t="n">
        <v>-0.636</v>
      </c>
      <c r="O120" s="0" t="n">
        <v>-0.791</v>
      </c>
    </row>
    <row r="121" customFormat="false" ht="12.8" hidden="false" customHeight="false" outlineLevel="0" collapsed="false">
      <c r="A121" s="0" t="n">
        <v>250</v>
      </c>
      <c r="B121" s="0" t="s">
        <v>143</v>
      </c>
      <c r="C121" s="0" t="s">
        <v>111</v>
      </c>
      <c r="D121" s="0" t="s">
        <v>183</v>
      </c>
      <c r="E121" s="0" t="s">
        <v>184</v>
      </c>
      <c r="F121" s="0" t="s">
        <v>53</v>
      </c>
      <c r="I121" s="0" t="s">
        <v>54</v>
      </c>
      <c r="K121" s="0" t="n">
        <v>2.12</v>
      </c>
      <c r="N121" s="0" t="n">
        <v>-1.113</v>
      </c>
      <c r="O121" s="0" t="n">
        <v>-0.989</v>
      </c>
    </row>
    <row r="122" customFormat="false" ht="12.8" hidden="false" customHeight="false" outlineLevel="0" collapsed="false">
      <c r="A122" s="0" t="n">
        <v>252</v>
      </c>
      <c r="B122" s="0" t="s">
        <v>143</v>
      </c>
      <c r="C122" s="0" t="s">
        <v>111</v>
      </c>
      <c r="D122" s="0" t="s">
        <v>185</v>
      </c>
      <c r="E122" s="0" t="s">
        <v>90</v>
      </c>
      <c r="F122" s="0" t="s">
        <v>53</v>
      </c>
      <c r="I122" s="0" t="s">
        <v>54</v>
      </c>
      <c r="K122" s="0" t="n">
        <v>1.84</v>
      </c>
      <c r="L122" s="0" t="n">
        <v>0.202</v>
      </c>
      <c r="M122" s="0" t="n">
        <v>0.043</v>
      </c>
      <c r="N122" s="0" t="n">
        <v>-0.745</v>
      </c>
      <c r="O122" s="0" t="n">
        <v>-0.904</v>
      </c>
    </row>
    <row r="123" customFormat="false" ht="12.8" hidden="false" customHeight="false" outlineLevel="0" collapsed="false">
      <c r="A123" s="0" t="n">
        <v>267</v>
      </c>
      <c r="B123" s="0" t="s">
        <v>143</v>
      </c>
      <c r="C123" s="0" t="s">
        <v>111</v>
      </c>
      <c r="D123" s="0" t="s">
        <v>186</v>
      </c>
      <c r="E123" s="0" t="s">
        <v>90</v>
      </c>
      <c r="F123" s="0" t="s">
        <v>53</v>
      </c>
      <c r="G123" s="0" t="s">
        <v>57</v>
      </c>
      <c r="H123" s="0" t="s">
        <v>55</v>
      </c>
      <c r="I123" s="0" t="s">
        <v>54</v>
      </c>
      <c r="K123" s="0" t="n">
        <v>1.82</v>
      </c>
      <c r="L123" s="0" t="n">
        <v>0.327</v>
      </c>
      <c r="M123" s="0" t="n">
        <v>0.144</v>
      </c>
      <c r="N123" s="0" t="n">
        <v>-0.852</v>
      </c>
      <c r="O123" s="0" t="n">
        <v>-1.036</v>
      </c>
    </row>
    <row r="124" customFormat="false" ht="12.8" hidden="false" customHeight="false" outlineLevel="0" collapsed="false">
      <c r="A124" s="0" t="n">
        <v>268</v>
      </c>
      <c r="B124" s="0" t="s">
        <v>143</v>
      </c>
      <c r="C124" s="0" t="s">
        <v>111</v>
      </c>
      <c r="D124" s="0" t="s">
        <v>187</v>
      </c>
      <c r="E124" s="0" t="s">
        <v>52</v>
      </c>
      <c r="F124" s="0" t="s">
        <v>53</v>
      </c>
      <c r="G124" s="0" t="s">
        <v>57</v>
      </c>
      <c r="H124" s="0" t="s">
        <v>55</v>
      </c>
      <c r="I124" s="0" t="s">
        <v>54</v>
      </c>
      <c r="K124" s="0" t="n">
        <v>1.57</v>
      </c>
      <c r="L124" s="0" t="n">
        <v>0.508</v>
      </c>
      <c r="M124" s="0" t="n">
        <v>0.08</v>
      </c>
      <c r="N124" s="0" t="n">
        <v>-0.664</v>
      </c>
      <c r="O124" s="0" t="n">
        <v>-1.091</v>
      </c>
    </row>
    <row r="125" customFormat="false" ht="12.8" hidden="false" customHeight="false" outlineLevel="0" collapsed="false">
      <c r="A125" s="0" t="n">
        <v>269</v>
      </c>
      <c r="B125" s="0" t="s">
        <v>143</v>
      </c>
      <c r="C125" s="0" t="s">
        <v>111</v>
      </c>
      <c r="D125" s="0" t="s">
        <v>188</v>
      </c>
      <c r="E125" s="0" t="s">
        <v>52</v>
      </c>
      <c r="F125" s="0" t="s">
        <v>53</v>
      </c>
      <c r="G125" s="0" t="s">
        <v>57</v>
      </c>
      <c r="H125" s="0" t="s">
        <v>55</v>
      </c>
      <c r="I125" s="0" t="s">
        <v>54</v>
      </c>
      <c r="K125" s="0" t="n">
        <v>1.81</v>
      </c>
      <c r="L125" s="0" t="n">
        <v>0.362</v>
      </c>
      <c r="M125" s="0" t="n">
        <v>0.173</v>
      </c>
      <c r="N125" s="0" t="n">
        <v>-0.755</v>
      </c>
      <c r="O125" s="0" t="n">
        <v>-0.944</v>
      </c>
    </row>
    <row r="126" customFormat="false" ht="12.8" hidden="false" customHeight="false" outlineLevel="0" collapsed="false">
      <c r="A126" s="0" t="n">
        <v>273</v>
      </c>
      <c r="B126" s="0" t="s">
        <v>143</v>
      </c>
      <c r="C126" s="0" t="s">
        <v>111</v>
      </c>
      <c r="D126" s="0" t="s">
        <v>189</v>
      </c>
      <c r="E126" s="0" t="s">
        <v>90</v>
      </c>
      <c r="F126" s="0" t="s">
        <v>53</v>
      </c>
      <c r="I126" s="0" t="s">
        <v>54</v>
      </c>
      <c r="K126" s="0" t="n">
        <v>2</v>
      </c>
      <c r="L126" s="0" t="n">
        <v>0.143</v>
      </c>
      <c r="M126" s="0" t="n">
        <v>0.139</v>
      </c>
      <c r="N126" s="0" t="n">
        <v>-0.913</v>
      </c>
      <c r="O126" s="0" t="n">
        <v>-0.917</v>
      </c>
    </row>
    <row r="127" customFormat="false" ht="12.8" hidden="false" customHeight="false" outlineLevel="0" collapsed="false">
      <c r="A127" s="0" t="n">
        <v>276</v>
      </c>
      <c r="B127" s="0" t="s">
        <v>143</v>
      </c>
      <c r="C127" s="0" t="s">
        <v>111</v>
      </c>
      <c r="D127" s="0" t="s">
        <v>190</v>
      </c>
      <c r="E127" s="0" t="s">
        <v>90</v>
      </c>
      <c r="F127" s="0" t="s">
        <v>60</v>
      </c>
      <c r="I127" s="0" t="s">
        <v>54</v>
      </c>
      <c r="K127" s="0" t="n">
        <v>2.07</v>
      </c>
      <c r="L127" s="0" t="n">
        <v>0.223</v>
      </c>
      <c r="M127" s="0" t="n">
        <v>0.297</v>
      </c>
      <c r="N127" s="0" t="n">
        <v>-0.695</v>
      </c>
      <c r="O127" s="0" t="n">
        <v>-0.621</v>
      </c>
    </row>
    <row r="128" customFormat="false" ht="12.8" hidden="false" customHeight="false" outlineLevel="0" collapsed="false">
      <c r="A128" s="0" t="n">
        <v>278</v>
      </c>
      <c r="B128" s="0" t="s">
        <v>143</v>
      </c>
      <c r="C128" s="0" t="s">
        <v>111</v>
      </c>
      <c r="D128" s="0" t="s">
        <v>191</v>
      </c>
      <c r="E128" s="0" t="s">
        <v>90</v>
      </c>
      <c r="F128" s="0" t="s">
        <v>53</v>
      </c>
      <c r="I128" s="0" t="s">
        <v>54</v>
      </c>
      <c r="K128" s="0" t="n">
        <v>2.11</v>
      </c>
      <c r="L128" s="0" t="n">
        <v>0.201</v>
      </c>
      <c r="M128" s="0" t="n">
        <v>0.314</v>
      </c>
      <c r="N128" s="0" t="n">
        <v>-1.158</v>
      </c>
      <c r="O128" s="0" t="n">
        <v>-1.044</v>
      </c>
    </row>
    <row r="129" customFormat="false" ht="12.8" hidden="false" customHeight="false" outlineLevel="0" collapsed="false">
      <c r="A129" s="0" t="n">
        <v>279</v>
      </c>
      <c r="B129" s="0" t="s">
        <v>143</v>
      </c>
      <c r="C129" s="0" t="s">
        <v>111</v>
      </c>
      <c r="D129" s="0" t="s">
        <v>192</v>
      </c>
      <c r="E129" s="0" t="s">
        <v>90</v>
      </c>
      <c r="F129" s="0" t="s">
        <v>53</v>
      </c>
      <c r="I129" s="0" t="s">
        <v>54</v>
      </c>
      <c r="K129" s="0" t="n">
        <v>1.96</v>
      </c>
      <c r="L129" s="0" t="n">
        <v>0.029</v>
      </c>
      <c r="M129" s="0" t="n">
        <v>-0.009</v>
      </c>
      <c r="N129" s="0" t="n">
        <v>-1.149</v>
      </c>
      <c r="O129" s="0" t="n">
        <v>-1.187</v>
      </c>
    </row>
    <row r="130" customFormat="false" ht="12.8" hidden="false" customHeight="false" outlineLevel="0" collapsed="false">
      <c r="A130" s="0" t="n">
        <v>283</v>
      </c>
      <c r="B130" s="0" t="s">
        <v>143</v>
      </c>
      <c r="C130" s="0" t="s">
        <v>111</v>
      </c>
      <c r="D130" s="0" t="s">
        <v>193</v>
      </c>
      <c r="E130" s="0" t="s">
        <v>90</v>
      </c>
      <c r="F130" s="0" t="s">
        <v>53</v>
      </c>
      <c r="I130" s="0" t="s">
        <v>54</v>
      </c>
      <c r="K130" s="0" t="n">
        <v>1.94</v>
      </c>
      <c r="L130" s="0" t="n">
        <v>0.015</v>
      </c>
      <c r="M130" s="0" t="n">
        <v>-0.049</v>
      </c>
      <c r="N130" s="0" t="n">
        <v>-1.165</v>
      </c>
      <c r="O130" s="0" t="n">
        <v>-1.229</v>
      </c>
    </row>
    <row r="131" customFormat="false" ht="12.8" hidden="false" customHeight="false" outlineLevel="0" collapsed="false">
      <c r="A131" s="0" t="n">
        <v>286</v>
      </c>
      <c r="B131" s="0" t="s">
        <v>143</v>
      </c>
      <c r="C131" s="0" t="s">
        <v>111</v>
      </c>
      <c r="D131" s="0" t="s">
        <v>194</v>
      </c>
      <c r="E131" s="0" t="s">
        <v>90</v>
      </c>
      <c r="F131" s="0" t="s">
        <v>53</v>
      </c>
      <c r="I131" s="0" t="s">
        <v>54</v>
      </c>
      <c r="K131" s="0" t="n">
        <v>1.73</v>
      </c>
      <c r="L131" s="0" t="n">
        <v>0.253</v>
      </c>
      <c r="M131" s="0" t="n">
        <v>-0.017</v>
      </c>
      <c r="N131" s="0" t="n">
        <v>-0.984</v>
      </c>
      <c r="O131" s="0" t="n">
        <v>-1.253</v>
      </c>
    </row>
    <row r="132" customFormat="false" ht="12.8" hidden="false" customHeight="false" outlineLevel="0" collapsed="false">
      <c r="A132" s="0" t="n">
        <v>287</v>
      </c>
      <c r="B132" s="0" t="s">
        <v>143</v>
      </c>
      <c r="C132" s="0" t="s">
        <v>111</v>
      </c>
      <c r="D132" s="0" t="s">
        <v>195</v>
      </c>
      <c r="E132" s="0" t="s">
        <v>90</v>
      </c>
      <c r="F132" s="0" t="s">
        <v>53</v>
      </c>
      <c r="I132" s="0" t="s">
        <v>54</v>
      </c>
      <c r="K132" s="0" t="n">
        <v>1.74</v>
      </c>
      <c r="L132" s="0" t="n">
        <v>0.14</v>
      </c>
      <c r="M132" s="0" t="n">
        <v>-0.117</v>
      </c>
      <c r="N132" s="0" t="n">
        <v>-1.184</v>
      </c>
      <c r="O132" s="0" t="n">
        <v>-1.441</v>
      </c>
    </row>
    <row r="133" customFormat="false" ht="12.8" hidden="false" customHeight="false" outlineLevel="0" collapsed="false">
      <c r="A133" s="0" t="n">
        <v>288</v>
      </c>
      <c r="B133" s="0" t="s">
        <v>143</v>
      </c>
      <c r="C133" s="0" t="s">
        <v>111</v>
      </c>
      <c r="D133" s="0" t="s">
        <v>196</v>
      </c>
      <c r="E133" s="0" t="s">
        <v>90</v>
      </c>
      <c r="F133" s="0" t="s">
        <v>53</v>
      </c>
      <c r="I133" s="0" t="s">
        <v>54</v>
      </c>
      <c r="K133" s="0" t="n">
        <v>2.04</v>
      </c>
      <c r="L133" s="0" t="n">
        <v>0.038</v>
      </c>
      <c r="M133" s="0" t="n">
        <v>0.081</v>
      </c>
      <c r="N133" s="0" t="n">
        <v>-1.16</v>
      </c>
      <c r="O133" s="0" t="n">
        <v>-1.117</v>
      </c>
    </row>
    <row r="134" customFormat="false" ht="12.8" hidden="false" customHeight="false" outlineLevel="0" collapsed="false">
      <c r="A134" s="0" t="n">
        <v>292</v>
      </c>
      <c r="B134" s="0" t="s">
        <v>143</v>
      </c>
      <c r="C134" s="0" t="s">
        <v>111</v>
      </c>
      <c r="D134" s="0" t="s">
        <v>197</v>
      </c>
      <c r="E134" s="0" t="s">
        <v>90</v>
      </c>
      <c r="F134" s="0" t="s">
        <v>53</v>
      </c>
      <c r="I134" s="0" t="s">
        <v>54</v>
      </c>
      <c r="K134" s="0" t="n">
        <v>1.62</v>
      </c>
      <c r="L134" s="0" t="n">
        <v>0.206</v>
      </c>
      <c r="M134" s="0" t="n">
        <v>-0.169</v>
      </c>
      <c r="N134" s="0" t="n">
        <v>-1.157</v>
      </c>
      <c r="O134" s="0" t="n">
        <v>-1.533</v>
      </c>
    </row>
    <row r="135" customFormat="false" ht="12.8" hidden="false" customHeight="false" outlineLevel="0" collapsed="false">
      <c r="A135" s="0" t="n">
        <v>293</v>
      </c>
      <c r="B135" s="0" t="s">
        <v>143</v>
      </c>
      <c r="C135" s="0" t="s">
        <v>111</v>
      </c>
      <c r="D135" s="0" t="s">
        <v>198</v>
      </c>
      <c r="E135" s="0" t="s">
        <v>90</v>
      </c>
      <c r="F135" s="0" t="s">
        <v>60</v>
      </c>
      <c r="I135" s="0" t="s">
        <v>63</v>
      </c>
      <c r="K135" s="0" t="n">
        <v>1.98</v>
      </c>
      <c r="L135" s="0" t="n">
        <v>0.272</v>
      </c>
      <c r="M135" s="0" t="n">
        <v>0.255</v>
      </c>
      <c r="N135" s="0" t="n">
        <v>-0.761</v>
      </c>
      <c r="O135" s="0" t="n">
        <v>-0.778</v>
      </c>
    </row>
    <row r="136" customFormat="false" ht="12.8" hidden="false" customHeight="false" outlineLevel="0" collapsed="false">
      <c r="A136" s="0" t="n">
        <v>295</v>
      </c>
      <c r="B136" s="0" t="s">
        <v>143</v>
      </c>
      <c r="C136" s="0" t="s">
        <v>111</v>
      </c>
      <c r="D136" s="0" t="s">
        <v>199</v>
      </c>
      <c r="E136" s="0" t="s">
        <v>90</v>
      </c>
      <c r="F136" s="0" t="s">
        <v>53</v>
      </c>
      <c r="I136" s="0" t="s">
        <v>54</v>
      </c>
      <c r="K136" s="0" t="n">
        <v>1.77</v>
      </c>
      <c r="L136" s="0" t="n">
        <v>0.129</v>
      </c>
      <c r="M136" s="0" t="n">
        <v>-0.1</v>
      </c>
      <c r="N136" s="0" t="n">
        <v>-0.795</v>
      </c>
      <c r="O136" s="0" t="n">
        <v>-1.023</v>
      </c>
    </row>
    <row r="137" customFormat="false" ht="12.8" hidden="false" customHeight="false" outlineLevel="0" collapsed="false">
      <c r="A137" s="0" t="n">
        <v>301</v>
      </c>
      <c r="B137" s="0" t="s">
        <v>143</v>
      </c>
      <c r="C137" s="0" t="s">
        <v>111</v>
      </c>
      <c r="D137" s="0" t="s">
        <v>200</v>
      </c>
      <c r="E137" s="0" t="s">
        <v>90</v>
      </c>
      <c r="F137" s="0" t="s">
        <v>53</v>
      </c>
      <c r="I137" s="0" t="s">
        <v>54</v>
      </c>
      <c r="K137" s="0" t="n">
        <v>2.14</v>
      </c>
      <c r="L137" s="0" t="n">
        <v>-0.123</v>
      </c>
      <c r="M137" s="0" t="n">
        <v>0.016</v>
      </c>
      <c r="N137" s="0" t="n">
        <v>-1.105</v>
      </c>
      <c r="O137" s="0" t="n">
        <v>-0.967</v>
      </c>
    </row>
    <row r="138" customFormat="false" ht="12.8" hidden="false" customHeight="false" outlineLevel="0" collapsed="false">
      <c r="A138" s="0" t="n">
        <v>304</v>
      </c>
      <c r="B138" s="0" t="s">
        <v>143</v>
      </c>
      <c r="C138" s="0" t="s">
        <v>111</v>
      </c>
      <c r="D138" s="0" t="s">
        <v>201</v>
      </c>
      <c r="E138" s="0" t="s">
        <v>90</v>
      </c>
      <c r="F138" s="0" t="s">
        <v>53</v>
      </c>
      <c r="I138" s="0" t="s">
        <v>54</v>
      </c>
      <c r="K138" s="0" t="n">
        <v>1.78</v>
      </c>
      <c r="L138" s="0" t="n">
        <v>0.29</v>
      </c>
      <c r="M138" s="0" t="n">
        <v>0.069</v>
      </c>
      <c r="N138" s="0" t="n">
        <v>-0.743</v>
      </c>
      <c r="O138" s="0" t="n">
        <v>-0.964</v>
      </c>
    </row>
    <row r="139" customFormat="false" ht="12.8" hidden="false" customHeight="false" outlineLevel="0" collapsed="false">
      <c r="A139" s="0" t="n">
        <v>311</v>
      </c>
      <c r="B139" s="0" t="s">
        <v>143</v>
      </c>
      <c r="C139" s="0" t="s">
        <v>111</v>
      </c>
      <c r="D139" s="0" t="s">
        <v>202</v>
      </c>
      <c r="E139" s="0" t="s">
        <v>67</v>
      </c>
      <c r="F139" s="0" t="s">
        <v>53</v>
      </c>
      <c r="I139" s="0" t="s">
        <v>54</v>
      </c>
      <c r="K139" s="0" t="n">
        <v>2.19</v>
      </c>
      <c r="N139" s="0" t="n">
        <v>-0.914</v>
      </c>
      <c r="O139" s="0" t="n">
        <v>-0.727</v>
      </c>
    </row>
    <row r="140" customFormat="false" ht="12.8" hidden="false" customHeight="false" outlineLevel="0" collapsed="false">
      <c r="A140" s="0" t="n">
        <v>330</v>
      </c>
      <c r="B140" s="0" t="s">
        <v>143</v>
      </c>
      <c r="C140" s="0" t="s">
        <v>111</v>
      </c>
      <c r="D140" s="0" t="s">
        <v>203</v>
      </c>
      <c r="E140" s="0" t="s">
        <v>90</v>
      </c>
      <c r="F140" s="0" t="s">
        <v>60</v>
      </c>
      <c r="I140" s="0" t="s">
        <v>54</v>
      </c>
      <c r="K140" s="0" t="n">
        <v>1.86</v>
      </c>
      <c r="L140" s="0" t="n">
        <v>0.152</v>
      </c>
      <c r="M140" s="0" t="n">
        <v>0.012</v>
      </c>
      <c r="N140" s="0" t="n">
        <v>-0.95</v>
      </c>
      <c r="O140" s="0" t="n">
        <v>-1.09</v>
      </c>
    </row>
    <row r="141" customFormat="false" ht="12.8" hidden="false" customHeight="false" outlineLevel="0" collapsed="false">
      <c r="A141" s="0" t="n">
        <v>331</v>
      </c>
      <c r="B141" s="0" t="s">
        <v>143</v>
      </c>
      <c r="C141" s="0" t="s">
        <v>111</v>
      </c>
      <c r="D141" s="0" t="s">
        <v>204</v>
      </c>
      <c r="E141" s="0" t="s">
        <v>90</v>
      </c>
      <c r="F141" s="0" t="s">
        <v>53</v>
      </c>
      <c r="I141" s="0" t="s">
        <v>54</v>
      </c>
      <c r="K141" s="0" t="n">
        <v>1.73</v>
      </c>
      <c r="L141" s="0" t="n">
        <v>0.351</v>
      </c>
      <c r="M141" s="0" t="n">
        <v>0.076</v>
      </c>
      <c r="N141" s="0" t="n">
        <v>-0.921</v>
      </c>
      <c r="O141" s="0" t="n">
        <v>-1.196</v>
      </c>
    </row>
    <row r="142" customFormat="false" ht="12.8" hidden="false" customHeight="false" outlineLevel="0" collapsed="false">
      <c r="A142" s="0" t="n">
        <v>345</v>
      </c>
      <c r="B142" s="0" t="s">
        <v>143</v>
      </c>
      <c r="C142" s="0" t="s">
        <v>111</v>
      </c>
      <c r="D142" s="0" t="s">
        <v>205</v>
      </c>
      <c r="E142" s="0" t="s">
        <v>90</v>
      </c>
      <c r="F142" s="0" t="s">
        <v>53</v>
      </c>
      <c r="I142" s="0" t="s">
        <v>54</v>
      </c>
      <c r="K142" s="0" t="n">
        <v>1.76</v>
      </c>
      <c r="L142" s="0" t="n">
        <v>0.36</v>
      </c>
      <c r="M142" s="0" t="n">
        <v>0.12</v>
      </c>
      <c r="N142" s="0" t="n">
        <v>-0.821</v>
      </c>
      <c r="O142" s="0" t="n">
        <v>-1.061</v>
      </c>
    </row>
    <row r="143" customFormat="false" ht="12.8" hidden="false" customHeight="false" outlineLevel="0" collapsed="false">
      <c r="A143" s="0" t="n">
        <v>347</v>
      </c>
      <c r="B143" s="0" t="s">
        <v>143</v>
      </c>
      <c r="C143" s="0" t="s">
        <v>111</v>
      </c>
      <c r="D143" s="0" t="s">
        <v>206</v>
      </c>
      <c r="E143" s="0" t="s">
        <v>90</v>
      </c>
      <c r="F143" s="0" t="s">
        <v>53</v>
      </c>
      <c r="I143" s="0" t="s">
        <v>54</v>
      </c>
      <c r="K143" s="0" t="n">
        <v>1.79</v>
      </c>
      <c r="L143" s="0" t="n">
        <v>0.336</v>
      </c>
      <c r="M143" s="0" t="n">
        <v>0.122</v>
      </c>
      <c r="N143" s="0" t="n">
        <v>-0.753</v>
      </c>
      <c r="O143" s="0" t="n">
        <v>-0.967</v>
      </c>
    </row>
    <row r="144" customFormat="false" ht="12.8" hidden="false" customHeight="false" outlineLevel="0" collapsed="false">
      <c r="A144" s="0" t="n">
        <v>349</v>
      </c>
      <c r="B144" s="0" t="s">
        <v>143</v>
      </c>
      <c r="C144" s="0" t="s">
        <v>111</v>
      </c>
      <c r="D144" s="0" t="s">
        <v>207</v>
      </c>
      <c r="E144" s="0" t="s">
        <v>90</v>
      </c>
      <c r="F144" s="0" t="s">
        <v>53</v>
      </c>
      <c r="I144" s="0" t="s">
        <v>54</v>
      </c>
      <c r="K144" s="0" t="n">
        <v>1.98</v>
      </c>
      <c r="L144" s="0" t="n">
        <v>0.257</v>
      </c>
      <c r="M144" s="0" t="n">
        <v>0.238</v>
      </c>
      <c r="N144" s="0" t="n">
        <v>-0.956</v>
      </c>
      <c r="O144" s="0" t="n">
        <v>-0.975</v>
      </c>
    </row>
    <row r="145" customFormat="false" ht="12.8" hidden="false" customHeight="false" outlineLevel="0" collapsed="false">
      <c r="A145" s="0" t="n">
        <v>352</v>
      </c>
      <c r="B145" s="0" t="s">
        <v>143</v>
      </c>
      <c r="C145" s="0" t="s">
        <v>111</v>
      </c>
      <c r="D145" s="0" t="s">
        <v>208</v>
      </c>
      <c r="E145" s="0" t="s">
        <v>90</v>
      </c>
      <c r="F145" s="0" t="s">
        <v>53</v>
      </c>
      <c r="I145" s="0" t="s">
        <v>54</v>
      </c>
      <c r="K145" s="0" t="n">
        <v>1.81</v>
      </c>
      <c r="L145" s="0" t="n">
        <v>0.227</v>
      </c>
      <c r="M145" s="0" t="n">
        <v>0.033</v>
      </c>
      <c r="N145" s="0" t="n">
        <v>-0.943</v>
      </c>
      <c r="O145" s="0" t="n">
        <v>-1.136</v>
      </c>
    </row>
    <row r="146" customFormat="false" ht="12.8" hidden="false" customHeight="false" outlineLevel="0" collapsed="false">
      <c r="A146" s="0" t="n">
        <v>353</v>
      </c>
      <c r="B146" s="0" t="s">
        <v>143</v>
      </c>
      <c r="C146" s="0" t="s">
        <v>111</v>
      </c>
      <c r="D146" s="0" t="s">
        <v>209</v>
      </c>
      <c r="E146" s="0" t="s">
        <v>90</v>
      </c>
      <c r="F146" s="0" t="s">
        <v>53</v>
      </c>
      <c r="I146" s="0" t="s">
        <v>54</v>
      </c>
      <c r="K146" s="0" t="n">
        <v>1.91</v>
      </c>
      <c r="L146" s="0" t="n">
        <v>0.048</v>
      </c>
      <c r="M146" s="0" t="n">
        <v>-0.043</v>
      </c>
      <c r="N146" s="0" t="n">
        <v>-1.121</v>
      </c>
      <c r="O146" s="0" t="n">
        <v>-1.213</v>
      </c>
    </row>
    <row r="147" customFormat="false" ht="12.8" hidden="false" customHeight="false" outlineLevel="0" collapsed="false">
      <c r="A147" s="0" t="n">
        <v>355</v>
      </c>
      <c r="B147" s="0" t="s">
        <v>143</v>
      </c>
      <c r="C147" s="0" t="s">
        <v>111</v>
      </c>
      <c r="D147" s="0" t="s">
        <v>210</v>
      </c>
      <c r="E147" s="0" t="s">
        <v>52</v>
      </c>
      <c r="F147" s="0" t="s">
        <v>53</v>
      </c>
      <c r="G147" s="0" t="s">
        <v>57</v>
      </c>
      <c r="I147" s="0" t="s">
        <v>54</v>
      </c>
      <c r="K147" s="0" t="n">
        <v>1.76</v>
      </c>
      <c r="L147" s="0" t="n">
        <v>0.452</v>
      </c>
      <c r="M147" s="0" t="n">
        <v>0.207</v>
      </c>
      <c r="N147" s="0" t="n">
        <v>-0.678</v>
      </c>
      <c r="O147" s="0" t="n">
        <v>-0.923</v>
      </c>
    </row>
    <row r="148" customFormat="false" ht="12.8" hidden="false" customHeight="false" outlineLevel="0" collapsed="false">
      <c r="A148" s="0" t="n">
        <v>357</v>
      </c>
      <c r="B148" s="0" t="s">
        <v>143</v>
      </c>
      <c r="C148" s="0" t="s">
        <v>111</v>
      </c>
      <c r="D148" s="0" t="s">
        <v>211</v>
      </c>
      <c r="E148" s="0" t="s">
        <v>52</v>
      </c>
      <c r="F148" s="0" t="s">
        <v>53</v>
      </c>
      <c r="I148" s="0" t="s">
        <v>54</v>
      </c>
      <c r="K148" s="0" t="n">
        <v>1.6</v>
      </c>
      <c r="L148" s="0" t="n">
        <v>0.137</v>
      </c>
      <c r="M148" s="0" t="n">
        <v>-0.261</v>
      </c>
      <c r="N148" s="0" t="n">
        <v>-0.985</v>
      </c>
      <c r="O148" s="0" t="n">
        <v>-1.383</v>
      </c>
    </row>
    <row r="149" customFormat="false" ht="12.8" hidden="false" customHeight="false" outlineLevel="0" collapsed="false">
      <c r="A149" s="0" t="n">
        <v>358</v>
      </c>
      <c r="B149" s="0" t="s">
        <v>143</v>
      </c>
      <c r="C149" s="0" t="s">
        <v>111</v>
      </c>
      <c r="D149" s="0" t="s">
        <v>212</v>
      </c>
      <c r="E149" s="0" t="s">
        <v>90</v>
      </c>
      <c r="F149" s="0" t="s">
        <v>53</v>
      </c>
      <c r="I149" s="0" t="s">
        <v>63</v>
      </c>
      <c r="K149" s="0" t="n">
        <v>1.93</v>
      </c>
      <c r="L149" s="0" t="n">
        <v>0.191</v>
      </c>
      <c r="M149" s="0" t="n">
        <v>0.124</v>
      </c>
      <c r="N149" s="0" t="n">
        <v>-1.12</v>
      </c>
      <c r="O149" s="0" t="n">
        <v>-1.188</v>
      </c>
    </row>
    <row r="150" customFormat="false" ht="12.8" hidden="false" customHeight="false" outlineLevel="0" collapsed="false">
      <c r="A150" s="0" t="n">
        <v>360</v>
      </c>
      <c r="B150" s="0" t="s">
        <v>143</v>
      </c>
      <c r="C150" s="0" t="s">
        <v>111</v>
      </c>
      <c r="D150" s="0" t="s">
        <v>213</v>
      </c>
      <c r="E150" s="0" t="s">
        <v>90</v>
      </c>
      <c r="F150" s="0" t="s">
        <v>53</v>
      </c>
      <c r="I150" s="0" t="s">
        <v>54</v>
      </c>
      <c r="K150" s="0" t="n">
        <v>2.05</v>
      </c>
      <c r="L150" s="0" t="n">
        <v>0.025</v>
      </c>
      <c r="M150" s="0" t="n">
        <v>0.076</v>
      </c>
      <c r="N150" s="0" t="n">
        <v>-1.128</v>
      </c>
      <c r="O150" s="0" t="n">
        <v>-1.077</v>
      </c>
    </row>
    <row r="151" customFormat="false" ht="12.8" hidden="false" customHeight="false" outlineLevel="0" collapsed="false">
      <c r="A151" s="0" t="n">
        <v>364</v>
      </c>
      <c r="B151" s="0" t="s">
        <v>143</v>
      </c>
      <c r="C151" s="0" t="s">
        <v>111</v>
      </c>
      <c r="D151" s="0" t="s">
        <v>214</v>
      </c>
      <c r="E151" s="0" t="s">
        <v>90</v>
      </c>
      <c r="F151" s="0" t="s">
        <v>60</v>
      </c>
      <c r="I151" s="0" t="s">
        <v>54</v>
      </c>
      <c r="K151" s="0" t="n">
        <v>1.82</v>
      </c>
      <c r="L151" s="0" t="n">
        <v>0.319</v>
      </c>
      <c r="M151" s="0" t="n">
        <v>0.136</v>
      </c>
      <c r="N151" s="0" t="n">
        <v>-0.658</v>
      </c>
      <c r="O151" s="0" t="n">
        <v>-0.84</v>
      </c>
    </row>
    <row r="152" customFormat="false" ht="12.8" hidden="false" customHeight="false" outlineLevel="0" collapsed="false">
      <c r="A152" s="0" t="n">
        <v>365</v>
      </c>
      <c r="B152" s="0" t="s">
        <v>215</v>
      </c>
      <c r="C152" s="0" t="s">
        <v>132</v>
      </c>
      <c r="D152" s="0" t="s">
        <v>216</v>
      </c>
      <c r="E152" s="0" t="s">
        <v>90</v>
      </c>
      <c r="F152" s="0" t="s">
        <v>60</v>
      </c>
      <c r="G152" s="0" t="s">
        <v>57</v>
      </c>
      <c r="H152" s="0" t="s">
        <v>55</v>
      </c>
      <c r="I152" s="0" t="s">
        <v>54</v>
      </c>
      <c r="J152" s="0" t="n">
        <v>0.92</v>
      </c>
      <c r="K152" s="0" t="n">
        <v>2.12</v>
      </c>
      <c r="L152" s="0" t="n">
        <v>0.167</v>
      </c>
      <c r="M152" s="0" t="n">
        <v>0.291</v>
      </c>
      <c r="P152" s="0" t="n">
        <v>2.08</v>
      </c>
      <c r="Q152" s="0" t="n">
        <v>1.22</v>
      </c>
    </row>
    <row r="153" customFormat="false" ht="12.8" hidden="false" customHeight="false" outlineLevel="0" collapsed="false">
      <c r="A153" s="0" t="n">
        <v>366</v>
      </c>
      <c r="B153" s="0" t="s">
        <v>215</v>
      </c>
      <c r="C153" s="0" t="s">
        <v>132</v>
      </c>
      <c r="D153" s="0" t="s">
        <v>217</v>
      </c>
      <c r="E153" s="0" t="s">
        <v>90</v>
      </c>
      <c r="F153" s="0" t="s">
        <v>53</v>
      </c>
      <c r="G153" s="0" t="s">
        <v>57</v>
      </c>
      <c r="H153" s="0" t="s">
        <v>55</v>
      </c>
      <c r="I153" s="0" t="s">
        <v>54</v>
      </c>
      <c r="J153" s="0" t="n">
        <v>0.96</v>
      </c>
      <c r="K153" s="0" t="n">
        <v>2.13</v>
      </c>
      <c r="L153" s="0" t="n">
        <v>0.083</v>
      </c>
      <c r="M153" s="0" t="n">
        <v>0.217</v>
      </c>
      <c r="P153" s="0" t="n">
        <v>1.97</v>
      </c>
      <c r="Q153" s="0" t="n">
        <v>1.1</v>
      </c>
    </row>
    <row r="154" customFormat="false" ht="12.8" hidden="false" customHeight="false" outlineLevel="0" collapsed="false">
      <c r="A154" s="0" t="n">
        <v>367</v>
      </c>
      <c r="B154" s="0" t="s">
        <v>215</v>
      </c>
      <c r="C154" s="0" t="s">
        <v>132</v>
      </c>
      <c r="D154" s="0" t="s">
        <v>218</v>
      </c>
      <c r="E154" s="0" t="s">
        <v>90</v>
      </c>
      <c r="F154" s="0" t="s">
        <v>53</v>
      </c>
      <c r="G154" s="0" t="s">
        <v>57</v>
      </c>
      <c r="H154" s="0" t="s">
        <v>55</v>
      </c>
      <c r="I154" s="0" t="s">
        <v>54</v>
      </c>
      <c r="J154" s="0" t="n">
        <v>0.75</v>
      </c>
      <c r="K154" s="0" t="n">
        <v>2.03</v>
      </c>
      <c r="L154" s="0" t="n">
        <v>-0.022</v>
      </c>
      <c r="M154" s="0" t="n">
        <v>0.011</v>
      </c>
      <c r="P154" s="0" t="n">
        <v>2.14</v>
      </c>
      <c r="Q154" s="0" t="n">
        <v>1.16</v>
      </c>
    </row>
    <row r="155" customFormat="false" ht="12.8" hidden="false" customHeight="false" outlineLevel="0" collapsed="false">
      <c r="A155" s="0" t="n">
        <v>368</v>
      </c>
      <c r="B155" s="0" t="s">
        <v>215</v>
      </c>
      <c r="C155" s="0" t="s">
        <v>132</v>
      </c>
      <c r="D155" s="0" t="s">
        <v>219</v>
      </c>
      <c r="E155" s="0" t="s">
        <v>90</v>
      </c>
      <c r="F155" s="0" t="s">
        <v>53</v>
      </c>
      <c r="G155" s="0" t="s">
        <v>57</v>
      </c>
      <c r="H155" s="0" t="s">
        <v>55</v>
      </c>
      <c r="I155" s="0" t="s">
        <v>54</v>
      </c>
      <c r="J155" s="0" t="n">
        <v>0.88</v>
      </c>
      <c r="K155" s="0" t="n">
        <v>2.1</v>
      </c>
      <c r="L155" s="0" t="n">
        <v>0.121</v>
      </c>
      <c r="M155" s="0" t="n">
        <v>0.223</v>
      </c>
      <c r="P155" s="0" t="n">
        <v>2.02</v>
      </c>
      <c r="Q155" s="0" t="n">
        <v>1.13</v>
      </c>
    </row>
    <row r="156" customFormat="false" ht="12.8" hidden="false" customHeight="false" outlineLevel="0" collapsed="false">
      <c r="A156" s="0" t="n">
        <v>369</v>
      </c>
      <c r="B156" s="0" t="s">
        <v>215</v>
      </c>
      <c r="C156" s="0" t="s">
        <v>132</v>
      </c>
      <c r="D156" s="0" t="s">
        <v>220</v>
      </c>
      <c r="E156" s="0" t="s">
        <v>90</v>
      </c>
      <c r="F156" s="0" t="s">
        <v>60</v>
      </c>
      <c r="G156" s="0" t="s">
        <v>57</v>
      </c>
      <c r="H156" s="0" t="s">
        <v>55</v>
      </c>
      <c r="I156" s="0" t="s">
        <v>54</v>
      </c>
      <c r="J156" s="0" t="n">
        <v>0.93</v>
      </c>
      <c r="K156" s="0" t="n">
        <v>2.04</v>
      </c>
      <c r="L156" s="0" t="n">
        <v>0.185</v>
      </c>
      <c r="M156" s="0" t="n">
        <v>0.221</v>
      </c>
      <c r="P156" s="0" t="n">
        <v>2.1</v>
      </c>
      <c r="Q156" s="0" t="n">
        <v>1.13</v>
      </c>
    </row>
    <row r="157" customFormat="false" ht="12.8" hidden="false" customHeight="false" outlineLevel="0" collapsed="false">
      <c r="A157" s="0" t="n">
        <v>370</v>
      </c>
      <c r="B157" s="0" t="s">
        <v>215</v>
      </c>
      <c r="C157" s="0" t="s">
        <v>132</v>
      </c>
      <c r="D157" s="0" t="s">
        <v>221</v>
      </c>
      <c r="E157" s="0" t="s">
        <v>90</v>
      </c>
      <c r="F157" s="0" t="s">
        <v>53</v>
      </c>
      <c r="G157" s="0" t="s">
        <v>57</v>
      </c>
      <c r="H157" s="0" t="s">
        <v>55</v>
      </c>
      <c r="I157" s="0" t="s">
        <v>54</v>
      </c>
      <c r="J157" s="0" t="n">
        <v>1.09</v>
      </c>
      <c r="K157" s="0" t="n">
        <v>2.1</v>
      </c>
      <c r="L157" s="0" t="n">
        <v>0.009</v>
      </c>
      <c r="M157" s="0" t="n">
        <v>0.113</v>
      </c>
      <c r="P157" s="0" t="n">
        <v>1.74</v>
      </c>
      <c r="Q157" s="0" t="n">
        <v>0.93</v>
      </c>
    </row>
    <row r="158" customFormat="false" ht="12.8" hidden="false" customHeight="false" outlineLevel="0" collapsed="false">
      <c r="A158" s="0" t="n">
        <v>371</v>
      </c>
      <c r="B158" s="0" t="s">
        <v>215</v>
      </c>
      <c r="C158" s="0" t="s">
        <v>132</v>
      </c>
      <c r="D158" s="0" t="s">
        <v>222</v>
      </c>
      <c r="E158" s="0" t="s">
        <v>90</v>
      </c>
      <c r="F158" s="0" t="s">
        <v>53</v>
      </c>
      <c r="G158" s="0" t="s">
        <v>57</v>
      </c>
      <c r="H158" s="0" t="s">
        <v>55</v>
      </c>
      <c r="I158" s="0" t="s">
        <v>54</v>
      </c>
      <c r="J158" s="0" t="n">
        <v>0.94</v>
      </c>
      <c r="K158" s="0" t="n">
        <v>2.11</v>
      </c>
      <c r="L158" s="0" t="n">
        <v>0.111</v>
      </c>
      <c r="M158" s="0" t="n">
        <v>0.221</v>
      </c>
      <c r="P158" s="0" t="n">
        <v>2.06</v>
      </c>
      <c r="Q158" s="0" t="n">
        <v>1.13</v>
      </c>
    </row>
    <row r="159" customFormat="false" ht="12.8" hidden="false" customHeight="false" outlineLevel="0" collapsed="false">
      <c r="A159" s="0" t="n">
        <v>372</v>
      </c>
      <c r="B159" s="0" t="s">
        <v>215</v>
      </c>
      <c r="C159" s="0" t="s">
        <v>132</v>
      </c>
      <c r="D159" s="0" t="s">
        <v>223</v>
      </c>
      <c r="E159" s="0" t="s">
        <v>90</v>
      </c>
      <c r="F159" s="0" t="s">
        <v>60</v>
      </c>
      <c r="G159" s="0" t="s">
        <v>57</v>
      </c>
      <c r="H159" s="0" t="s">
        <v>55</v>
      </c>
      <c r="I159" s="0" t="s">
        <v>54</v>
      </c>
      <c r="J159" s="0" t="n">
        <v>0.92</v>
      </c>
      <c r="K159" s="0" t="n">
        <v>1.99</v>
      </c>
      <c r="L159" s="0" t="n">
        <v>0.225</v>
      </c>
      <c r="M159" s="0" t="n">
        <v>0.219</v>
      </c>
      <c r="P159" s="0" t="n">
        <v>2.18</v>
      </c>
      <c r="Q159" s="0" t="n">
        <v>1.18</v>
      </c>
    </row>
    <row r="160" customFormat="false" ht="12.8" hidden="false" customHeight="false" outlineLevel="0" collapsed="false">
      <c r="A160" s="0" t="n">
        <v>373</v>
      </c>
      <c r="B160" s="0" t="s">
        <v>215</v>
      </c>
      <c r="C160" s="0" t="s">
        <v>132</v>
      </c>
      <c r="D160" s="0" t="s">
        <v>224</v>
      </c>
      <c r="E160" s="0" t="s">
        <v>90</v>
      </c>
      <c r="F160" s="0" t="s">
        <v>53</v>
      </c>
      <c r="G160" s="0" t="s">
        <v>57</v>
      </c>
      <c r="H160" s="0" t="s">
        <v>55</v>
      </c>
      <c r="I160" s="0" t="s">
        <v>54</v>
      </c>
      <c r="J160" s="0" t="n">
        <v>0.84</v>
      </c>
      <c r="K160" s="0" t="n">
        <v>2.08</v>
      </c>
      <c r="L160" s="0" t="n">
        <v>0.004</v>
      </c>
      <c r="M160" s="0" t="n">
        <v>0.085</v>
      </c>
      <c r="P160" s="0" t="n">
        <v>2.04</v>
      </c>
      <c r="Q160" s="0" t="n">
        <v>1.18</v>
      </c>
    </row>
    <row r="161" customFormat="false" ht="12.8" hidden="false" customHeight="false" outlineLevel="0" collapsed="false">
      <c r="A161" s="0" t="n">
        <v>374</v>
      </c>
      <c r="B161" s="0" t="s">
        <v>215</v>
      </c>
      <c r="C161" s="0" t="s">
        <v>132</v>
      </c>
      <c r="D161" s="0" t="s">
        <v>225</v>
      </c>
      <c r="E161" s="0" t="s">
        <v>90</v>
      </c>
      <c r="F161" s="0" t="s">
        <v>60</v>
      </c>
      <c r="G161" s="0" t="s">
        <v>57</v>
      </c>
      <c r="H161" s="0" t="s">
        <v>55</v>
      </c>
      <c r="I161" s="0" t="s">
        <v>54</v>
      </c>
      <c r="J161" s="0" t="n">
        <v>0.9</v>
      </c>
      <c r="K161" s="0" t="n">
        <v>2.15</v>
      </c>
      <c r="L161" s="0" t="n">
        <v>0.238</v>
      </c>
      <c r="M161" s="0" t="n">
        <v>0.39</v>
      </c>
      <c r="P161" s="0" t="n">
        <v>2.09</v>
      </c>
      <c r="Q161" s="0" t="n">
        <v>1.24</v>
      </c>
    </row>
    <row r="162" customFormat="false" ht="12.8" hidden="false" customHeight="false" outlineLevel="0" collapsed="false">
      <c r="A162" s="0" t="n">
        <v>375</v>
      </c>
      <c r="B162" s="0" t="s">
        <v>215</v>
      </c>
      <c r="C162" s="0" t="s">
        <v>132</v>
      </c>
      <c r="D162" s="0" t="s">
        <v>226</v>
      </c>
      <c r="E162" s="0" t="s">
        <v>90</v>
      </c>
      <c r="F162" s="0" t="s">
        <v>60</v>
      </c>
      <c r="G162" s="0" t="s">
        <v>57</v>
      </c>
      <c r="H162" s="0" t="s">
        <v>55</v>
      </c>
      <c r="I162" s="0" t="s">
        <v>54</v>
      </c>
      <c r="J162" s="0" t="n">
        <v>0.88</v>
      </c>
      <c r="K162" s="0" t="n">
        <v>2.04</v>
      </c>
      <c r="L162" s="0" t="n">
        <v>0.204</v>
      </c>
      <c r="M162" s="0" t="n">
        <v>0.249</v>
      </c>
      <c r="P162" s="0" t="n">
        <v>2.18</v>
      </c>
      <c r="Q162" s="0" t="n">
        <v>1.24</v>
      </c>
    </row>
    <row r="163" customFormat="false" ht="12.8" hidden="false" customHeight="false" outlineLevel="0" collapsed="false">
      <c r="A163" s="0" t="n">
        <v>376</v>
      </c>
      <c r="B163" s="0" t="s">
        <v>215</v>
      </c>
      <c r="C163" s="0" t="s">
        <v>132</v>
      </c>
      <c r="D163" s="0" t="s">
        <v>227</v>
      </c>
      <c r="E163" s="0" t="s">
        <v>90</v>
      </c>
      <c r="F163" s="0" t="s">
        <v>60</v>
      </c>
      <c r="G163" s="0" t="s">
        <v>57</v>
      </c>
      <c r="H163" s="0" t="s">
        <v>55</v>
      </c>
      <c r="I163" s="0" t="s">
        <v>54</v>
      </c>
      <c r="J163" s="0" t="n">
        <v>0.92</v>
      </c>
      <c r="K163" s="0" t="n">
        <v>2.21</v>
      </c>
      <c r="L163" s="0" t="n">
        <v>-0.051</v>
      </c>
      <c r="M163" s="0" t="n">
        <v>0.157</v>
      </c>
      <c r="P163" s="0" t="n">
        <v>2.08</v>
      </c>
      <c r="Q163" s="0" t="n">
        <v>1.28</v>
      </c>
    </row>
    <row r="164" customFormat="false" ht="12.8" hidden="false" customHeight="false" outlineLevel="0" collapsed="false">
      <c r="A164" s="0" t="n">
        <v>377</v>
      </c>
      <c r="B164" s="0" t="s">
        <v>215</v>
      </c>
      <c r="C164" s="0" t="s">
        <v>132</v>
      </c>
      <c r="D164" s="0" t="s">
        <v>228</v>
      </c>
      <c r="E164" s="0" t="s">
        <v>90</v>
      </c>
      <c r="F164" s="0" t="s">
        <v>60</v>
      </c>
      <c r="G164" s="0" t="s">
        <v>57</v>
      </c>
      <c r="H164" s="0" t="s">
        <v>55</v>
      </c>
      <c r="I164" s="0" t="s">
        <v>54</v>
      </c>
      <c r="J164" s="0" t="n">
        <v>0.91</v>
      </c>
      <c r="K164" s="0" t="n">
        <v>2.06</v>
      </c>
      <c r="L164" s="0" t="n">
        <v>0.288</v>
      </c>
      <c r="M164" s="0" t="n">
        <v>0.347</v>
      </c>
      <c r="P164" s="0" t="n">
        <v>2.13</v>
      </c>
      <c r="Q164" s="0" t="n">
        <v>1.17</v>
      </c>
    </row>
    <row r="165" customFormat="false" ht="12.8" hidden="false" customHeight="false" outlineLevel="0" collapsed="false">
      <c r="A165" s="0" t="n">
        <v>378</v>
      </c>
      <c r="B165" s="0" t="s">
        <v>215</v>
      </c>
      <c r="C165" s="0" t="s">
        <v>132</v>
      </c>
      <c r="D165" s="0" t="s">
        <v>229</v>
      </c>
      <c r="E165" s="0" t="s">
        <v>90</v>
      </c>
      <c r="F165" s="0" t="s">
        <v>53</v>
      </c>
      <c r="G165" s="0" t="s">
        <v>57</v>
      </c>
      <c r="H165" s="0" t="s">
        <v>55</v>
      </c>
      <c r="I165" s="0" t="s">
        <v>54</v>
      </c>
      <c r="J165" s="0" t="n">
        <v>0.94</v>
      </c>
      <c r="K165" s="0" t="n">
        <v>2.06</v>
      </c>
      <c r="L165" s="0" t="n">
        <v>0.143</v>
      </c>
      <c r="M165" s="0" t="n">
        <v>0.204</v>
      </c>
      <c r="P165" s="0" t="n">
        <v>1.88</v>
      </c>
      <c r="Q165" s="0" t="n">
        <v>0.95</v>
      </c>
    </row>
    <row r="166" customFormat="false" ht="12.8" hidden="false" customHeight="false" outlineLevel="0" collapsed="false">
      <c r="A166" s="0" t="n">
        <v>379</v>
      </c>
      <c r="B166" s="0" t="s">
        <v>215</v>
      </c>
      <c r="C166" s="0" t="s">
        <v>132</v>
      </c>
      <c r="D166" s="0" t="s">
        <v>230</v>
      </c>
      <c r="E166" s="0" t="s">
        <v>90</v>
      </c>
      <c r="F166" s="0" t="s">
        <v>53</v>
      </c>
      <c r="G166" s="0" t="s">
        <v>57</v>
      </c>
      <c r="H166" s="0" t="s">
        <v>55</v>
      </c>
      <c r="I166" s="0" t="s">
        <v>54</v>
      </c>
      <c r="J166" s="0" t="n">
        <v>1.04</v>
      </c>
      <c r="K166" s="0" t="n">
        <v>2.35</v>
      </c>
      <c r="L166" s="0" t="n">
        <v>-0.06</v>
      </c>
      <c r="M166" s="0" t="n">
        <v>0.294</v>
      </c>
      <c r="P166" s="0" t="n">
        <v>1.95</v>
      </c>
      <c r="Q166" s="0" t="n">
        <v>1.32</v>
      </c>
    </row>
    <row r="167" customFormat="false" ht="12.8" hidden="false" customHeight="false" outlineLevel="0" collapsed="false">
      <c r="A167" s="0" t="n">
        <v>380</v>
      </c>
      <c r="B167" s="0" t="s">
        <v>215</v>
      </c>
      <c r="C167" s="0" t="s">
        <v>132</v>
      </c>
      <c r="D167" s="0" t="s">
        <v>231</v>
      </c>
      <c r="E167" s="0" t="s">
        <v>90</v>
      </c>
      <c r="F167" s="0" t="s">
        <v>53</v>
      </c>
      <c r="G167" s="0" t="s">
        <v>57</v>
      </c>
      <c r="H167" s="0" t="s">
        <v>55</v>
      </c>
      <c r="I167" s="0" t="s">
        <v>54</v>
      </c>
      <c r="J167" s="0" t="n">
        <v>0.84</v>
      </c>
      <c r="K167" s="0" t="n">
        <v>2.01</v>
      </c>
      <c r="L167" s="0" t="n">
        <v>0.25</v>
      </c>
      <c r="M167" s="0" t="n">
        <v>0.262</v>
      </c>
      <c r="P167" s="0" t="n">
        <v>2.1</v>
      </c>
      <c r="Q167" s="0" t="n">
        <v>1.11</v>
      </c>
    </row>
    <row r="168" customFormat="false" ht="12.8" hidden="false" customHeight="false" outlineLevel="0" collapsed="false">
      <c r="A168" s="0" t="n">
        <v>381</v>
      </c>
      <c r="B168" s="0" t="s">
        <v>215</v>
      </c>
      <c r="C168" s="0" t="s">
        <v>132</v>
      </c>
      <c r="D168" s="0" t="s">
        <v>232</v>
      </c>
      <c r="E168" s="0" t="s">
        <v>90</v>
      </c>
      <c r="F168" s="0" t="s">
        <v>53</v>
      </c>
      <c r="G168" s="0" t="s">
        <v>57</v>
      </c>
      <c r="H168" s="0" t="s">
        <v>55</v>
      </c>
      <c r="I168" s="0" t="s">
        <v>54</v>
      </c>
      <c r="J168" s="0" t="n">
        <v>1.01</v>
      </c>
      <c r="K168" s="0" t="n">
        <v>2.17</v>
      </c>
      <c r="L168" s="0" t="n">
        <v>0.121</v>
      </c>
      <c r="M168" s="0" t="n">
        <v>0.291</v>
      </c>
      <c r="P168" s="0" t="n">
        <v>2.2</v>
      </c>
      <c r="Q168" s="0" t="n">
        <v>1.35</v>
      </c>
    </row>
    <row r="169" customFormat="false" ht="12.8" hidden="false" customHeight="false" outlineLevel="0" collapsed="false">
      <c r="A169" s="0" t="n">
        <v>382</v>
      </c>
      <c r="B169" s="0" t="s">
        <v>233</v>
      </c>
      <c r="C169" s="0" t="s">
        <v>50</v>
      </c>
      <c r="D169" s="0" t="s">
        <v>234</v>
      </c>
      <c r="E169" s="0" t="s">
        <v>52</v>
      </c>
      <c r="F169" s="0" t="s">
        <v>53</v>
      </c>
      <c r="G169" s="0" t="s">
        <v>57</v>
      </c>
      <c r="H169" s="0" t="s">
        <v>55</v>
      </c>
      <c r="I169" s="0" t="s">
        <v>54</v>
      </c>
      <c r="J169" s="0" t="n">
        <v>1.1</v>
      </c>
      <c r="K169" s="0" t="n">
        <v>1.66</v>
      </c>
    </row>
    <row r="170" customFormat="false" ht="12.8" hidden="false" customHeight="false" outlineLevel="0" collapsed="false">
      <c r="A170" s="0" t="n">
        <v>383</v>
      </c>
      <c r="B170" s="0" t="s">
        <v>233</v>
      </c>
      <c r="C170" s="0" t="s">
        <v>50</v>
      </c>
      <c r="D170" s="0" t="s">
        <v>235</v>
      </c>
      <c r="E170" s="0" t="s">
        <v>52</v>
      </c>
      <c r="F170" s="0" t="s">
        <v>53</v>
      </c>
      <c r="G170" s="0" t="s">
        <v>57</v>
      </c>
      <c r="H170" s="0" t="s">
        <v>55</v>
      </c>
      <c r="I170" s="0" t="s">
        <v>54</v>
      </c>
      <c r="J170" s="0" t="n">
        <v>1.18</v>
      </c>
      <c r="K170" s="0" t="n">
        <v>1.65</v>
      </c>
    </row>
    <row r="171" customFormat="false" ht="12.8" hidden="false" customHeight="false" outlineLevel="0" collapsed="false">
      <c r="A171" s="0" t="n">
        <v>384</v>
      </c>
      <c r="B171" s="0" t="s">
        <v>233</v>
      </c>
      <c r="C171" s="0" t="s">
        <v>50</v>
      </c>
      <c r="D171" s="0" t="s">
        <v>236</v>
      </c>
      <c r="E171" s="0" t="s">
        <v>52</v>
      </c>
      <c r="F171" s="0" t="s">
        <v>53</v>
      </c>
      <c r="G171" s="0" t="s">
        <v>57</v>
      </c>
      <c r="H171" s="0" t="s">
        <v>55</v>
      </c>
      <c r="I171" s="0" t="s">
        <v>54</v>
      </c>
      <c r="J171" s="0" t="n">
        <v>1.14</v>
      </c>
      <c r="K171" s="0" t="n">
        <v>1.67</v>
      </c>
    </row>
    <row r="172" customFormat="false" ht="12.8" hidden="false" customHeight="false" outlineLevel="0" collapsed="false">
      <c r="A172" s="0" t="n">
        <v>385</v>
      </c>
      <c r="B172" s="0" t="s">
        <v>233</v>
      </c>
      <c r="C172" s="0" t="s">
        <v>50</v>
      </c>
      <c r="D172" s="0" t="s">
        <v>237</v>
      </c>
      <c r="E172" s="0" t="s">
        <v>52</v>
      </c>
      <c r="F172" s="0" t="s">
        <v>53</v>
      </c>
      <c r="G172" s="0" t="s">
        <v>57</v>
      </c>
      <c r="H172" s="0" t="s">
        <v>55</v>
      </c>
      <c r="I172" s="0" t="s">
        <v>54</v>
      </c>
      <c r="J172" s="0" t="n">
        <v>1.05</v>
      </c>
      <c r="K172" s="0" t="n">
        <v>1.66</v>
      </c>
    </row>
    <row r="173" customFormat="false" ht="12.8" hidden="false" customHeight="false" outlineLevel="0" collapsed="false">
      <c r="A173" s="0" t="n">
        <v>386</v>
      </c>
      <c r="B173" s="0" t="s">
        <v>233</v>
      </c>
      <c r="C173" s="0" t="s">
        <v>50</v>
      </c>
      <c r="D173" s="0" t="s">
        <v>238</v>
      </c>
      <c r="E173" s="0" t="s">
        <v>52</v>
      </c>
      <c r="F173" s="0" t="s">
        <v>53</v>
      </c>
      <c r="G173" s="0" t="s">
        <v>57</v>
      </c>
      <c r="H173" s="0" t="s">
        <v>55</v>
      </c>
      <c r="I173" s="0" t="s">
        <v>63</v>
      </c>
      <c r="J173" s="0" t="n">
        <v>1.37</v>
      </c>
      <c r="K173" s="0" t="n">
        <v>1.69</v>
      </c>
    </row>
    <row r="174" customFormat="false" ht="12.8" hidden="false" customHeight="false" outlineLevel="0" collapsed="false">
      <c r="A174" s="0" t="n">
        <v>387</v>
      </c>
      <c r="B174" s="0" t="s">
        <v>233</v>
      </c>
      <c r="C174" s="0" t="s">
        <v>50</v>
      </c>
      <c r="D174" s="0" t="s">
        <v>239</v>
      </c>
      <c r="E174" s="0" t="s">
        <v>52</v>
      </c>
      <c r="F174" s="0" t="s">
        <v>53</v>
      </c>
      <c r="G174" s="0" t="s">
        <v>57</v>
      </c>
      <c r="H174" s="0" t="s">
        <v>55</v>
      </c>
      <c r="I174" s="0" t="s">
        <v>54</v>
      </c>
      <c r="J174" s="0" t="n">
        <v>1.35</v>
      </c>
      <c r="K174" s="0" t="n">
        <v>1.86</v>
      </c>
    </row>
    <row r="175" customFormat="false" ht="12.8" hidden="false" customHeight="false" outlineLevel="0" collapsed="false">
      <c r="A175" s="0" t="n">
        <v>388</v>
      </c>
      <c r="B175" s="0" t="s">
        <v>233</v>
      </c>
      <c r="C175" s="0" t="s">
        <v>50</v>
      </c>
      <c r="D175" s="0" t="s">
        <v>240</v>
      </c>
      <c r="E175" s="0" t="s">
        <v>52</v>
      </c>
      <c r="F175" s="0" t="s">
        <v>53</v>
      </c>
      <c r="G175" s="0" t="s">
        <v>57</v>
      </c>
      <c r="H175" s="0" t="s">
        <v>55</v>
      </c>
      <c r="I175" s="0" t="s">
        <v>54</v>
      </c>
      <c r="J175" s="0" t="n">
        <v>1.37</v>
      </c>
      <c r="K175" s="0" t="n">
        <v>1.64</v>
      </c>
    </row>
    <row r="176" customFormat="false" ht="12.8" hidden="false" customHeight="false" outlineLevel="0" collapsed="false">
      <c r="A176" s="0" t="n">
        <v>389</v>
      </c>
      <c r="B176" s="0" t="s">
        <v>233</v>
      </c>
      <c r="C176" s="0" t="s">
        <v>50</v>
      </c>
      <c r="D176" s="0" t="s">
        <v>241</v>
      </c>
      <c r="E176" s="0" t="s">
        <v>52</v>
      </c>
      <c r="F176" s="0" t="s">
        <v>53</v>
      </c>
      <c r="G176" s="0" t="s">
        <v>57</v>
      </c>
      <c r="H176" s="0" t="s">
        <v>55</v>
      </c>
      <c r="I176" s="0" t="s">
        <v>54</v>
      </c>
      <c r="K176" s="0" t="n">
        <v>1.77</v>
      </c>
    </row>
    <row r="177" customFormat="false" ht="12.8" hidden="false" customHeight="false" outlineLevel="0" collapsed="false">
      <c r="A177" s="0" t="n">
        <v>390</v>
      </c>
      <c r="B177" s="0" t="s">
        <v>233</v>
      </c>
      <c r="C177" s="0" t="s">
        <v>50</v>
      </c>
      <c r="D177" s="0" t="s">
        <v>242</v>
      </c>
      <c r="E177" s="0" t="s">
        <v>52</v>
      </c>
      <c r="F177" s="0" t="s">
        <v>53</v>
      </c>
      <c r="G177" s="0" t="s">
        <v>57</v>
      </c>
      <c r="H177" s="0" t="s">
        <v>55</v>
      </c>
      <c r="I177" s="0" t="s">
        <v>54</v>
      </c>
      <c r="K177" s="0" t="n">
        <v>1.9</v>
      </c>
    </row>
    <row r="178" customFormat="false" ht="12.8" hidden="false" customHeight="false" outlineLevel="0" collapsed="false">
      <c r="A178" s="0" t="n">
        <v>391</v>
      </c>
      <c r="B178" s="0" t="s">
        <v>233</v>
      </c>
      <c r="C178" s="0" t="s">
        <v>50</v>
      </c>
      <c r="D178" s="0" t="s">
        <v>243</v>
      </c>
      <c r="E178" s="0" t="s">
        <v>52</v>
      </c>
      <c r="F178" s="0" t="s">
        <v>53</v>
      </c>
      <c r="G178" s="0" t="s">
        <v>57</v>
      </c>
      <c r="H178" s="0" t="s">
        <v>55</v>
      </c>
      <c r="I178" s="0" t="s">
        <v>54</v>
      </c>
      <c r="K178" s="0" t="n">
        <v>1.91</v>
      </c>
    </row>
    <row r="179" customFormat="false" ht="12.8" hidden="false" customHeight="false" outlineLevel="0" collapsed="false">
      <c r="A179" s="0" t="n">
        <v>392</v>
      </c>
      <c r="B179" s="0" t="s">
        <v>233</v>
      </c>
      <c r="C179" s="0" t="s">
        <v>50</v>
      </c>
      <c r="D179" s="0" t="s">
        <v>244</v>
      </c>
      <c r="E179" s="0" t="s">
        <v>52</v>
      </c>
      <c r="F179" s="0" t="s">
        <v>53</v>
      </c>
      <c r="G179" s="0" t="s">
        <v>57</v>
      </c>
      <c r="H179" s="0" t="s">
        <v>55</v>
      </c>
      <c r="I179" s="0" t="s">
        <v>54</v>
      </c>
      <c r="K179" s="0" t="n">
        <v>1.69</v>
      </c>
    </row>
    <row r="180" customFormat="false" ht="12.8" hidden="false" customHeight="false" outlineLevel="0" collapsed="false">
      <c r="A180" s="0" t="n">
        <v>393</v>
      </c>
      <c r="B180" s="0" t="s">
        <v>245</v>
      </c>
      <c r="C180" s="0" t="s">
        <v>111</v>
      </c>
      <c r="D180" s="0" t="s">
        <v>246</v>
      </c>
      <c r="E180" s="0" t="s">
        <v>90</v>
      </c>
      <c r="G180" s="0" t="s">
        <v>57</v>
      </c>
      <c r="I180" s="0" t="s">
        <v>54</v>
      </c>
      <c r="L180" s="0" t="n">
        <v>-0.051</v>
      </c>
      <c r="N180" s="0" t="n">
        <v>-1.244</v>
      </c>
    </row>
    <row r="181" customFormat="false" ht="12.8" hidden="false" customHeight="false" outlineLevel="0" collapsed="false">
      <c r="A181" s="0" t="n">
        <v>394</v>
      </c>
      <c r="B181" s="0" t="s">
        <v>245</v>
      </c>
      <c r="C181" s="0" t="s">
        <v>111</v>
      </c>
      <c r="D181" s="0" t="s">
        <v>247</v>
      </c>
      <c r="E181" s="0" t="s">
        <v>90</v>
      </c>
      <c r="G181" s="0" t="s">
        <v>57</v>
      </c>
      <c r="I181" s="0" t="s">
        <v>54</v>
      </c>
      <c r="L181" s="0" t="n">
        <v>-0.187</v>
      </c>
      <c r="N181" s="0" t="n">
        <v>-1.328</v>
      </c>
    </row>
    <row r="182" customFormat="false" ht="12.8" hidden="false" customHeight="false" outlineLevel="0" collapsed="false">
      <c r="A182" s="0" t="n">
        <v>395</v>
      </c>
      <c r="B182" s="0" t="s">
        <v>245</v>
      </c>
      <c r="C182" s="0" t="s">
        <v>111</v>
      </c>
      <c r="D182" s="0" t="s">
        <v>248</v>
      </c>
      <c r="E182" s="0" t="s">
        <v>90</v>
      </c>
      <c r="G182" s="0" t="s">
        <v>57</v>
      </c>
      <c r="I182" s="0" t="s">
        <v>54</v>
      </c>
      <c r="L182" s="0" t="n">
        <v>-0.066</v>
      </c>
      <c r="N182" s="0" t="n">
        <v>-1.092</v>
      </c>
    </row>
    <row r="183" customFormat="false" ht="12.8" hidden="false" customHeight="false" outlineLevel="0" collapsed="false">
      <c r="A183" s="0" t="n">
        <v>396</v>
      </c>
      <c r="B183" s="0" t="s">
        <v>245</v>
      </c>
      <c r="C183" s="0" t="s">
        <v>111</v>
      </c>
      <c r="D183" s="0" t="s">
        <v>249</v>
      </c>
      <c r="E183" s="0" t="s">
        <v>90</v>
      </c>
      <c r="G183" s="0" t="s">
        <v>57</v>
      </c>
      <c r="I183" s="0" t="s">
        <v>54</v>
      </c>
      <c r="N183" s="0" t="n">
        <v>-0.893</v>
      </c>
    </row>
    <row r="184" customFormat="false" ht="12.8" hidden="false" customHeight="false" outlineLevel="0" collapsed="false">
      <c r="A184" s="0" t="n">
        <v>397</v>
      </c>
      <c r="B184" s="0" t="s">
        <v>245</v>
      </c>
      <c r="C184" s="0" t="s">
        <v>111</v>
      </c>
      <c r="D184" s="0" t="s">
        <v>250</v>
      </c>
      <c r="E184" s="0" t="s">
        <v>67</v>
      </c>
      <c r="G184" s="0" t="s">
        <v>57</v>
      </c>
      <c r="I184" s="0" t="s">
        <v>54</v>
      </c>
      <c r="L184" s="0" t="n">
        <v>0.121</v>
      </c>
      <c r="N184" s="0" t="n">
        <v>-1.745</v>
      </c>
    </row>
    <row r="185" customFormat="false" ht="12.8" hidden="false" customHeight="false" outlineLevel="0" collapsed="false">
      <c r="A185" s="0" t="n">
        <v>398</v>
      </c>
      <c r="B185" s="0" t="s">
        <v>245</v>
      </c>
      <c r="C185" s="0" t="s">
        <v>111</v>
      </c>
      <c r="D185" s="0" t="s">
        <v>251</v>
      </c>
      <c r="E185" s="0" t="s">
        <v>90</v>
      </c>
      <c r="G185" s="0" t="s">
        <v>57</v>
      </c>
      <c r="I185" s="0" t="s">
        <v>54</v>
      </c>
      <c r="L185" s="0" t="n">
        <v>-0.161</v>
      </c>
      <c r="N185" s="0" t="n">
        <v>-1.268</v>
      </c>
    </row>
    <row r="186" customFormat="false" ht="12.8" hidden="false" customHeight="false" outlineLevel="0" collapsed="false">
      <c r="A186" s="0" t="n">
        <v>399</v>
      </c>
      <c r="B186" s="0" t="s">
        <v>252</v>
      </c>
      <c r="C186" s="0" t="s">
        <v>111</v>
      </c>
      <c r="D186" s="0" t="s">
        <v>203</v>
      </c>
      <c r="E186" s="0" t="s">
        <v>90</v>
      </c>
      <c r="F186" s="0" t="s">
        <v>60</v>
      </c>
      <c r="I186" s="0" t="s">
        <v>54</v>
      </c>
      <c r="J186" s="0" t="n">
        <v>0.67</v>
      </c>
      <c r="L186" s="0" t="n">
        <v>0.423</v>
      </c>
    </row>
    <row r="187" customFormat="false" ht="12.8" hidden="false" customHeight="false" outlineLevel="0" collapsed="false">
      <c r="A187" s="0" t="n">
        <v>400</v>
      </c>
      <c r="B187" s="0" t="s">
        <v>252</v>
      </c>
      <c r="C187" s="0" t="s">
        <v>111</v>
      </c>
      <c r="D187" s="0" t="s">
        <v>253</v>
      </c>
      <c r="E187" s="0" t="s">
        <v>90</v>
      </c>
      <c r="I187" s="0" t="s">
        <v>54</v>
      </c>
      <c r="J187" s="0" t="n">
        <v>0.59</v>
      </c>
      <c r="L187" s="0" t="n">
        <v>0.342</v>
      </c>
    </row>
    <row r="188" customFormat="false" ht="12.8" hidden="false" customHeight="false" outlineLevel="0" collapsed="false">
      <c r="A188" s="0" t="n">
        <v>401</v>
      </c>
      <c r="B188" s="0" t="s">
        <v>252</v>
      </c>
      <c r="C188" s="0" t="s">
        <v>111</v>
      </c>
      <c r="D188" s="0" t="s">
        <v>254</v>
      </c>
      <c r="E188" s="0" t="s">
        <v>90</v>
      </c>
      <c r="I188" s="0" t="s">
        <v>54</v>
      </c>
      <c r="L188" s="0" t="n">
        <v>0.344</v>
      </c>
    </row>
    <row r="189" customFormat="false" ht="12.8" hidden="false" customHeight="false" outlineLevel="0" collapsed="false">
      <c r="A189" s="0" t="n">
        <v>402</v>
      </c>
      <c r="B189" s="0" t="s">
        <v>252</v>
      </c>
      <c r="C189" s="0" t="s">
        <v>111</v>
      </c>
      <c r="D189" s="0" t="s">
        <v>255</v>
      </c>
      <c r="E189" s="0" t="s">
        <v>90</v>
      </c>
      <c r="F189" s="0" t="s">
        <v>53</v>
      </c>
      <c r="I189" s="0" t="s">
        <v>54</v>
      </c>
      <c r="J189" s="0" t="n">
        <v>1.32</v>
      </c>
      <c r="L189" s="0" t="n">
        <v>0.371</v>
      </c>
    </row>
    <row r="190" customFormat="false" ht="12.8" hidden="false" customHeight="false" outlineLevel="0" collapsed="false">
      <c r="A190" s="0" t="n">
        <v>403</v>
      </c>
      <c r="B190" s="0" t="s">
        <v>252</v>
      </c>
      <c r="C190" s="0" t="s">
        <v>111</v>
      </c>
      <c r="D190" s="0" t="s">
        <v>256</v>
      </c>
      <c r="E190" s="0" t="s">
        <v>90</v>
      </c>
      <c r="F190" s="0" t="s">
        <v>53</v>
      </c>
      <c r="I190" s="0" t="s">
        <v>54</v>
      </c>
      <c r="J190" s="0" t="n">
        <v>1.46</v>
      </c>
      <c r="L190" s="0" t="n">
        <v>0.111</v>
      </c>
    </row>
    <row r="191" customFormat="false" ht="12.8" hidden="false" customHeight="false" outlineLevel="0" collapsed="false">
      <c r="A191" s="0" t="n">
        <v>404</v>
      </c>
      <c r="B191" s="0" t="s">
        <v>252</v>
      </c>
      <c r="C191" s="0" t="s">
        <v>111</v>
      </c>
      <c r="D191" s="0" t="s">
        <v>257</v>
      </c>
      <c r="E191" s="0" t="s">
        <v>90</v>
      </c>
      <c r="I191" s="0" t="s">
        <v>54</v>
      </c>
      <c r="J191" s="0" t="n">
        <v>0.85</v>
      </c>
      <c r="L191" s="0" t="n">
        <v>0.369</v>
      </c>
    </row>
    <row r="192" customFormat="false" ht="12.8" hidden="false" customHeight="false" outlineLevel="0" collapsed="false">
      <c r="A192" s="0" t="n">
        <v>405</v>
      </c>
      <c r="B192" s="0" t="s">
        <v>252</v>
      </c>
      <c r="C192" s="0" t="s">
        <v>111</v>
      </c>
      <c r="D192" s="0" t="s">
        <v>258</v>
      </c>
      <c r="E192" s="0" t="s">
        <v>90</v>
      </c>
      <c r="I192" s="0" t="s">
        <v>54</v>
      </c>
      <c r="J192" s="0" t="n">
        <v>0.9</v>
      </c>
      <c r="L192" s="0" t="n">
        <v>0.369</v>
      </c>
    </row>
    <row r="193" customFormat="false" ht="12.8" hidden="false" customHeight="false" outlineLevel="0" collapsed="false">
      <c r="A193" s="0" t="n">
        <v>406</v>
      </c>
      <c r="B193" s="0" t="s">
        <v>252</v>
      </c>
      <c r="C193" s="0" t="s">
        <v>111</v>
      </c>
      <c r="D193" s="0" t="s">
        <v>259</v>
      </c>
      <c r="E193" s="0" t="s">
        <v>90</v>
      </c>
      <c r="F193" s="0" t="s">
        <v>53</v>
      </c>
      <c r="I193" s="0" t="s">
        <v>54</v>
      </c>
      <c r="L193" s="0" t="n">
        <v>0.348</v>
      </c>
    </row>
    <row r="194" customFormat="false" ht="12.8" hidden="false" customHeight="false" outlineLevel="0" collapsed="false">
      <c r="A194" s="0" t="n">
        <v>407</v>
      </c>
      <c r="B194" s="0" t="s">
        <v>252</v>
      </c>
      <c r="C194" s="0" t="s">
        <v>111</v>
      </c>
      <c r="D194" s="0" t="s">
        <v>260</v>
      </c>
      <c r="E194" s="0" t="s">
        <v>90</v>
      </c>
      <c r="I194" s="0" t="s">
        <v>54</v>
      </c>
      <c r="J194" s="0" t="n">
        <v>1.07</v>
      </c>
      <c r="L194" s="0" t="n">
        <v>0.391</v>
      </c>
    </row>
    <row r="195" customFormat="false" ht="12.8" hidden="false" customHeight="false" outlineLevel="0" collapsed="false">
      <c r="A195" s="0" t="n">
        <v>408</v>
      </c>
      <c r="B195" s="0" t="s">
        <v>252</v>
      </c>
      <c r="C195" s="0" t="s">
        <v>111</v>
      </c>
      <c r="D195" s="0" t="s">
        <v>261</v>
      </c>
      <c r="E195" s="0" t="s">
        <v>90</v>
      </c>
      <c r="F195" s="0" t="s">
        <v>60</v>
      </c>
      <c r="I195" s="0" t="s">
        <v>54</v>
      </c>
      <c r="J195" s="0" t="n">
        <v>0.93</v>
      </c>
      <c r="L195" s="0" t="n">
        <v>0.491</v>
      </c>
    </row>
    <row r="196" customFormat="false" ht="12.8" hidden="false" customHeight="false" outlineLevel="0" collapsed="false">
      <c r="A196" s="0" t="n">
        <v>409</v>
      </c>
      <c r="B196" s="0" t="s">
        <v>252</v>
      </c>
      <c r="C196" s="0" t="s">
        <v>111</v>
      </c>
      <c r="D196" s="0" t="s">
        <v>262</v>
      </c>
      <c r="E196" s="0" t="s">
        <v>90</v>
      </c>
      <c r="F196" s="0" t="s">
        <v>53</v>
      </c>
      <c r="I196" s="0" t="s">
        <v>54</v>
      </c>
      <c r="J196" s="0" t="n">
        <v>1.28</v>
      </c>
      <c r="L196" s="0" t="n">
        <v>0.233</v>
      </c>
    </row>
    <row r="197" customFormat="false" ht="12.8" hidden="false" customHeight="false" outlineLevel="0" collapsed="false">
      <c r="A197" s="0" t="n">
        <v>410</v>
      </c>
      <c r="B197" s="0" t="s">
        <v>252</v>
      </c>
      <c r="C197" s="0" t="s">
        <v>111</v>
      </c>
      <c r="D197" s="0" t="s">
        <v>263</v>
      </c>
      <c r="E197" s="0" t="s">
        <v>90</v>
      </c>
      <c r="F197" s="0" t="s">
        <v>53</v>
      </c>
      <c r="I197" s="0" t="s">
        <v>54</v>
      </c>
      <c r="J197" s="0" t="n">
        <v>1.36</v>
      </c>
      <c r="L197" s="0" t="n">
        <v>0.193</v>
      </c>
    </row>
    <row r="198" customFormat="false" ht="12.8" hidden="false" customHeight="false" outlineLevel="0" collapsed="false">
      <c r="A198" s="0" t="n">
        <v>411</v>
      </c>
      <c r="B198" s="0" t="s">
        <v>252</v>
      </c>
      <c r="C198" s="0" t="s">
        <v>111</v>
      </c>
      <c r="D198" s="0" t="s">
        <v>264</v>
      </c>
      <c r="E198" s="0" t="s">
        <v>90</v>
      </c>
      <c r="I198" s="0" t="s">
        <v>54</v>
      </c>
      <c r="J198" s="0" t="n">
        <v>0.84</v>
      </c>
      <c r="L198" s="0" t="n">
        <v>0.348</v>
      </c>
    </row>
    <row r="199" customFormat="false" ht="12.8" hidden="false" customHeight="false" outlineLevel="0" collapsed="false">
      <c r="A199" s="0" t="n">
        <v>412</v>
      </c>
      <c r="B199" s="0" t="s">
        <v>252</v>
      </c>
      <c r="C199" s="0" t="s">
        <v>111</v>
      </c>
      <c r="D199" s="0" t="s">
        <v>265</v>
      </c>
      <c r="E199" s="0" t="s">
        <v>90</v>
      </c>
      <c r="F199" s="0" t="s">
        <v>53</v>
      </c>
      <c r="I199" s="0" t="s">
        <v>63</v>
      </c>
      <c r="J199" s="0" t="n">
        <v>1.46</v>
      </c>
      <c r="L199" s="0" t="n">
        <v>0.332</v>
      </c>
    </row>
    <row r="200" customFormat="false" ht="12.8" hidden="false" customHeight="false" outlineLevel="0" collapsed="false">
      <c r="A200" s="0" t="n">
        <v>413</v>
      </c>
      <c r="B200" s="0" t="s">
        <v>252</v>
      </c>
      <c r="C200" s="0" t="s">
        <v>111</v>
      </c>
      <c r="D200" s="0" t="s">
        <v>266</v>
      </c>
      <c r="E200" s="0" t="s">
        <v>90</v>
      </c>
      <c r="F200" s="0" t="s">
        <v>53</v>
      </c>
      <c r="I200" s="0" t="s">
        <v>63</v>
      </c>
      <c r="J200" s="0" t="n">
        <v>1.68</v>
      </c>
      <c r="L200" s="0" t="n">
        <v>0.413</v>
      </c>
    </row>
    <row r="201" customFormat="false" ht="12.8" hidden="false" customHeight="false" outlineLevel="0" collapsed="false">
      <c r="A201" s="0" t="n">
        <v>414</v>
      </c>
      <c r="B201" s="0" t="s">
        <v>252</v>
      </c>
      <c r="C201" s="0" t="s">
        <v>111</v>
      </c>
      <c r="D201" s="0" t="s">
        <v>267</v>
      </c>
      <c r="E201" s="0" t="s">
        <v>90</v>
      </c>
      <c r="F201" s="0" t="s">
        <v>53</v>
      </c>
      <c r="I201" s="0" t="s">
        <v>63</v>
      </c>
      <c r="J201" s="0" t="n">
        <v>1.36</v>
      </c>
      <c r="L201" s="0" t="n">
        <v>0.354</v>
      </c>
    </row>
    <row r="202" customFormat="false" ht="12.8" hidden="false" customHeight="false" outlineLevel="0" collapsed="false">
      <c r="A202" s="0" t="n">
        <v>415</v>
      </c>
      <c r="B202" s="0" t="s">
        <v>252</v>
      </c>
      <c r="C202" s="0" t="s">
        <v>111</v>
      </c>
      <c r="D202" s="0" t="s">
        <v>268</v>
      </c>
      <c r="E202" s="0" t="s">
        <v>90</v>
      </c>
      <c r="F202" s="0" t="s">
        <v>53</v>
      </c>
      <c r="I202" s="0" t="s">
        <v>54</v>
      </c>
      <c r="J202" s="0" t="n">
        <v>1.1</v>
      </c>
      <c r="L202" s="0" t="n">
        <v>0.258</v>
      </c>
    </row>
    <row r="203" customFormat="false" ht="12.8" hidden="false" customHeight="false" outlineLevel="0" collapsed="false">
      <c r="A203" s="0" t="n">
        <v>416</v>
      </c>
      <c r="B203" s="0" t="s">
        <v>252</v>
      </c>
      <c r="C203" s="0" t="s">
        <v>111</v>
      </c>
      <c r="D203" s="0" t="s">
        <v>269</v>
      </c>
      <c r="E203" s="0" t="s">
        <v>90</v>
      </c>
      <c r="I203" s="0" t="s">
        <v>54</v>
      </c>
      <c r="J203" s="0" t="n">
        <v>0.72</v>
      </c>
      <c r="L203" s="0" t="n">
        <v>0.365</v>
      </c>
    </row>
    <row r="204" customFormat="false" ht="12.8" hidden="false" customHeight="false" outlineLevel="0" collapsed="false">
      <c r="A204" s="0" t="n">
        <v>417</v>
      </c>
      <c r="B204" s="0" t="s">
        <v>252</v>
      </c>
      <c r="C204" s="0" t="s">
        <v>111</v>
      </c>
      <c r="D204" s="0" t="s">
        <v>270</v>
      </c>
      <c r="E204" s="0" t="s">
        <v>90</v>
      </c>
      <c r="I204" s="0" t="s">
        <v>54</v>
      </c>
      <c r="L204" s="0" t="n">
        <v>0.433</v>
      </c>
    </row>
    <row r="205" customFormat="false" ht="12.8" hidden="false" customHeight="false" outlineLevel="0" collapsed="false">
      <c r="A205" s="0" t="n">
        <v>418</v>
      </c>
      <c r="B205" s="0" t="s">
        <v>252</v>
      </c>
      <c r="C205" s="0" t="s">
        <v>111</v>
      </c>
      <c r="D205" s="0" t="s">
        <v>271</v>
      </c>
      <c r="E205" s="0" t="s">
        <v>90</v>
      </c>
      <c r="I205" s="0" t="s">
        <v>54</v>
      </c>
      <c r="J205" s="0" t="n">
        <v>0.82</v>
      </c>
      <c r="L205" s="0" t="n">
        <v>0.386</v>
      </c>
    </row>
    <row r="206" customFormat="false" ht="12.8" hidden="false" customHeight="false" outlineLevel="0" collapsed="false">
      <c r="A206" s="0" t="n">
        <v>419</v>
      </c>
      <c r="B206" s="0" t="s">
        <v>252</v>
      </c>
      <c r="C206" s="0" t="s">
        <v>111</v>
      </c>
      <c r="D206" s="0" t="s">
        <v>272</v>
      </c>
      <c r="E206" s="0" t="s">
        <v>90</v>
      </c>
      <c r="I206" s="0" t="s">
        <v>54</v>
      </c>
      <c r="J206" s="0" t="n">
        <v>0.72</v>
      </c>
      <c r="L206" s="0" t="n">
        <v>0.484</v>
      </c>
    </row>
    <row r="207" customFormat="false" ht="12.8" hidden="false" customHeight="false" outlineLevel="0" collapsed="false">
      <c r="A207" s="0" t="n">
        <v>420</v>
      </c>
      <c r="B207" s="0" t="s">
        <v>252</v>
      </c>
      <c r="C207" s="0" t="s">
        <v>111</v>
      </c>
      <c r="D207" s="0" t="s">
        <v>273</v>
      </c>
      <c r="E207" s="0" t="s">
        <v>90</v>
      </c>
      <c r="I207" s="0" t="s">
        <v>54</v>
      </c>
      <c r="J207" s="0" t="n">
        <v>0.94</v>
      </c>
      <c r="L207" s="0" t="n">
        <v>0.45</v>
      </c>
    </row>
    <row r="208" customFormat="false" ht="12.8" hidden="false" customHeight="false" outlineLevel="0" collapsed="false">
      <c r="A208" s="0" t="n">
        <v>421</v>
      </c>
      <c r="B208" s="0" t="s">
        <v>252</v>
      </c>
      <c r="C208" s="0" t="s">
        <v>111</v>
      </c>
      <c r="D208" s="0" t="s">
        <v>274</v>
      </c>
      <c r="E208" s="0" t="s">
        <v>90</v>
      </c>
      <c r="I208" s="0" t="s">
        <v>54</v>
      </c>
      <c r="J208" s="0" t="n">
        <v>0.85</v>
      </c>
      <c r="L208" s="0" t="n">
        <v>0.299</v>
      </c>
    </row>
    <row r="209" customFormat="false" ht="12.8" hidden="false" customHeight="false" outlineLevel="0" collapsed="false">
      <c r="A209" s="0" t="n">
        <v>422</v>
      </c>
      <c r="B209" s="0" t="s">
        <v>252</v>
      </c>
      <c r="C209" s="0" t="s">
        <v>111</v>
      </c>
      <c r="D209" s="0" t="s">
        <v>275</v>
      </c>
      <c r="E209" s="0" t="s">
        <v>90</v>
      </c>
      <c r="F209" s="0" t="s">
        <v>53</v>
      </c>
      <c r="I209" s="0" t="s">
        <v>54</v>
      </c>
      <c r="J209" s="0" t="n">
        <v>1.54</v>
      </c>
      <c r="L209" s="0" t="n">
        <v>0.068</v>
      </c>
    </row>
    <row r="210" customFormat="false" ht="12.8" hidden="false" customHeight="false" outlineLevel="0" collapsed="false">
      <c r="A210" s="0" t="n">
        <v>423</v>
      </c>
      <c r="B210" s="0" t="s">
        <v>252</v>
      </c>
      <c r="C210" s="0" t="s">
        <v>111</v>
      </c>
      <c r="D210" s="0" t="s">
        <v>276</v>
      </c>
      <c r="E210" s="0" t="s">
        <v>90</v>
      </c>
      <c r="I210" s="0" t="s">
        <v>54</v>
      </c>
      <c r="J210" s="0" t="n">
        <v>0.95</v>
      </c>
      <c r="L210" s="0" t="n">
        <v>0.223</v>
      </c>
    </row>
    <row r="211" customFormat="false" ht="12.8" hidden="false" customHeight="false" outlineLevel="0" collapsed="false">
      <c r="A211" s="0" t="n">
        <v>424</v>
      </c>
      <c r="B211" s="0" t="s">
        <v>252</v>
      </c>
      <c r="C211" s="0" t="s">
        <v>111</v>
      </c>
      <c r="D211" s="0" t="s">
        <v>172</v>
      </c>
      <c r="E211" s="0" t="s">
        <v>90</v>
      </c>
      <c r="F211" s="0" t="s">
        <v>53</v>
      </c>
      <c r="I211" s="0" t="s">
        <v>54</v>
      </c>
      <c r="J211" s="0" t="n">
        <v>1.48</v>
      </c>
      <c r="L211" s="0" t="n">
        <v>0.491</v>
      </c>
    </row>
    <row r="212" customFormat="false" ht="12.8" hidden="false" customHeight="false" outlineLevel="0" collapsed="false">
      <c r="A212" s="0" t="n">
        <v>425</v>
      </c>
      <c r="B212" s="0" t="s">
        <v>252</v>
      </c>
      <c r="C212" s="0" t="s">
        <v>111</v>
      </c>
      <c r="D212" s="0" t="s">
        <v>277</v>
      </c>
      <c r="E212" s="0" t="s">
        <v>90</v>
      </c>
      <c r="F212" s="0" t="s">
        <v>53</v>
      </c>
      <c r="I212" s="0" t="s">
        <v>54</v>
      </c>
      <c r="J212" s="0" t="n">
        <v>1.53</v>
      </c>
      <c r="L212" s="0" t="n">
        <v>0.38</v>
      </c>
    </row>
    <row r="213" customFormat="false" ht="12.8" hidden="false" customHeight="false" outlineLevel="0" collapsed="false">
      <c r="A213" s="0" t="n">
        <v>426</v>
      </c>
      <c r="B213" s="0" t="s">
        <v>252</v>
      </c>
      <c r="C213" s="0" t="s">
        <v>111</v>
      </c>
      <c r="D213" s="0" t="s">
        <v>278</v>
      </c>
      <c r="E213" s="0" t="s">
        <v>90</v>
      </c>
      <c r="F213" s="0" t="s">
        <v>53</v>
      </c>
      <c r="I213" s="0" t="s">
        <v>54</v>
      </c>
      <c r="J213" s="0" t="n">
        <v>1.51</v>
      </c>
      <c r="L213" s="0" t="n">
        <v>0.314</v>
      </c>
    </row>
    <row r="214" customFormat="false" ht="12.8" hidden="false" customHeight="false" outlineLevel="0" collapsed="false">
      <c r="A214" s="0" t="n">
        <v>427</v>
      </c>
      <c r="B214" s="0" t="s">
        <v>252</v>
      </c>
      <c r="C214" s="0" t="s">
        <v>111</v>
      </c>
      <c r="D214" s="0" t="s">
        <v>279</v>
      </c>
      <c r="E214" s="0" t="s">
        <v>90</v>
      </c>
      <c r="I214" s="0" t="s">
        <v>54</v>
      </c>
      <c r="J214" s="0" t="n">
        <v>0.67</v>
      </c>
      <c r="L214" s="0" t="n">
        <v>0.318</v>
      </c>
    </row>
    <row r="215" customFormat="false" ht="12.8" hidden="false" customHeight="false" outlineLevel="0" collapsed="false">
      <c r="A215" s="0" t="n">
        <v>428</v>
      </c>
      <c r="B215" s="0" t="s">
        <v>252</v>
      </c>
      <c r="C215" s="0" t="s">
        <v>111</v>
      </c>
      <c r="D215" s="0" t="s">
        <v>154</v>
      </c>
      <c r="E215" s="0" t="s">
        <v>90</v>
      </c>
      <c r="I215" s="0" t="s">
        <v>54</v>
      </c>
      <c r="J215" s="0" t="n">
        <v>0.6</v>
      </c>
      <c r="L215" s="0" t="n">
        <v>0.47</v>
      </c>
    </row>
    <row r="216" customFormat="false" ht="12.8" hidden="false" customHeight="false" outlineLevel="0" collapsed="false">
      <c r="A216" s="0" t="n">
        <v>429</v>
      </c>
      <c r="B216" s="0" t="s">
        <v>252</v>
      </c>
      <c r="C216" s="0" t="s">
        <v>111</v>
      </c>
      <c r="D216" s="0" t="s">
        <v>190</v>
      </c>
      <c r="E216" s="0" t="s">
        <v>90</v>
      </c>
      <c r="F216" s="0" t="s">
        <v>53</v>
      </c>
      <c r="I216" s="0" t="s">
        <v>54</v>
      </c>
      <c r="J216" s="0" t="n">
        <v>1.45</v>
      </c>
      <c r="L216" s="0" t="n">
        <v>0.204</v>
      </c>
    </row>
    <row r="217" customFormat="false" ht="12.8" hidden="false" customHeight="false" outlineLevel="0" collapsed="false">
      <c r="A217" s="0" t="n">
        <v>430</v>
      </c>
      <c r="B217" s="0" t="s">
        <v>252</v>
      </c>
      <c r="C217" s="0" t="s">
        <v>111</v>
      </c>
      <c r="D217" s="0" t="s">
        <v>280</v>
      </c>
      <c r="E217" s="0" t="s">
        <v>90</v>
      </c>
      <c r="F217" s="0" t="s">
        <v>53</v>
      </c>
      <c r="I217" s="0" t="s">
        <v>54</v>
      </c>
      <c r="J217" s="0" t="n">
        <v>1.38</v>
      </c>
      <c r="L217" s="0" t="n">
        <v>0.433</v>
      </c>
    </row>
    <row r="218" customFormat="false" ht="12.8" hidden="false" customHeight="false" outlineLevel="0" collapsed="false">
      <c r="A218" s="0" t="n">
        <v>431</v>
      </c>
      <c r="B218" s="0" t="s">
        <v>252</v>
      </c>
      <c r="C218" s="0" t="s">
        <v>111</v>
      </c>
      <c r="D218" s="0" t="s">
        <v>281</v>
      </c>
      <c r="E218" s="0" t="s">
        <v>90</v>
      </c>
      <c r="I218" s="0" t="s">
        <v>54</v>
      </c>
      <c r="J218" s="0" t="n">
        <v>1.01</v>
      </c>
      <c r="L218" s="0" t="n">
        <v>0.473</v>
      </c>
    </row>
    <row r="219" customFormat="false" ht="12.8" hidden="false" customHeight="false" outlineLevel="0" collapsed="false">
      <c r="A219" s="0" t="n">
        <v>432</v>
      </c>
      <c r="B219" s="0" t="s">
        <v>252</v>
      </c>
      <c r="C219" s="0" t="s">
        <v>111</v>
      </c>
      <c r="D219" s="0" t="s">
        <v>168</v>
      </c>
      <c r="E219" s="0" t="s">
        <v>90</v>
      </c>
      <c r="F219" s="0" t="s">
        <v>53</v>
      </c>
      <c r="I219" s="0" t="s">
        <v>54</v>
      </c>
      <c r="L219" s="0" t="n">
        <v>0.207</v>
      </c>
    </row>
    <row r="220" customFormat="false" ht="12.8" hidden="false" customHeight="false" outlineLevel="0" collapsed="false">
      <c r="A220" s="0" t="n">
        <v>433</v>
      </c>
      <c r="B220" s="0" t="s">
        <v>252</v>
      </c>
      <c r="C220" s="0" t="s">
        <v>111</v>
      </c>
      <c r="D220" s="0" t="s">
        <v>282</v>
      </c>
      <c r="E220" s="0" t="s">
        <v>90</v>
      </c>
      <c r="I220" s="0" t="s">
        <v>54</v>
      </c>
      <c r="J220" s="0" t="n">
        <v>0.96</v>
      </c>
      <c r="L220" s="0" t="n">
        <v>0.371</v>
      </c>
    </row>
    <row r="221" customFormat="false" ht="12.8" hidden="false" customHeight="false" outlineLevel="0" collapsed="false">
      <c r="A221" s="0" t="n">
        <v>434</v>
      </c>
      <c r="B221" s="0" t="s">
        <v>252</v>
      </c>
      <c r="C221" s="0" t="s">
        <v>111</v>
      </c>
      <c r="D221" s="0" t="s">
        <v>283</v>
      </c>
      <c r="E221" s="0" t="s">
        <v>90</v>
      </c>
      <c r="I221" s="0" t="s">
        <v>54</v>
      </c>
      <c r="J221" s="0" t="n">
        <v>0.67</v>
      </c>
      <c r="L221" s="0" t="n">
        <v>0.428</v>
      </c>
    </row>
    <row r="222" customFormat="false" ht="12.8" hidden="false" customHeight="false" outlineLevel="0" collapsed="false">
      <c r="A222" s="0" t="n">
        <v>435</v>
      </c>
      <c r="B222" s="0" t="s">
        <v>252</v>
      </c>
      <c r="C222" s="0" t="s">
        <v>111</v>
      </c>
      <c r="D222" s="0" t="s">
        <v>284</v>
      </c>
      <c r="E222" s="0" t="s">
        <v>90</v>
      </c>
      <c r="I222" s="0" t="s">
        <v>54</v>
      </c>
      <c r="J222" s="0" t="n">
        <v>0.88</v>
      </c>
      <c r="L222" s="0" t="n">
        <v>0.45</v>
      </c>
    </row>
    <row r="223" customFormat="false" ht="12.8" hidden="false" customHeight="false" outlineLevel="0" collapsed="false">
      <c r="A223" s="0" t="n">
        <v>436</v>
      </c>
      <c r="B223" s="0" t="s">
        <v>252</v>
      </c>
      <c r="C223" s="0" t="s">
        <v>111</v>
      </c>
      <c r="D223" s="0" t="s">
        <v>285</v>
      </c>
      <c r="E223" s="0" t="s">
        <v>90</v>
      </c>
      <c r="F223" s="0" t="s">
        <v>53</v>
      </c>
      <c r="I223" s="0" t="s">
        <v>54</v>
      </c>
      <c r="J223" s="0" t="n">
        <v>1.32</v>
      </c>
      <c r="L223" s="0" t="n">
        <v>0.272</v>
      </c>
    </row>
    <row r="224" customFormat="false" ht="12.8" hidden="false" customHeight="false" outlineLevel="0" collapsed="false">
      <c r="A224" s="0" t="n">
        <v>437</v>
      </c>
      <c r="B224" s="0" t="s">
        <v>252</v>
      </c>
      <c r="C224" s="0" t="s">
        <v>111</v>
      </c>
      <c r="D224" s="0" t="s">
        <v>286</v>
      </c>
      <c r="E224" s="0" t="s">
        <v>90</v>
      </c>
      <c r="F224" s="0" t="s">
        <v>53</v>
      </c>
      <c r="I224" s="0" t="s">
        <v>54</v>
      </c>
      <c r="J224" s="0" t="n">
        <v>1.48</v>
      </c>
      <c r="L224" s="0" t="n">
        <v>0.41</v>
      </c>
    </row>
    <row r="225" customFormat="false" ht="12.8" hidden="false" customHeight="false" outlineLevel="0" collapsed="false">
      <c r="A225" s="0" t="n">
        <v>438</v>
      </c>
      <c r="B225" s="0" t="s">
        <v>252</v>
      </c>
      <c r="C225" s="0" t="s">
        <v>111</v>
      </c>
      <c r="D225" s="0" t="s">
        <v>287</v>
      </c>
      <c r="E225" s="0" t="s">
        <v>90</v>
      </c>
      <c r="I225" s="0" t="s">
        <v>54</v>
      </c>
      <c r="J225" s="0" t="n">
        <v>0.93</v>
      </c>
      <c r="L225" s="0" t="n">
        <v>0.255</v>
      </c>
    </row>
    <row r="226" customFormat="false" ht="12.8" hidden="false" customHeight="false" outlineLevel="0" collapsed="false">
      <c r="A226" s="0" t="n">
        <v>439</v>
      </c>
      <c r="B226" s="0" t="s">
        <v>252</v>
      </c>
      <c r="C226" s="0" t="s">
        <v>111</v>
      </c>
      <c r="D226" s="0" t="s">
        <v>288</v>
      </c>
      <c r="E226" s="0" t="s">
        <v>90</v>
      </c>
      <c r="F226" s="0" t="s">
        <v>53</v>
      </c>
      <c r="I226" s="0" t="s">
        <v>54</v>
      </c>
      <c r="J226" s="0" t="n">
        <v>1.43</v>
      </c>
      <c r="L226" s="0" t="n">
        <v>0.465</v>
      </c>
    </row>
    <row r="227" customFormat="false" ht="12.8" hidden="false" customHeight="false" outlineLevel="0" collapsed="false">
      <c r="A227" s="0" t="n">
        <v>440</v>
      </c>
      <c r="B227" s="0" t="s">
        <v>252</v>
      </c>
      <c r="C227" s="0" t="s">
        <v>111</v>
      </c>
      <c r="D227" s="0" t="s">
        <v>289</v>
      </c>
      <c r="E227" s="0" t="s">
        <v>90</v>
      </c>
      <c r="I227" s="0" t="s">
        <v>54</v>
      </c>
      <c r="J227" s="0" t="n">
        <v>1.04</v>
      </c>
      <c r="L227" s="0" t="n">
        <v>0.373</v>
      </c>
    </row>
    <row r="228" customFormat="false" ht="12.8" hidden="false" customHeight="false" outlineLevel="0" collapsed="false">
      <c r="A228" s="0" t="n">
        <v>441</v>
      </c>
      <c r="B228" s="0" t="s">
        <v>252</v>
      </c>
      <c r="C228" s="0" t="s">
        <v>111</v>
      </c>
      <c r="D228" s="0" t="s">
        <v>290</v>
      </c>
      <c r="E228" s="0" t="s">
        <v>90</v>
      </c>
      <c r="I228" s="0" t="s">
        <v>54</v>
      </c>
      <c r="J228" s="0" t="n">
        <v>0.77</v>
      </c>
      <c r="L228" s="0" t="n">
        <v>0.34</v>
      </c>
    </row>
    <row r="229" customFormat="false" ht="12.8" hidden="false" customHeight="false" outlineLevel="0" collapsed="false">
      <c r="A229" s="0" t="n">
        <v>442</v>
      </c>
      <c r="B229" s="0" t="s">
        <v>252</v>
      </c>
      <c r="C229" s="0" t="s">
        <v>111</v>
      </c>
      <c r="D229" s="0" t="s">
        <v>291</v>
      </c>
      <c r="E229" s="0" t="s">
        <v>90</v>
      </c>
      <c r="I229" s="0" t="s">
        <v>54</v>
      </c>
      <c r="J229" s="0" t="n">
        <v>0.59</v>
      </c>
      <c r="L229" s="0" t="n">
        <v>0.422</v>
      </c>
    </row>
    <row r="230" customFormat="false" ht="12.8" hidden="false" customHeight="false" outlineLevel="0" collapsed="false">
      <c r="A230" s="0" t="n">
        <v>443</v>
      </c>
      <c r="B230" s="0" t="s">
        <v>252</v>
      </c>
      <c r="C230" s="0" t="s">
        <v>111</v>
      </c>
      <c r="D230" s="0" t="s">
        <v>292</v>
      </c>
      <c r="E230" s="0" t="s">
        <v>90</v>
      </c>
      <c r="F230" s="0" t="s">
        <v>60</v>
      </c>
      <c r="G230" s="0" t="s">
        <v>57</v>
      </c>
      <c r="I230" s="0" t="s">
        <v>54</v>
      </c>
      <c r="J230" s="0" t="n">
        <v>0.69</v>
      </c>
      <c r="L230" s="0" t="n">
        <v>0.418</v>
      </c>
    </row>
    <row r="231" customFormat="false" ht="12.8" hidden="false" customHeight="false" outlineLevel="0" collapsed="false">
      <c r="A231" s="0" t="n">
        <v>444</v>
      </c>
      <c r="B231" s="0" t="s">
        <v>252</v>
      </c>
      <c r="C231" s="0" t="s">
        <v>111</v>
      </c>
      <c r="D231" s="0" t="s">
        <v>205</v>
      </c>
      <c r="E231" s="0" t="s">
        <v>90</v>
      </c>
      <c r="F231" s="0" t="s">
        <v>53</v>
      </c>
      <c r="I231" s="0" t="s">
        <v>54</v>
      </c>
      <c r="J231" s="0" t="n">
        <v>0.81</v>
      </c>
      <c r="L231" s="0" t="n">
        <v>0.461</v>
      </c>
    </row>
    <row r="232" customFormat="false" ht="12.8" hidden="false" customHeight="false" outlineLevel="0" collapsed="false">
      <c r="A232" s="0" t="n">
        <v>445</v>
      </c>
      <c r="B232" s="0" t="s">
        <v>293</v>
      </c>
      <c r="C232" s="0" t="s">
        <v>50</v>
      </c>
      <c r="D232" s="0" t="s">
        <v>294</v>
      </c>
      <c r="E232" s="0" t="s">
        <v>90</v>
      </c>
      <c r="F232" s="0" t="s">
        <v>60</v>
      </c>
      <c r="G232" s="0" t="s">
        <v>57</v>
      </c>
      <c r="H232" s="0" t="s">
        <v>55</v>
      </c>
      <c r="I232" s="0" t="s">
        <v>54</v>
      </c>
      <c r="K232" s="0" t="n">
        <v>1.76</v>
      </c>
      <c r="L232" s="0" t="n">
        <v>0.372</v>
      </c>
      <c r="M232" s="0" t="n">
        <v>0.129</v>
      </c>
      <c r="N232" s="0" t="n">
        <v>-0.784</v>
      </c>
      <c r="O232" s="0" t="n">
        <v>-1.027</v>
      </c>
    </row>
    <row r="233" customFormat="false" ht="12.8" hidden="false" customHeight="false" outlineLevel="0" collapsed="false">
      <c r="A233" s="0" t="n">
        <v>446</v>
      </c>
      <c r="B233" s="0" t="s">
        <v>293</v>
      </c>
      <c r="C233" s="0" t="s">
        <v>50</v>
      </c>
      <c r="D233" s="0" t="s">
        <v>295</v>
      </c>
      <c r="E233" s="0" t="s">
        <v>90</v>
      </c>
      <c r="F233" s="0" t="s">
        <v>60</v>
      </c>
      <c r="G233" s="0" t="s">
        <v>57</v>
      </c>
      <c r="H233" s="0" t="s">
        <v>55</v>
      </c>
      <c r="I233" s="0" t="s">
        <v>54</v>
      </c>
      <c r="K233" s="0" t="n">
        <v>1.88</v>
      </c>
      <c r="L233" s="0" t="n">
        <v>0.454</v>
      </c>
      <c r="M233" s="0" t="n">
        <v>0.33</v>
      </c>
      <c r="N233" s="0" t="n">
        <v>-0.752</v>
      </c>
      <c r="O233" s="0" t="n">
        <v>-0.876</v>
      </c>
    </row>
    <row r="234" customFormat="false" ht="12.8" hidden="false" customHeight="false" outlineLevel="0" collapsed="false">
      <c r="A234" s="0" t="n">
        <v>447</v>
      </c>
      <c r="B234" s="0" t="s">
        <v>293</v>
      </c>
      <c r="C234" s="0" t="s">
        <v>50</v>
      </c>
      <c r="D234" s="0" t="s">
        <v>296</v>
      </c>
      <c r="E234" s="0" t="s">
        <v>90</v>
      </c>
      <c r="F234" s="0" t="s">
        <v>60</v>
      </c>
      <c r="I234" s="0" t="s">
        <v>54</v>
      </c>
      <c r="K234" s="0" t="n">
        <v>1.86</v>
      </c>
      <c r="L234" s="0" t="n">
        <v>0.372</v>
      </c>
      <c r="M234" s="0" t="n">
        <v>0.235</v>
      </c>
      <c r="N234" s="0" t="n">
        <v>-0.804</v>
      </c>
      <c r="O234" s="0" t="n">
        <v>-0.941</v>
      </c>
    </row>
    <row r="235" customFormat="false" ht="12.8" hidden="false" customHeight="false" outlineLevel="0" collapsed="false">
      <c r="A235" s="0" t="n">
        <v>448</v>
      </c>
      <c r="B235" s="0" t="s">
        <v>293</v>
      </c>
      <c r="C235" s="0" t="s">
        <v>50</v>
      </c>
      <c r="D235" s="0" t="s">
        <v>297</v>
      </c>
      <c r="E235" s="0" t="s">
        <v>90</v>
      </c>
      <c r="F235" s="0" t="s">
        <v>60</v>
      </c>
      <c r="I235" s="0" t="s">
        <v>63</v>
      </c>
      <c r="K235" s="0" t="n">
        <v>1.84</v>
      </c>
      <c r="L235" s="0" t="n">
        <v>0.549</v>
      </c>
      <c r="M235" s="0" t="n">
        <v>0.385</v>
      </c>
      <c r="N235" s="0" t="n">
        <v>-0.685</v>
      </c>
      <c r="O235" s="0" t="n">
        <v>-0.849</v>
      </c>
    </row>
    <row r="236" customFormat="false" ht="12.8" hidden="false" customHeight="false" outlineLevel="0" collapsed="false">
      <c r="A236" s="0" t="n">
        <v>449</v>
      </c>
      <c r="B236" s="0" t="s">
        <v>293</v>
      </c>
      <c r="C236" s="0" t="s">
        <v>50</v>
      </c>
      <c r="D236" s="0" t="s">
        <v>235</v>
      </c>
      <c r="E236" s="0" t="s">
        <v>52</v>
      </c>
      <c r="F236" s="0" t="s">
        <v>53</v>
      </c>
      <c r="G236" s="0" t="s">
        <v>57</v>
      </c>
      <c r="H236" s="0" t="s">
        <v>55</v>
      </c>
      <c r="I236" s="0" t="s">
        <v>54</v>
      </c>
      <c r="K236" s="0" t="n">
        <v>1.97</v>
      </c>
      <c r="L236" s="0" t="n">
        <v>0.362</v>
      </c>
      <c r="M236" s="0" t="n">
        <v>0.328</v>
      </c>
      <c r="N236" s="0" t="n">
        <v>-0.717</v>
      </c>
      <c r="O236" s="0" t="n">
        <v>-0.752</v>
      </c>
    </row>
    <row r="237" customFormat="false" ht="12.8" hidden="false" customHeight="false" outlineLevel="0" collapsed="false">
      <c r="A237" s="0" t="n">
        <v>450</v>
      </c>
      <c r="B237" s="0" t="s">
        <v>293</v>
      </c>
      <c r="C237" s="0" t="s">
        <v>50</v>
      </c>
      <c r="D237" s="0" t="s">
        <v>298</v>
      </c>
      <c r="E237" s="0" t="s">
        <v>52</v>
      </c>
      <c r="F237" s="0" t="s">
        <v>60</v>
      </c>
      <c r="I237" s="0" t="s">
        <v>54</v>
      </c>
      <c r="K237" s="0" t="n">
        <v>1.88</v>
      </c>
      <c r="L237" s="0" t="n">
        <v>0.361</v>
      </c>
      <c r="M237" s="0" t="n">
        <v>0.243</v>
      </c>
      <c r="N237" s="0" t="n">
        <v>-0.908</v>
      </c>
      <c r="O237" s="0" t="n">
        <v>-1.026</v>
      </c>
    </row>
    <row r="238" customFormat="false" ht="12.8" hidden="false" customHeight="false" outlineLevel="0" collapsed="false">
      <c r="A238" s="0" t="n">
        <v>451</v>
      </c>
      <c r="B238" s="0" t="s">
        <v>293</v>
      </c>
      <c r="C238" s="0" t="s">
        <v>50</v>
      </c>
      <c r="D238" s="0" t="s">
        <v>299</v>
      </c>
      <c r="E238" s="0" t="s">
        <v>90</v>
      </c>
      <c r="F238" s="0" t="s">
        <v>60</v>
      </c>
      <c r="I238" s="0" t="s">
        <v>54</v>
      </c>
      <c r="K238" s="0" t="n">
        <v>1.86</v>
      </c>
      <c r="L238" s="0" t="n">
        <v>0.44</v>
      </c>
      <c r="M238" s="0" t="n">
        <v>0.305</v>
      </c>
      <c r="N238" s="0" t="n">
        <v>-0.796</v>
      </c>
      <c r="O238" s="0" t="n">
        <v>-0.932</v>
      </c>
    </row>
    <row r="239" customFormat="false" ht="12.8" hidden="false" customHeight="false" outlineLevel="0" collapsed="false">
      <c r="A239" s="0" t="n">
        <v>452</v>
      </c>
      <c r="B239" s="0" t="s">
        <v>293</v>
      </c>
      <c r="C239" s="0" t="s">
        <v>50</v>
      </c>
      <c r="D239" s="0" t="s">
        <v>300</v>
      </c>
      <c r="E239" s="0" t="s">
        <v>52</v>
      </c>
      <c r="F239" s="0" t="s">
        <v>60</v>
      </c>
      <c r="I239" s="0" t="s">
        <v>54</v>
      </c>
      <c r="K239" s="0" t="n">
        <v>1.91</v>
      </c>
      <c r="L239" s="0" t="n">
        <v>0.297</v>
      </c>
      <c r="M239" s="0" t="n">
        <v>0.206</v>
      </c>
      <c r="N239" s="0" t="n">
        <v>-0.63</v>
      </c>
      <c r="O239" s="0" t="n">
        <v>-0.721</v>
      </c>
    </row>
    <row r="240" customFormat="false" ht="12.8" hidden="false" customHeight="false" outlineLevel="0" collapsed="false">
      <c r="A240" s="0" t="n">
        <v>453</v>
      </c>
      <c r="B240" s="0" t="s">
        <v>293</v>
      </c>
      <c r="C240" s="0" t="s">
        <v>50</v>
      </c>
      <c r="D240" s="0" t="s">
        <v>301</v>
      </c>
      <c r="E240" s="0" t="s">
        <v>52</v>
      </c>
      <c r="F240" s="0" t="s">
        <v>53</v>
      </c>
      <c r="G240" s="0" t="s">
        <v>57</v>
      </c>
      <c r="H240" s="0" t="s">
        <v>55</v>
      </c>
      <c r="I240" s="0" t="s">
        <v>54</v>
      </c>
      <c r="K240" s="0" t="n">
        <v>2.04</v>
      </c>
      <c r="L240" s="0" t="n">
        <v>0.32</v>
      </c>
      <c r="M240" s="0" t="n">
        <v>0.365</v>
      </c>
      <c r="N240" s="0" t="n">
        <v>-0.997</v>
      </c>
      <c r="O240" s="0" t="n">
        <v>-0.953</v>
      </c>
    </row>
    <row r="241" customFormat="false" ht="12.8" hidden="false" customHeight="false" outlineLevel="0" collapsed="false">
      <c r="A241" s="0" t="n">
        <v>454</v>
      </c>
      <c r="B241" s="0" t="s">
        <v>293</v>
      </c>
      <c r="C241" s="0" t="s">
        <v>50</v>
      </c>
      <c r="D241" s="0" t="s">
        <v>302</v>
      </c>
      <c r="E241" s="0" t="s">
        <v>52</v>
      </c>
      <c r="F241" s="0" t="s">
        <v>53</v>
      </c>
      <c r="I241" s="0" t="s">
        <v>54</v>
      </c>
      <c r="K241" s="0" t="n">
        <v>1.78</v>
      </c>
      <c r="L241" s="0" t="n">
        <v>0.169</v>
      </c>
      <c r="M241" s="0" t="n">
        <v>-0.046</v>
      </c>
      <c r="N241" s="0" t="n">
        <v>-1.015</v>
      </c>
      <c r="O241" s="0" t="n">
        <v>-1.23</v>
      </c>
    </row>
    <row r="242" customFormat="false" ht="12.8" hidden="false" customHeight="false" outlineLevel="0" collapsed="false">
      <c r="A242" s="0" t="n">
        <v>455</v>
      </c>
      <c r="B242" s="0" t="s">
        <v>293</v>
      </c>
      <c r="C242" s="0" t="s">
        <v>50</v>
      </c>
      <c r="D242" s="0" t="s">
        <v>303</v>
      </c>
      <c r="E242" s="0" t="s">
        <v>90</v>
      </c>
      <c r="F242" s="0" t="s">
        <v>60</v>
      </c>
      <c r="I242" s="0" t="s">
        <v>54</v>
      </c>
      <c r="K242" s="0" t="n">
        <v>1.88</v>
      </c>
      <c r="L242" s="0" t="n">
        <v>0.376</v>
      </c>
      <c r="M242" s="0" t="n">
        <v>0.252</v>
      </c>
      <c r="N242" s="0" t="n">
        <v>-0.846</v>
      </c>
      <c r="O242" s="0" t="n">
        <v>-0.97</v>
      </c>
    </row>
    <row r="243" customFormat="false" ht="12.8" hidden="false" customHeight="false" outlineLevel="0" collapsed="false">
      <c r="A243" s="0" t="n">
        <v>456</v>
      </c>
      <c r="B243" s="0" t="s">
        <v>293</v>
      </c>
      <c r="C243" s="0" t="s">
        <v>50</v>
      </c>
      <c r="D243" s="0" t="s">
        <v>304</v>
      </c>
      <c r="E243" s="0" t="s">
        <v>52</v>
      </c>
      <c r="F243" s="0" t="s">
        <v>60</v>
      </c>
      <c r="I243" s="0" t="s">
        <v>54</v>
      </c>
      <c r="K243" s="0" t="n">
        <v>1.79</v>
      </c>
      <c r="L243" s="0" t="n">
        <v>0.327</v>
      </c>
      <c r="M243" s="0" t="n">
        <v>0.12</v>
      </c>
      <c r="N243" s="0" t="n">
        <v>-0.813</v>
      </c>
      <c r="O243" s="0" t="n">
        <v>-1.021</v>
      </c>
    </row>
    <row r="244" customFormat="false" ht="12.8" hidden="false" customHeight="false" outlineLevel="0" collapsed="false">
      <c r="A244" s="0" t="n">
        <v>457</v>
      </c>
      <c r="B244" s="0" t="s">
        <v>293</v>
      </c>
      <c r="C244" s="0" t="s">
        <v>50</v>
      </c>
      <c r="D244" s="0" t="s">
        <v>305</v>
      </c>
      <c r="E244" s="0" t="s">
        <v>90</v>
      </c>
      <c r="F244" s="0" t="s">
        <v>60</v>
      </c>
      <c r="I244" s="0" t="s">
        <v>54</v>
      </c>
      <c r="K244" s="0" t="n">
        <v>1.83</v>
      </c>
      <c r="L244" s="0" t="n">
        <v>0.39</v>
      </c>
      <c r="M244" s="0" t="n">
        <v>0.222</v>
      </c>
      <c r="N244" s="0" t="n">
        <v>-0.765</v>
      </c>
      <c r="O244" s="0" t="n">
        <v>-0.933</v>
      </c>
    </row>
    <row r="245" customFormat="false" ht="12.8" hidden="false" customHeight="false" outlineLevel="0" collapsed="false">
      <c r="A245" s="0" t="n">
        <v>458</v>
      </c>
      <c r="B245" s="0" t="s">
        <v>293</v>
      </c>
      <c r="C245" s="0" t="s">
        <v>50</v>
      </c>
      <c r="D245" s="0" t="s">
        <v>306</v>
      </c>
      <c r="E245" s="0" t="s">
        <v>52</v>
      </c>
      <c r="F245" s="0" t="s">
        <v>60</v>
      </c>
      <c r="G245" s="0" t="s">
        <v>57</v>
      </c>
      <c r="H245" s="0" t="s">
        <v>55</v>
      </c>
      <c r="I245" s="0" t="s">
        <v>54</v>
      </c>
      <c r="K245" s="0" t="n">
        <v>1.94</v>
      </c>
      <c r="L245" s="0" t="n">
        <v>0.253</v>
      </c>
      <c r="M245" s="0" t="n">
        <v>0.192</v>
      </c>
      <c r="N245" s="0" t="n">
        <v>-0.896</v>
      </c>
      <c r="O245" s="0" t="n">
        <v>-0.957</v>
      </c>
    </row>
    <row r="246" customFormat="false" ht="12.8" hidden="false" customHeight="false" outlineLevel="0" collapsed="false">
      <c r="A246" s="0" t="n">
        <v>459</v>
      </c>
      <c r="B246" s="0" t="s">
        <v>293</v>
      </c>
      <c r="C246" s="0" t="s">
        <v>50</v>
      </c>
      <c r="D246" s="0" t="s">
        <v>307</v>
      </c>
      <c r="E246" s="0" t="s">
        <v>52</v>
      </c>
      <c r="F246" s="0" t="s">
        <v>53</v>
      </c>
      <c r="I246" s="0" t="s">
        <v>63</v>
      </c>
      <c r="K246" s="0" t="n">
        <v>1.79</v>
      </c>
      <c r="L246" s="0" t="n">
        <v>0.466</v>
      </c>
      <c r="M246" s="0" t="n">
        <v>0.256</v>
      </c>
      <c r="N246" s="0" t="n">
        <v>-0.933</v>
      </c>
      <c r="O246" s="0" t="n">
        <v>-1.143</v>
      </c>
    </row>
    <row r="247" customFormat="false" ht="12.8" hidden="false" customHeight="false" outlineLevel="0" collapsed="false">
      <c r="A247" s="0" t="n">
        <v>460</v>
      </c>
      <c r="B247" s="0" t="s">
        <v>293</v>
      </c>
      <c r="C247" s="0" t="s">
        <v>50</v>
      </c>
      <c r="D247" s="0" t="s">
        <v>308</v>
      </c>
      <c r="E247" s="0" t="s">
        <v>52</v>
      </c>
      <c r="F247" s="0" t="s">
        <v>60</v>
      </c>
      <c r="I247" s="0" t="s">
        <v>54</v>
      </c>
      <c r="K247" s="0" t="n">
        <v>1.65</v>
      </c>
      <c r="L247" s="0" t="n">
        <v>0.403</v>
      </c>
      <c r="M247" s="0" t="n">
        <v>0.048</v>
      </c>
      <c r="N247" s="0" t="n">
        <v>-0.517</v>
      </c>
      <c r="O247" s="0" t="n">
        <v>-0.872</v>
      </c>
    </row>
    <row r="248" customFormat="false" ht="12.8" hidden="false" customHeight="false" outlineLevel="0" collapsed="false">
      <c r="A248" s="0" t="n">
        <v>461</v>
      </c>
      <c r="B248" s="0" t="s">
        <v>293</v>
      </c>
      <c r="C248" s="0" t="s">
        <v>50</v>
      </c>
      <c r="D248" s="0" t="s">
        <v>309</v>
      </c>
      <c r="E248" s="0" t="s">
        <v>52</v>
      </c>
      <c r="F248" s="0" t="s">
        <v>53</v>
      </c>
      <c r="G248" s="0" t="s">
        <v>57</v>
      </c>
      <c r="H248" s="0" t="s">
        <v>55</v>
      </c>
      <c r="I248" s="0" t="s">
        <v>54</v>
      </c>
      <c r="K248" s="0" t="n">
        <v>1.81</v>
      </c>
      <c r="L248" s="0" t="n">
        <v>0.285</v>
      </c>
      <c r="M248" s="0" t="n">
        <v>0.095</v>
      </c>
      <c r="N248" s="0" t="n">
        <v>-0.38</v>
      </c>
      <c r="O248" s="0" t="n">
        <v>-0.57</v>
      </c>
    </row>
    <row r="249" customFormat="false" ht="12.8" hidden="false" customHeight="false" outlineLevel="0" collapsed="false">
      <c r="A249" s="0" t="n">
        <v>462</v>
      </c>
      <c r="B249" s="0" t="s">
        <v>293</v>
      </c>
      <c r="C249" s="0" t="s">
        <v>50</v>
      </c>
      <c r="D249" s="0" t="s">
        <v>310</v>
      </c>
      <c r="E249" s="0" t="s">
        <v>52</v>
      </c>
      <c r="F249" s="0" t="s">
        <v>53</v>
      </c>
      <c r="G249" s="0" t="s">
        <v>57</v>
      </c>
      <c r="H249" s="0" t="s">
        <v>55</v>
      </c>
      <c r="I249" s="0" t="s">
        <v>54</v>
      </c>
      <c r="K249" s="0" t="n">
        <v>2</v>
      </c>
      <c r="L249" s="0" t="n">
        <v>0.123</v>
      </c>
      <c r="M249" s="0" t="n">
        <v>0.119</v>
      </c>
      <c r="N249" s="0" t="n">
        <v>-0.969</v>
      </c>
      <c r="O249" s="0" t="n">
        <v>-0.973</v>
      </c>
    </row>
    <row r="250" customFormat="false" ht="12.8" hidden="false" customHeight="false" outlineLevel="0" collapsed="false">
      <c r="A250" s="0" t="n">
        <v>463</v>
      </c>
      <c r="B250" s="0" t="s">
        <v>293</v>
      </c>
      <c r="C250" s="0" t="s">
        <v>50</v>
      </c>
      <c r="D250" s="0" t="s">
        <v>311</v>
      </c>
      <c r="E250" s="0" t="s">
        <v>52</v>
      </c>
      <c r="F250" s="0" t="s">
        <v>53</v>
      </c>
      <c r="I250" s="0" t="s">
        <v>54</v>
      </c>
      <c r="K250" s="0" t="n">
        <v>1.95</v>
      </c>
      <c r="L250" s="0" t="n">
        <v>0.152</v>
      </c>
      <c r="M250" s="0" t="n">
        <v>0.099</v>
      </c>
      <c r="N250" s="0" t="n">
        <v>-1.046</v>
      </c>
      <c r="O250" s="0" t="n">
        <v>-1.098</v>
      </c>
    </row>
    <row r="251" customFormat="false" ht="12.8" hidden="false" customHeight="false" outlineLevel="0" collapsed="false">
      <c r="A251" s="0" t="n">
        <v>464</v>
      </c>
      <c r="B251" s="0" t="s">
        <v>293</v>
      </c>
      <c r="C251" s="0" t="s">
        <v>50</v>
      </c>
      <c r="D251" s="0" t="s">
        <v>312</v>
      </c>
      <c r="E251" s="0" t="s">
        <v>90</v>
      </c>
      <c r="F251" s="0" t="s">
        <v>60</v>
      </c>
      <c r="I251" s="0" t="s">
        <v>54</v>
      </c>
      <c r="K251" s="0" t="n">
        <v>1.81</v>
      </c>
      <c r="L251" s="0" t="n">
        <v>0.389</v>
      </c>
      <c r="M251" s="0" t="n">
        <v>0.2</v>
      </c>
      <c r="N251" s="0" t="n">
        <v>-0.719</v>
      </c>
      <c r="O251" s="0" t="n">
        <v>-0.908</v>
      </c>
    </row>
    <row r="252" customFormat="false" ht="12.8" hidden="false" customHeight="false" outlineLevel="0" collapsed="false">
      <c r="A252" s="0" t="n">
        <v>465</v>
      </c>
      <c r="B252" s="0" t="s">
        <v>293</v>
      </c>
      <c r="C252" s="0" t="s">
        <v>50</v>
      </c>
      <c r="D252" s="0" t="s">
        <v>313</v>
      </c>
      <c r="E252" s="0" t="s">
        <v>90</v>
      </c>
      <c r="F252" s="0" t="s">
        <v>60</v>
      </c>
      <c r="G252" s="0" t="s">
        <v>57</v>
      </c>
      <c r="H252" s="0" t="s">
        <v>55</v>
      </c>
      <c r="I252" s="0" t="s">
        <v>54</v>
      </c>
      <c r="K252" s="0" t="n">
        <v>1.91</v>
      </c>
      <c r="L252" s="0" t="n">
        <v>0.378</v>
      </c>
      <c r="M252" s="0" t="n">
        <v>0.288</v>
      </c>
      <c r="N252" s="0" t="n">
        <v>-0.865</v>
      </c>
      <c r="O252" s="0" t="n">
        <v>-0.955</v>
      </c>
    </row>
    <row r="253" customFormat="false" ht="12.8" hidden="false" customHeight="false" outlineLevel="0" collapsed="false">
      <c r="A253" s="0" t="n">
        <v>466</v>
      </c>
      <c r="B253" s="0" t="s">
        <v>293</v>
      </c>
      <c r="C253" s="0" t="s">
        <v>50</v>
      </c>
      <c r="D253" s="0" t="s">
        <v>314</v>
      </c>
      <c r="E253" s="0" t="s">
        <v>52</v>
      </c>
      <c r="F253" s="0" t="s">
        <v>60</v>
      </c>
      <c r="I253" s="0" t="s">
        <v>54</v>
      </c>
      <c r="K253" s="0" t="n">
        <v>1.68</v>
      </c>
      <c r="L253" s="0" t="n">
        <v>0.455</v>
      </c>
      <c r="M253" s="0" t="n">
        <v>0.13</v>
      </c>
      <c r="N253" s="0" t="n">
        <v>-0.76</v>
      </c>
      <c r="O253" s="0" t="n">
        <v>-1.085</v>
      </c>
    </row>
    <row r="254" customFormat="false" ht="12.8" hidden="false" customHeight="false" outlineLevel="0" collapsed="false">
      <c r="A254" s="0" t="n">
        <v>467</v>
      </c>
      <c r="B254" s="0" t="s">
        <v>293</v>
      </c>
      <c r="C254" s="0" t="s">
        <v>50</v>
      </c>
      <c r="D254" s="0" t="s">
        <v>315</v>
      </c>
      <c r="E254" s="0" t="s">
        <v>90</v>
      </c>
      <c r="F254" s="0" t="s">
        <v>60</v>
      </c>
      <c r="I254" s="0" t="s">
        <v>54</v>
      </c>
      <c r="K254" s="0" t="n">
        <v>1.89</v>
      </c>
      <c r="L254" s="0" t="n">
        <v>0.41</v>
      </c>
      <c r="M254" s="0" t="n">
        <v>0.303</v>
      </c>
      <c r="N254" s="0" t="n">
        <v>-0.739</v>
      </c>
      <c r="O254" s="0" t="n">
        <v>-0.845</v>
      </c>
    </row>
    <row r="255" customFormat="false" ht="12.8" hidden="false" customHeight="false" outlineLevel="0" collapsed="false">
      <c r="A255" s="0" t="n">
        <v>468</v>
      </c>
      <c r="B255" s="0" t="s">
        <v>293</v>
      </c>
      <c r="C255" s="0" t="s">
        <v>50</v>
      </c>
      <c r="D255" s="0" t="s">
        <v>316</v>
      </c>
      <c r="E255" s="0" t="s">
        <v>52</v>
      </c>
      <c r="F255" s="0" t="s">
        <v>53</v>
      </c>
      <c r="I255" s="0" t="s">
        <v>54</v>
      </c>
      <c r="K255" s="0" t="n">
        <v>1.94</v>
      </c>
      <c r="L255" s="0" t="n">
        <v>0.266</v>
      </c>
      <c r="M255" s="0" t="n">
        <v>0.204</v>
      </c>
      <c r="N255" s="0" t="n">
        <v>-0.689</v>
      </c>
      <c r="O255" s="0" t="n">
        <v>-0.751</v>
      </c>
    </row>
    <row r="256" customFormat="false" ht="12.8" hidden="false" customHeight="false" outlineLevel="0" collapsed="false">
      <c r="A256" s="0" t="n">
        <v>469</v>
      </c>
      <c r="B256" s="0" t="s">
        <v>293</v>
      </c>
      <c r="C256" s="0" t="s">
        <v>50</v>
      </c>
      <c r="D256" s="0" t="s">
        <v>317</v>
      </c>
      <c r="E256" s="0" t="s">
        <v>67</v>
      </c>
      <c r="F256" s="0" t="s">
        <v>53</v>
      </c>
      <c r="I256" s="0" t="s">
        <v>54</v>
      </c>
      <c r="K256" s="0" t="n">
        <v>1.86</v>
      </c>
      <c r="L256" s="0" t="n">
        <v>0.144</v>
      </c>
      <c r="M256" s="0" t="n">
        <v>0.008</v>
      </c>
      <c r="N256" s="0" t="n">
        <v>-0.776</v>
      </c>
      <c r="O256" s="0" t="n">
        <v>-0.912</v>
      </c>
    </row>
    <row r="257" customFormat="false" ht="12.8" hidden="false" customHeight="false" outlineLevel="0" collapsed="false">
      <c r="A257" s="0" t="n">
        <v>470</v>
      </c>
      <c r="B257" s="0" t="s">
        <v>293</v>
      </c>
      <c r="C257" s="0" t="s">
        <v>50</v>
      </c>
      <c r="D257" s="0" t="s">
        <v>318</v>
      </c>
      <c r="E257" s="0" t="s">
        <v>52</v>
      </c>
      <c r="F257" s="0" t="s">
        <v>53</v>
      </c>
      <c r="G257" s="0" t="s">
        <v>57</v>
      </c>
      <c r="H257" s="0" t="s">
        <v>55</v>
      </c>
      <c r="I257" s="0" t="s">
        <v>54</v>
      </c>
      <c r="K257" s="0" t="n">
        <v>1.88</v>
      </c>
      <c r="L257" s="0" t="n">
        <v>0.353</v>
      </c>
      <c r="M257" s="0" t="n">
        <v>0.235</v>
      </c>
      <c r="N257" s="0" t="n">
        <v>-0.651</v>
      </c>
      <c r="O257" s="0" t="n">
        <v>-0.77</v>
      </c>
    </row>
    <row r="258" customFormat="false" ht="12.8" hidden="false" customHeight="false" outlineLevel="0" collapsed="false">
      <c r="A258" s="0" t="n">
        <v>471</v>
      </c>
      <c r="B258" s="0" t="s">
        <v>293</v>
      </c>
      <c r="C258" s="0" t="s">
        <v>50</v>
      </c>
      <c r="D258" s="0" t="s">
        <v>319</v>
      </c>
      <c r="E258" s="0" t="s">
        <v>52</v>
      </c>
      <c r="F258" s="0" t="s">
        <v>60</v>
      </c>
      <c r="I258" s="0" t="s">
        <v>54</v>
      </c>
      <c r="K258" s="0" t="n">
        <v>1.9</v>
      </c>
      <c r="L258" s="0" t="n">
        <v>0.483</v>
      </c>
      <c r="M258" s="0" t="n">
        <v>0.388</v>
      </c>
      <c r="N258" s="0" t="n">
        <v>-0.826</v>
      </c>
      <c r="O258" s="0" t="n">
        <v>-0.922</v>
      </c>
    </row>
    <row r="259" customFormat="false" ht="12.8" hidden="false" customHeight="false" outlineLevel="0" collapsed="false">
      <c r="A259" s="0" t="n">
        <v>472</v>
      </c>
      <c r="B259" s="0" t="s">
        <v>293</v>
      </c>
      <c r="C259" s="0" t="s">
        <v>50</v>
      </c>
      <c r="D259" s="0" t="s">
        <v>320</v>
      </c>
      <c r="E259" s="0" t="s">
        <v>90</v>
      </c>
      <c r="F259" s="0" t="s">
        <v>53</v>
      </c>
      <c r="I259" s="0" t="s">
        <v>54</v>
      </c>
      <c r="K259" s="0" t="n">
        <v>2.11</v>
      </c>
      <c r="L259" s="0" t="n">
        <v>0.206</v>
      </c>
      <c r="M259" s="0" t="n">
        <v>0.319</v>
      </c>
      <c r="N259" s="0" t="n">
        <v>-0.891</v>
      </c>
      <c r="O259" s="0" t="n">
        <v>-0.778</v>
      </c>
    </row>
    <row r="260" customFormat="false" ht="12.8" hidden="false" customHeight="false" outlineLevel="0" collapsed="false">
      <c r="A260" s="0" t="n">
        <v>473</v>
      </c>
      <c r="B260" s="0" t="s">
        <v>293</v>
      </c>
      <c r="C260" s="0" t="s">
        <v>50</v>
      </c>
      <c r="D260" s="0" t="s">
        <v>321</v>
      </c>
      <c r="E260" s="0" t="s">
        <v>90</v>
      </c>
      <c r="F260" s="0" t="s">
        <v>60</v>
      </c>
      <c r="I260" s="0" t="s">
        <v>54</v>
      </c>
      <c r="K260" s="0" t="n">
        <v>1.84</v>
      </c>
      <c r="L260" s="0" t="n">
        <v>0.341</v>
      </c>
      <c r="M260" s="0" t="n">
        <v>0.177</v>
      </c>
      <c r="N260" s="0" t="n">
        <v>-0.642</v>
      </c>
      <c r="O260" s="0" t="n">
        <v>-0.807</v>
      </c>
    </row>
    <row r="261" customFormat="false" ht="12.8" hidden="false" customHeight="false" outlineLevel="0" collapsed="false">
      <c r="A261" s="0" t="n">
        <v>474</v>
      </c>
      <c r="B261" s="0" t="s">
        <v>293</v>
      </c>
      <c r="C261" s="0" t="s">
        <v>50</v>
      </c>
      <c r="D261" s="0" t="s">
        <v>322</v>
      </c>
      <c r="E261" s="0" t="s">
        <v>90</v>
      </c>
      <c r="F261" s="0" t="s">
        <v>60</v>
      </c>
      <c r="I261" s="0" t="s">
        <v>63</v>
      </c>
      <c r="K261" s="0" t="n">
        <v>1.75</v>
      </c>
      <c r="L261" s="0" t="n">
        <v>0.532</v>
      </c>
      <c r="M261" s="0" t="n">
        <v>0.281</v>
      </c>
      <c r="N261" s="0" t="n">
        <v>-0.747</v>
      </c>
      <c r="O261" s="0" t="n">
        <v>-0.998</v>
      </c>
    </row>
    <row r="262" customFormat="false" ht="12.8" hidden="false" customHeight="false" outlineLevel="0" collapsed="false">
      <c r="A262" s="0" t="n">
        <v>475</v>
      </c>
      <c r="B262" s="0" t="s">
        <v>293</v>
      </c>
      <c r="C262" s="0" t="s">
        <v>50</v>
      </c>
      <c r="D262" s="0" t="s">
        <v>323</v>
      </c>
      <c r="E262" s="0" t="s">
        <v>90</v>
      </c>
      <c r="F262" s="0" t="s">
        <v>60</v>
      </c>
      <c r="G262" s="0" t="s">
        <v>54</v>
      </c>
      <c r="H262" s="0" t="s">
        <v>55</v>
      </c>
      <c r="I262" s="0" t="s">
        <v>54</v>
      </c>
      <c r="K262" s="0" t="n">
        <v>2.04</v>
      </c>
      <c r="L262" s="0" t="n">
        <v>0.353</v>
      </c>
      <c r="M262" s="0" t="n">
        <v>0.391</v>
      </c>
      <c r="N262" s="0" t="n">
        <v>-0.765</v>
      </c>
      <c r="O262" s="0" t="n">
        <v>-0.727</v>
      </c>
    </row>
    <row r="263" customFormat="false" ht="12.8" hidden="false" customHeight="false" outlineLevel="0" collapsed="false">
      <c r="A263" s="0" t="n">
        <v>476</v>
      </c>
      <c r="B263" s="0" t="s">
        <v>293</v>
      </c>
      <c r="C263" s="0" t="s">
        <v>50</v>
      </c>
      <c r="D263" s="0" t="s">
        <v>324</v>
      </c>
      <c r="E263" s="0" t="s">
        <v>52</v>
      </c>
      <c r="F263" s="0" t="s">
        <v>53</v>
      </c>
      <c r="I263" s="0" t="s">
        <v>54</v>
      </c>
      <c r="K263" s="0" t="n">
        <v>2</v>
      </c>
      <c r="L263" s="0" t="n">
        <v>0.198</v>
      </c>
      <c r="M263" s="0" t="n">
        <v>0.198</v>
      </c>
      <c r="N263" s="0" t="n">
        <v>-0.972</v>
      </c>
      <c r="O263" s="0" t="n">
        <v>-0.972</v>
      </c>
    </row>
    <row r="264" customFormat="false" ht="12.8" hidden="false" customHeight="false" outlineLevel="0" collapsed="false">
      <c r="A264" s="0" t="n">
        <v>477</v>
      </c>
      <c r="B264" s="0" t="s">
        <v>293</v>
      </c>
      <c r="C264" s="0" t="s">
        <v>50</v>
      </c>
      <c r="D264" s="0" t="s">
        <v>325</v>
      </c>
      <c r="E264" s="0" t="s">
        <v>67</v>
      </c>
      <c r="F264" s="0" t="s">
        <v>60</v>
      </c>
      <c r="I264" s="0" t="s">
        <v>54</v>
      </c>
      <c r="K264" s="0" t="n">
        <v>1.85</v>
      </c>
      <c r="L264" s="0" t="n">
        <v>0.354</v>
      </c>
      <c r="M264" s="0" t="n">
        <v>0.202</v>
      </c>
      <c r="N264" s="0" t="n">
        <v>-0.758</v>
      </c>
      <c r="O264" s="0" t="n">
        <v>-0.91</v>
      </c>
    </row>
    <row r="265" customFormat="false" ht="12.8" hidden="false" customHeight="false" outlineLevel="0" collapsed="false">
      <c r="A265" s="0" t="n">
        <v>478</v>
      </c>
      <c r="B265" s="0" t="s">
        <v>293</v>
      </c>
      <c r="C265" s="0" t="s">
        <v>50</v>
      </c>
      <c r="D265" s="0" t="s">
        <v>326</v>
      </c>
      <c r="E265" s="0" t="s">
        <v>90</v>
      </c>
      <c r="F265" s="0" t="s">
        <v>60</v>
      </c>
      <c r="I265" s="0" t="s">
        <v>54</v>
      </c>
      <c r="K265" s="0" t="n">
        <v>1.93</v>
      </c>
      <c r="L265" s="0" t="n">
        <v>0.337</v>
      </c>
      <c r="M265" s="0" t="n">
        <v>0.266</v>
      </c>
      <c r="N265" s="0" t="n">
        <v>-0.846</v>
      </c>
      <c r="O265" s="0" t="n">
        <v>-0.917</v>
      </c>
    </row>
    <row r="266" customFormat="false" ht="12.8" hidden="false" customHeight="false" outlineLevel="0" collapsed="false">
      <c r="A266" s="0" t="n">
        <v>479</v>
      </c>
      <c r="B266" s="0" t="s">
        <v>293</v>
      </c>
      <c r="C266" s="0" t="s">
        <v>50</v>
      </c>
      <c r="D266" s="0" t="s">
        <v>327</v>
      </c>
      <c r="E266" s="0" t="s">
        <v>90</v>
      </c>
      <c r="F266" s="0" t="s">
        <v>53</v>
      </c>
      <c r="G266" s="0" t="s">
        <v>54</v>
      </c>
      <c r="H266" s="0" t="s">
        <v>55</v>
      </c>
      <c r="I266" s="0" t="s">
        <v>54</v>
      </c>
      <c r="K266" s="0" t="n">
        <v>2.19</v>
      </c>
      <c r="L266" s="0" t="n">
        <v>0.116</v>
      </c>
      <c r="M266" s="0" t="n">
        <v>0.303</v>
      </c>
      <c r="N266" s="0" t="n">
        <v>-0.917</v>
      </c>
      <c r="O266" s="0" t="n">
        <v>-0.729</v>
      </c>
    </row>
    <row r="267" customFormat="false" ht="12.8" hidden="false" customHeight="false" outlineLevel="0" collapsed="false">
      <c r="A267" s="0" t="n">
        <v>480</v>
      </c>
      <c r="B267" s="0" t="s">
        <v>293</v>
      </c>
      <c r="C267" s="0" t="s">
        <v>50</v>
      </c>
      <c r="D267" s="0" t="s">
        <v>328</v>
      </c>
      <c r="E267" s="0" t="s">
        <v>90</v>
      </c>
      <c r="F267" s="0" t="s">
        <v>53</v>
      </c>
      <c r="G267" s="0" t="s">
        <v>54</v>
      </c>
      <c r="H267" s="0" t="s">
        <v>55</v>
      </c>
      <c r="I267" s="0" t="s">
        <v>54</v>
      </c>
      <c r="K267" s="0" t="n">
        <v>2.15</v>
      </c>
      <c r="L267" s="0" t="n">
        <v>0.224</v>
      </c>
      <c r="M267" s="0" t="n">
        <v>0.37</v>
      </c>
      <c r="N267" s="0" t="n">
        <v>-0.71</v>
      </c>
      <c r="O267" s="0" t="n">
        <v>-0.564</v>
      </c>
    </row>
    <row r="268" customFormat="false" ht="12.8" hidden="false" customHeight="false" outlineLevel="0" collapsed="false">
      <c r="A268" s="0" t="n">
        <v>481</v>
      </c>
      <c r="B268" s="0" t="s">
        <v>293</v>
      </c>
      <c r="C268" s="0" t="s">
        <v>50</v>
      </c>
      <c r="D268" s="0" t="s">
        <v>329</v>
      </c>
      <c r="E268" s="0" t="s">
        <v>52</v>
      </c>
      <c r="F268" s="0" t="s">
        <v>53</v>
      </c>
      <c r="I268" s="0" t="s">
        <v>54</v>
      </c>
      <c r="K268" s="0" t="n">
        <v>2.08</v>
      </c>
      <c r="L268" s="0" t="n">
        <v>0.208</v>
      </c>
      <c r="M268" s="0" t="n">
        <v>0.286</v>
      </c>
      <c r="N268" s="0" t="n">
        <v>-0.748</v>
      </c>
      <c r="O268" s="0" t="n">
        <v>-0.671</v>
      </c>
    </row>
    <row r="269" customFormat="false" ht="12.8" hidden="false" customHeight="false" outlineLevel="0" collapsed="false">
      <c r="A269" s="0" t="n">
        <v>482</v>
      </c>
      <c r="B269" s="0" t="s">
        <v>293</v>
      </c>
      <c r="C269" s="0" t="s">
        <v>50</v>
      </c>
      <c r="D269" s="0" t="s">
        <v>330</v>
      </c>
      <c r="E269" s="0" t="s">
        <v>52</v>
      </c>
      <c r="F269" s="0" t="s">
        <v>53</v>
      </c>
      <c r="I269" s="0" t="s">
        <v>54</v>
      </c>
      <c r="K269" s="0" t="n">
        <v>2.15</v>
      </c>
      <c r="L269" s="0" t="n">
        <v>0.067</v>
      </c>
      <c r="M269" s="0" t="n">
        <v>0.221</v>
      </c>
      <c r="N269" s="0" t="n">
        <v>-1.016</v>
      </c>
      <c r="O269" s="0" t="n">
        <v>-0.863</v>
      </c>
    </row>
    <row r="270" customFormat="false" ht="12.8" hidden="false" customHeight="false" outlineLevel="0" collapsed="false">
      <c r="A270" s="0" t="n">
        <v>483</v>
      </c>
      <c r="B270" s="0" t="s">
        <v>293</v>
      </c>
      <c r="C270" s="0" t="s">
        <v>50</v>
      </c>
      <c r="D270" s="0" t="s">
        <v>331</v>
      </c>
      <c r="E270" s="0" t="s">
        <v>52</v>
      </c>
      <c r="F270" s="0" t="s">
        <v>60</v>
      </c>
      <c r="G270" s="0" t="s">
        <v>57</v>
      </c>
      <c r="H270" s="0" t="s">
        <v>55</v>
      </c>
      <c r="I270" s="0" t="s">
        <v>54</v>
      </c>
      <c r="K270" s="0" t="n">
        <v>1.84</v>
      </c>
      <c r="L270" s="0" t="n">
        <v>0.482</v>
      </c>
      <c r="M270" s="0" t="n">
        <v>0.324</v>
      </c>
      <c r="N270" s="0" t="n">
        <v>-0.672</v>
      </c>
      <c r="O270" s="0" t="n">
        <v>-0.83</v>
      </c>
    </row>
    <row r="271" customFormat="false" ht="12.8" hidden="false" customHeight="false" outlineLevel="0" collapsed="false">
      <c r="A271" s="0" t="n">
        <v>484</v>
      </c>
      <c r="B271" s="0" t="s">
        <v>293</v>
      </c>
      <c r="C271" s="0" t="s">
        <v>50</v>
      </c>
      <c r="D271" s="0" t="s">
        <v>332</v>
      </c>
      <c r="E271" s="0" t="s">
        <v>90</v>
      </c>
      <c r="F271" s="0" t="s">
        <v>60</v>
      </c>
      <c r="I271" s="0" t="s">
        <v>54</v>
      </c>
      <c r="K271" s="0" t="n">
        <v>2</v>
      </c>
      <c r="L271" s="0" t="n">
        <v>0.437</v>
      </c>
      <c r="M271" s="0" t="n">
        <v>0.44</v>
      </c>
      <c r="N271" s="0" t="n">
        <v>-0.796</v>
      </c>
      <c r="O271" s="0" t="n">
        <v>-0.793</v>
      </c>
    </row>
    <row r="272" customFormat="false" ht="12.8" hidden="false" customHeight="false" outlineLevel="0" collapsed="false">
      <c r="A272" s="0" t="n">
        <v>485</v>
      </c>
      <c r="B272" s="0" t="s">
        <v>293</v>
      </c>
      <c r="C272" s="0" t="s">
        <v>50</v>
      </c>
      <c r="D272" s="0" t="s">
        <v>242</v>
      </c>
      <c r="E272" s="0" t="s">
        <v>90</v>
      </c>
      <c r="F272" s="0" t="s">
        <v>53</v>
      </c>
      <c r="G272" s="0" t="s">
        <v>57</v>
      </c>
      <c r="H272" s="0" t="s">
        <v>55</v>
      </c>
      <c r="I272" s="0" t="s">
        <v>54</v>
      </c>
      <c r="K272" s="0" t="n">
        <v>2.2</v>
      </c>
      <c r="L272" s="0" t="n">
        <v>0.37</v>
      </c>
      <c r="M272" s="0" t="n">
        <v>0.574</v>
      </c>
      <c r="N272" s="0" t="n">
        <v>-0.747</v>
      </c>
      <c r="O272" s="0" t="n">
        <v>-0.543</v>
      </c>
    </row>
    <row r="273" customFormat="false" ht="12.8" hidden="false" customHeight="false" outlineLevel="0" collapsed="false">
      <c r="A273" s="0" t="n">
        <v>486</v>
      </c>
      <c r="B273" s="0" t="s">
        <v>293</v>
      </c>
      <c r="C273" s="0" t="s">
        <v>50</v>
      </c>
      <c r="D273" s="0" t="s">
        <v>333</v>
      </c>
      <c r="E273" s="0" t="s">
        <v>90</v>
      </c>
      <c r="F273" s="0" t="s">
        <v>60</v>
      </c>
      <c r="I273" s="0" t="s">
        <v>54</v>
      </c>
      <c r="K273" s="0" t="n">
        <v>1.87</v>
      </c>
      <c r="L273" s="0" t="n">
        <v>0.41</v>
      </c>
      <c r="M273" s="0" t="n">
        <v>0.279</v>
      </c>
      <c r="N273" s="0" t="n">
        <v>-0.85</v>
      </c>
      <c r="O273" s="0" t="n">
        <v>-0.981</v>
      </c>
    </row>
    <row r="274" customFormat="false" ht="12.8" hidden="false" customHeight="false" outlineLevel="0" collapsed="false">
      <c r="A274" s="0" t="n">
        <v>487</v>
      </c>
      <c r="B274" s="0" t="s">
        <v>293</v>
      </c>
      <c r="C274" s="0" t="s">
        <v>50</v>
      </c>
      <c r="D274" s="0" t="s">
        <v>334</v>
      </c>
      <c r="E274" s="0" t="s">
        <v>90</v>
      </c>
      <c r="F274" s="0" t="s">
        <v>60</v>
      </c>
      <c r="I274" s="0" t="s">
        <v>54</v>
      </c>
      <c r="K274" s="0" t="n">
        <v>1.88</v>
      </c>
      <c r="L274" s="0" t="n">
        <v>0.458</v>
      </c>
      <c r="M274" s="0" t="n">
        <v>0.338</v>
      </c>
      <c r="N274" s="0" t="n">
        <v>-0.771</v>
      </c>
      <c r="O274" s="0" t="n">
        <v>-0.891</v>
      </c>
    </row>
    <row r="275" customFormat="false" ht="12.8" hidden="false" customHeight="false" outlineLevel="0" collapsed="false">
      <c r="A275" s="0" t="n">
        <v>488</v>
      </c>
      <c r="B275" s="0" t="s">
        <v>293</v>
      </c>
      <c r="C275" s="0" t="s">
        <v>50</v>
      </c>
      <c r="D275" s="0" t="s">
        <v>136</v>
      </c>
      <c r="E275" s="0" t="s">
        <v>90</v>
      </c>
      <c r="F275" s="0" t="s">
        <v>60</v>
      </c>
      <c r="G275" s="0" t="s">
        <v>57</v>
      </c>
      <c r="H275" s="0" t="s">
        <v>55</v>
      </c>
      <c r="I275" s="0" t="s">
        <v>54</v>
      </c>
      <c r="K275" s="0" t="n">
        <v>1.76</v>
      </c>
      <c r="L275" s="0" t="n">
        <v>0.355</v>
      </c>
      <c r="M275" s="0" t="n">
        <v>0.113</v>
      </c>
      <c r="N275" s="0" t="n">
        <v>-0.816</v>
      </c>
      <c r="O275" s="0" t="n">
        <v>-1.058</v>
      </c>
    </row>
    <row r="276" customFormat="false" ht="12.8" hidden="false" customHeight="false" outlineLevel="0" collapsed="false">
      <c r="A276" s="0" t="n">
        <v>489</v>
      </c>
      <c r="B276" s="0" t="s">
        <v>293</v>
      </c>
      <c r="C276" s="0" t="s">
        <v>50</v>
      </c>
      <c r="D276" s="0" t="s">
        <v>335</v>
      </c>
      <c r="E276" s="0" t="s">
        <v>52</v>
      </c>
      <c r="F276" s="0" t="s">
        <v>60</v>
      </c>
      <c r="G276" s="0" t="s">
        <v>57</v>
      </c>
      <c r="H276" s="0" t="s">
        <v>55</v>
      </c>
      <c r="I276" s="0" t="s">
        <v>54</v>
      </c>
      <c r="K276" s="0" t="n">
        <v>1.74</v>
      </c>
      <c r="L276" s="0" t="n">
        <v>0.48</v>
      </c>
      <c r="M276" s="0" t="n">
        <v>0.218</v>
      </c>
      <c r="N276" s="0" t="n">
        <v>-0.758</v>
      </c>
      <c r="O276" s="0" t="n">
        <v>-1.02</v>
      </c>
    </row>
    <row r="277" customFormat="false" ht="12.8" hidden="false" customHeight="false" outlineLevel="0" collapsed="false">
      <c r="A277" s="0" t="n">
        <v>490</v>
      </c>
      <c r="B277" s="0" t="s">
        <v>293</v>
      </c>
      <c r="C277" s="0" t="s">
        <v>50</v>
      </c>
      <c r="D277" s="0" t="s">
        <v>336</v>
      </c>
      <c r="E277" s="0" t="s">
        <v>52</v>
      </c>
      <c r="F277" s="0" t="s">
        <v>53</v>
      </c>
      <c r="I277" s="0" t="s">
        <v>54</v>
      </c>
      <c r="K277" s="0" t="n">
        <v>2.07</v>
      </c>
      <c r="L277" s="0" t="n">
        <v>0.014</v>
      </c>
      <c r="M277" s="0" t="n">
        <v>0.084</v>
      </c>
      <c r="N277" s="0" t="n">
        <v>-0.991</v>
      </c>
      <c r="O277" s="0" t="n">
        <v>-0.922</v>
      </c>
    </row>
    <row r="278" customFormat="false" ht="12.8" hidden="false" customHeight="false" outlineLevel="0" collapsed="false">
      <c r="A278" s="0" t="n">
        <v>491</v>
      </c>
      <c r="B278" s="0" t="s">
        <v>293</v>
      </c>
      <c r="C278" s="0" t="s">
        <v>50</v>
      </c>
      <c r="D278" s="0" t="s">
        <v>337</v>
      </c>
      <c r="E278" s="0" t="s">
        <v>52</v>
      </c>
      <c r="F278" s="0" t="s">
        <v>60</v>
      </c>
      <c r="I278" s="0" t="s">
        <v>54</v>
      </c>
      <c r="K278" s="0" t="n">
        <v>1.82</v>
      </c>
      <c r="L278" s="0" t="n">
        <v>0.266</v>
      </c>
      <c r="M278" s="0" t="n">
        <v>0.087</v>
      </c>
      <c r="N278" s="0" t="n">
        <v>-0.75</v>
      </c>
      <c r="O278" s="0" t="n">
        <v>-0.929</v>
      </c>
    </row>
    <row r="279" customFormat="false" ht="12.8" hidden="false" customHeight="false" outlineLevel="0" collapsed="false">
      <c r="A279" s="0" t="n">
        <v>492</v>
      </c>
      <c r="B279" s="0" t="s">
        <v>293</v>
      </c>
      <c r="C279" s="0" t="s">
        <v>50</v>
      </c>
      <c r="D279" s="0" t="s">
        <v>338</v>
      </c>
      <c r="E279" s="0" t="s">
        <v>52</v>
      </c>
      <c r="F279" s="0" t="s">
        <v>60</v>
      </c>
      <c r="G279" s="0" t="s">
        <v>57</v>
      </c>
      <c r="H279" s="0" t="s">
        <v>55</v>
      </c>
      <c r="I279" s="0" t="s">
        <v>54</v>
      </c>
      <c r="K279" s="0" t="n">
        <v>1.78</v>
      </c>
      <c r="L279" s="0" t="n">
        <v>0.35</v>
      </c>
      <c r="M279" s="0" t="n">
        <v>0.133</v>
      </c>
      <c r="N279" s="0" t="n">
        <v>-0.738</v>
      </c>
      <c r="O279" s="0" t="n">
        <v>-0.955</v>
      </c>
    </row>
    <row r="280" customFormat="false" ht="12.8" hidden="false" customHeight="false" outlineLevel="0" collapsed="false">
      <c r="A280" s="0" t="n">
        <v>493</v>
      </c>
      <c r="B280" s="0" t="s">
        <v>293</v>
      </c>
      <c r="C280" s="0" t="s">
        <v>50</v>
      </c>
      <c r="D280" s="0" t="s">
        <v>339</v>
      </c>
      <c r="E280" s="0" t="s">
        <v>90</v>
      </c>
      <c r="F280" s="0" t="s">
        <v>60</v>
      </c>
      <c r="G280" s="0" t="s">
        <v>57</v>
      </c>
      <c r="H280" s="0" t="s">
        <v>55</v>
      </c>
      <c r="I280" s="0" t="s">
        <v>63</v>
      </c>
      <c r="K280" s="0" t="n">
        <v>1.7</v>
      </c>
      <c r="L280" s="0" t="n">
        <v>0.473</v>
      </c>
      <c r="M280" s="0" t="n">
        <v>0.169</v>
      </c>
      <c r="N280" s="0" t="n">
        <v>-0.811</v>
      </c>
      <c r="O280" s="0" t="n">
        <v>-1.114</v>
      </c>
    </row>
    <row r="281" customFormat="false" ht="12.8" hidden="false" customHeight="false" outlineLevel="0" collapsed="false">
      <c r="A281" s="0" t="n">
        <v>494</v>
      </c>
      <c r="B281" s="0" t="s">
        <v>293</v>
      </c>
      <c r="C281" s="0" t="s">
        <v>50</v>
      </c>
      <c r="D281" s="0" t="s">
        <v>340</v>
      </c>
      <c r="E281" s="0" t="s">
        <v>67</v>
      </c>
      <c r="F281" s="0" t="s">
        <v>60</v>
      </c>
      <c r="I281" s="0" t="s">
        <v>54</v>
      </c>
      <c r="K281" s="0" t="n">
        <v>1.65</v>
      </c>
      <c r="L281" s="0" t="n">
        <v>0.381</v>
      </c>
      <c r="M281" s="0" t="n">
        <v>0.033</v>
      </c>
      <c r="N281" s="0" t="n">
        <v>-0.66</v>
      </c>
      <c r="O281" s="0" t="n">
        <v>-1.008</v>
      </c>
    </row>
    <row r="282" customFormat="false" ht="12.8" hidden="false" customHeight="false" outlineLevel="0" collapsed="false">
      <c r="A282" s="0" t="n">
        <v>495</v>
      </c>
      <c r="B282" s="0" t="s">
        <v>293</v>
      </c>
      <c r="C282" s="0" t="s">
        <v>50</v>
      </c>
      <c r="D282" s="0" t="s">
        <v>341</v>
      </c>
      <c r="E282" s="0" t="s">
        <v>67</v>
      </c>
      <c r="F282" s="0" t="s">
        <v>53</v>
      </c>
      <c r="I282" s="0" t="s">
        <v>54</v>
      </c>
      <c r="K282" s="0" t="n">
        <v>1.81</v>
      </c>
      <c r="L282" s="0" t="n">
        <v>0.401</v>
      </c>
      <c r="M282" s="0" t="n">
        <v>0.207</v>
      </c>
      <c r="N282" s="0" t="n">
        <v>-0.734</v>
      </c>
      <c r="O282" s="0" t="n">
        <v>-0.928</v>
      </c>
    </row>
    <row r="283" customFormat="false" ht="12.8" hidden="false" customHeight="false" outlineLevel="0" collapsed="false">
      <c r="A283" s="0" t="n">
        <v>496</v>
      </c>
      <c r="B283" s="0" t="s">
        <v>293</v>
      </c>
      <c r="C283" s="0" t="s">
        <v>50</v>
      </c>
      <c r="D283" s="0" t="s">
        <v>342</v>
      </c>
      <c r="E283" s="0" t="s">
        <v>90</v>
      </c>
      <c r="F283" s="0" t="s">
        <v>60</v>
      </c>
      <c r="I283" s="0" t="s">
        <v>54</v>
      </c>
      <c r="K283" s="0" t="n">
        <v>1.84</v>
      </c>
      <c r="L283" s="0" t="n">
        <v>0.432</v>
      </c>
      <c r="M283" s="0" t="n">
        <v>0.274</v>
      </c>
      <c r="N283" s="0" t="n">
        <v>-0.68</v>
      </c>
      <c r="O283" s="0" t="n">
        <v>-0.838</v>
      </c>
    </row>
    <row r="284" customFormat="false" ht="12.8" hidden="false" customHeight="false" outlineLevel="0" collapsed="false">
      <c r="A284" s="0" t="n">
        <v>497</v>
      </c>
      <c r="B284" s="0" t="s">
        <v>293</v>
      </c>
      <c r="C284" s="0" t="s">
        <v>50</v>
      </c>
      <c r="D284" s="0" t="s">
        <v>343</v>
      </c>
      <c r="E284" s="0" t="s">
        <v>52</v>
      </c>
      <c r="F284" s="0" t="s">
        <v>60</v>
      </c>
      <c r="I284" s="0" t="s">
        <v>54</v>
      </c>
      <c r="K284" s="0" t="n">
        <v>1.72</v>
      </c>
      <c r="L284" s="0" t="n">
        <v>0.522</v>
      </c>
      <c r="M284" s="0" t="n">
        <v>0.238</v>
      </c>
      <c r="N284" s="0" t="n">
        <v>-0.614</v>
      </c>
      <c r="O284" s="0" t="n">
        <v>-0.898</v>
      </c>
    </row>
    <row r="285" customFormat="false" ht="12.8" hidden="false" customHeight="false" outlineLevel="0" collapsed="false">
      <c r="A285" s="0" t="n">
        <v>498</v>
      </c>
      <c r="B285" s="0" t="s">
        <v>293</v>
      </c>
      <c r="C285" s="0" t="s">
        <v>50</v>
      </c>
      <c r="D285" s="0" t="s">
        <v>344</v>
      </c>
      <c r="E285" s="0" t="s">
        <v>67</v>
      </c>
      <c r="F285" s="0" t="s">
        <v>60</v>
      </c>
      <c r="I285" s="0" t="s">
        <v>54</v>
      </c>
      <c r="K285" s="0" t="n">
        <v>1.43</v>
      </c>
      <c r="L285" s="0" t="n">
        <v>0.584</v>
      </c>
      <c r="M285" s="0" t="n">
        <v>0.01</v>
      </c>
      <c r="N285" s="0" t="n">
        <v>-0.515</v>
      </c>
      <c r="O285" s="0" t="n">
        <v>-1.088</v>
      </c>
    </row>
    <row r="286" customFormat="false" ht="12.8" hidden="false" customHeight="false" outlineLevel="0" collapsed="false">
      <c r="A286" s="0" t="n">
        <v>499</v>
      </c>
      <c r="B286" s="0" t="s">
        <v>293</v>
      </c>
      <c r="C286" s="0" t="s">
        <v>50</v>
      </c>
      <c r="D286" s="0" t="s">
        <v>345</v>
      </c>
      <c r="E286" s="0" t="s">
        <v>90</v>
      </c>
      <c r="F286" s="0" t="s">
        <v>60</v>
      </c>
      <c r="G286" s="0" t="s">
        <v>57</v>
      </c>
      <c r="H286" s="0" t="s">
        <v>55</v>
      </c>
      <c r="I286" s="0" t="s">
        <v>54</v>
      </c>
      <c r="K286" s="0" t="n">
        <v>1.86</v>
      </c>
      <c r="L286" s="0" t="n">
        <v>0.403</v>
      </c>
      <c r="M286" s="0" t="n">
        <v>0.259</v>
      </c>
      <c r="N286" s="0" t="n">
        <v>-0.736</v>
      </c>
      <c r="O286" s="0" t="n">
        <v>-0.88</v>
      </c>
    </row>
    <row r="287" customFormat="false" ht="12.8" hidden="false" customHeight="false" outlineLevel="0" collapsed="false">
      <c r="A287" s="0" t="n">
        <v>500</v>
      </c>
      <c r="B287" s="0" t="s">
        <v>293</v>
      </c>
      <c r="C287" s="0" t="s">
        <v>50</v>
      </c>
      <c r="D287" s="0" t="s">
        <v>346</v>
      </c>
      <c r="E287" s="0" t="s">
        <v>90</v>
      </c>
      <c r="F287" s="0" t="s">
        <v>53</v>
      </c>
      <c r="I287" s="0" t="s">
        <v>54</v>
      </c>
      <c r="K287" s="0" t="n">
        <v>2.07</v>
      </c>
      <c r="L287" s="0" t="n">
        <v>0.378</v>
      </c>
      <c r="M287" s="0" t="n">
        <v>0.452</v>
      </c>
      <c r="N287" s="0" t="n">
        <v>-0.67</v>
      </c>
      <c r="O287" s="0" t="n">
        <v>-0.596</v>
      </c>
    </row>
    <row r="288" customFormat="false" ht="12.8" hidden="false" customHeight="false" outlineLevel="0" collapsed="false">
      <c r="A288" s="0" t="n">
        <v>501</v>
      </c>
      <c r="B288" s="0" t="s">
        <v>293</v>
      </c>
      <c r="C288" s="0" t="s">
        <v>50</v>
      </c>
      <c r="D288" s="0" t="s">
        <v>347</v>
      </c>
      <c r="E288" s="0" t="s">
        <v>52</v>
      </c>
      <c r="F288" s="0" t="s">
        <v>53</v>
      </c>
      <c r="I288" s="0" t="s">
        <v>54</v>
      </c>
      <c r="K288" s="0" t="n">
        <v>1.8</v>
      </c>
      <c r="L288" s="0" t="n">
        <v>0.212</v>
      </c>
      <c r="M288" s="0" t="n">
        <v>0.007</v>
      </c>
      <c r="N288" s="0" t="n">
        <v>-0.738</v>
      </c>
      <c r="O288" s="0" t="n">
        <v>-0.943</v>
      </c>
    </row>
    <row r="289" customFormat="false" ht="12.8" hidden="false" customHeight="false" outlineLevel="0" collapsed="false">
      <c r="A289" s="0" t="n">
        <v>502</v>
      </c>
      <c r="B289" s="0" t="s">
        <v>293</v>
      </c>
      <c r="C289" s="0" t="s">
        <v>50</v>
      </c>
      <c r="D289" s="0" t="s">
        <v>348</v>
      </c>
      <c r="E289" s="0" t="s">
        <v>52</v>
      </c>
      <c r="F289" s="0" t="s">
        <v>53</v>
      </c>
      <c r="I289" s="0" t="s">
        <v>63</v>
      </c>
      <c r="K289" s="0" t="n">
        <v>1.95</v>
      </c>
      <c r="L289" s="0" t="n">
        <v>0.504</v>
      </c>
      <c r="M289" s="0" t="n">
        <v>0.455</v>
      </c>
      <c r="N289" s="0" t="n">
        <v>-0.591</v>
      </c>
      <c r="O289" s="0" t="n">
        <v>-0.64</v>
      </c>
    </row>
    <row r="290" customFormat="false" ht="12.8" hidden="false" customHeight="false" outlineLevel="0" collapsed="false">
      <c r="A290" s="0" t="n">
        <v>503</v>
      </c>
      <c r="B290" s="0" t="s">
        <v>293</v>
      </c>
      <c r="C290" s="0" t="s">
        <v>50</v>
      </c>
      <c r="D290" s="0" t="s">
        <v>349</v>
      </c>
      <c r="E290" s="0" t="s">
        <v>52</v>
      </c>
      <c r="F290" s="0" t="s">
        <v>53</v>
      </c>
      <c r="I290" s="0" t="s">
        <v>63</v>
      </c>
      <c r="K290" s="0" t="n">
        <v>2.14</v>
      </c>
      <c r="L290" s="0" t="n">
        <v>0.354</v>
      </c>
      <c r="M290" s="0" t="n">
        <v>0.494</v>
      </c>
      <c r="N290" s="0" t="n">
        <v>-0.791</v>
      </c>
      <c r="O290" s="0" t="n">
        <v>-0.652</v>
      </c>
    </row>
    <row r="291" customFormat="false" ht="12.8" hidden="false" customHeight="false" outlineLevel="0" collapsed="false">
      <c r="A291" s="0" t="n">
        <v>504</v>
      </c>
      <c r="B291" s="0" t="s">
        <v>293</v>
      </c>
      <c r="C291" s="0" t="s">
        <v>50</v>
      </c>
      <c r="D291" s="0" t="s">
        <v>350</v>
      </c>
      <c r="E291" s="0" t="s">
        <v>90</v>
      </c>
      <c r="F291" s="0" t="s">
        <v>60</v>
      </c>
      <c r="I291" s="0" t="s">
        <v>54</v>
      </c>
      <c r="K291" s="0" t="n">
        <v>1.88</v>
      </c>
      <c r="L291" s="0" t="n">
        <v>0.339</v>
      </c>
      <c r="M291" s="0" t="n">
        <v>0.218</v>
      </c>
      <c r="N291" s="0" t="n">
        <v>-0.747</v>
      </c>
      <c r="O291" s="0" t="n">
        <v>-0.868</v>
      </c>
    </row>
    <row r="292" customFormat="false" ht="12.8" hidden="false" customHeight="false" outlineLevel="0" collapsed="false">
      <c r="A292" s="0" t="n">
        <v>505</v>
      </c>
      <c r="B292" s="0" t="s">
        <v>293</v>
      </c>
      <c r="C292" s="0" t="s">
        <v>50</v>
      </c>
      <c r="D292" s="0" t="s">
        <v>351</v>
      </c>
      <c r="E292" s="0" t="s">
        <v>52</v>
      </c>
      <c r="F292" s="0" t="s">
        <v>60</v>
      </c>
      <c r="G292" s="0" t="s">
        <v>57</v>
      </c>
      <c r="H292" s="0" t="s">
        <v>55</v>
      </c>
      <c r="I292" s="0" t="s">
        <v>54</v>
      </c>
      <c r="K292" s="0" t="n">
        <v>1.74</v>
      </c>
      <c r="L292" s="0" t="n">
        <v>0.233</v>
      </c>
      <c r="M292" s="0" t="n">
        <v>-0.028</v>
      </c>
      <c r="N292" s="0" t="n">
        <v>-1.009</v>
      </c>
      <c r="O292" s="0" t="n">
        <v>-1.269</v>
      </c>
    </row>
    <row r="293" customFormat="false" ht="12.8" hidden="false" customHeight="false" outlineLevel="0" collapsed="false">
      <c r="A293" s="0" t="n">
        <v>506</v>
      </c>
      <c r="B293" s="0" t="s">
        <v>293</v>
      </c>
      <c r="C293" s="0" t="s">
        <v>50</v>
      </c>
      <c r="D293" s="0" t="s">
        <v>352</v>
      </c>
      <c r="E293" s="0" t="s">
        <v>52</v>
      </c>
      <c r="F293" s="0" t="s">
        <v>53</v>
      </c>
      <c r="I293" s="0" t="s">
        <v>54</v>
      </c>
      <c r="K293" s="0" t="n">
        <v>2</v>
      </c>
      <c r="L293" s="0" t="n">
        <v>0.186</v>
      </c>
      <c r="M293" s="0" t="n">
        <v>0.185</v>
      </c>
      <c r="N293" s="0" t="n">
        <v>-1.044</v>
      </c>
      <c r="O293" s="0" t="n">
        <v>-1.045</v>
      </c>
    </row>
    <row r="294" customFormat="false" ht="12.8" hidden="false" customHeight="false" outlineLevel="0" collapsed="false">
      <c r="A294" s="0" t="n">
        <v>507</v>
      </c>
      <c r="B294" s="0" t="s">
        <v>293</v>
      </c>
      <c r="C294" s="0" t="s">
        <v>50</v>
      </c>
      <c r="D294" s="0" t="s">
        <v>353</v>
      </c>
      <c r="E294" s="0" t="s">
        <v>52</v>
      </c>
      <c r="F294" s="0" t="s">
        <v>53</v>
      </c>
      <c r="G294" s="0" t="s">
        <v>57</v>
      </c>
      <c r="H294" s="0" t="s">
        <v>55</v>
      </c>
      <c r="I294" s="0" t="s">
        <v>54</v>
      </c>
      <c r="K294" s="0" t="n">
        <v>2.14</v>
      </c>
      <c r="L294" s="0" t="n">
        <v>0.05</v>
      </c>
      <c r="M294" s="0" t="n">
        <v>0.194</v>
      </c>
      <c r="N294" s="0" t="n">
        <v>-1.015</v>
      </c>
      <c r="O294" s="0" t="n">
        <v>-0.871</v>
      </c>
    </row>
    <row r="295" customFormat="false" ht="12.8" hidden="false" customHeight="false" outlineLevel="0" collapsed="false">
      <c r="A295" s="0" t="n">
        <v>508</v>
      </c>
      <c r="B295" s="0" t="s">
        <v>293</v>
      </c>
      <c r="C295" s="0" t="s">
        <v>50</v>
      </c>
      <c r="D295" s="0" t="s">
        <v>354</v>
      </c>
      <c r="E295" s="0" t="s">
        <v>52</v>
      </c>
      <c r="F295" s="0" t="s">
        <v>60</v>
      </c>
      <c r="I295" s="0" t="s">
        <v>54</v>
      </c>
      <c r="K295" s="0" t="n">
        <v>1.8</v>
      </c>
      <c r="L295" s="0" t="n">
        <v>0.379</v>
      </c>
      <c r="M295" s="0" t="n">
        <v>0.18</v>
      </c>
      <c r="N295" s="0" t="n">
        <v>-0.794</v>
      </c>
      <c r="O295" s="0" t="n">
        <v>-0.993</v>
      </c>
    </row>
    <row r="296" customFormat="false" ht="12.8" hidden="false" customHeight="false" outlineLevel="0" collapsed="false">
      <c r="A296" s="0" t="n">
        <v>509</v>
      </c>
      <c r="B296" s="0" t="s">
        <v>293</v>
      </c>
      <c r="C296" s="0" t="s">
        <v>50</v>
      </c>
      <c r="D296" s="0" t="s">
        <v>355</v>
      </c>
      <c r="E296" s="0" t="s">
        <v>52</v>
      </c>
      <c r="F296" s="0" t="s">
        <v>53</v>
      </c>
      <c r="G296" s="0" t="s">
        <v>57</v>
      </c>
      <c r="H296" s="0" t="s">
        <v>55</v>
      </c>
      <c r="I296" s="0" t="s">
        <v>54</v>
      </c>
      <c r="K296" s="0" t="n">
        <v>2.07</v>
      </c>
      <c r="L296" s="0" t="n">
        <v>0.074</v>
      </c>
      <c r="M296" s="0" t="n">
        <v>0.144</v>
      </c>
      <c r="N296" s="0" t="n">
        <v>-0.951</v>
      </c>
      <c r="O296" s="0" t="n">
        <v>-0.881</v>
      </c>
    </row>
    <row r="297" customFormat="false" ht="12.8" hidden="false" customHeight="false" outlineLevel="0" collapsed="false">
      <c r="A297" s="0" t="n">
        <v>510</v>
      </c>
      <c r="B297" s="0" t="s">
        <v>356</v>
      </c>
      <c r="C297" s="0" t="s">
        <v>50</v>
      </c>
      <c r="D297" s="0" t="s">
        <v>357</v>
      </c>
      <c r="E297" s="0" t="s">
        <v>90</v>
      </c>
      <c r="G297" s="0" t="s">
        <v>57</v>
      </c>
      <c r="H297" s="0" t="s">
        <v>55</v>
      </c>
      <c r="K297" s="0" t="n">
        <v>2.03</v>
      </c>
      <c r="L297" s="0" t="n">
        <v>0.26</v>
      </c>
      <c r="M297" s="0" t="n">
        <v>0.288</v>
      </c>
      <c r="N297" s="0" t="n">
        <v>-0.802</v>
      </c>
      <c r="O297" s="0" t="n">
        <v>-0.774</v>
      </c>
      <c r="P297" s="0" t="n">
        <v>2.19</v>
      </c>
      <c r="Q297" s="0" t="n">
        <v>1.22</v>
      </c>
      <c r="R297" s="0" t="n">
        <v>2.39</v>
      </c>
      <c r="U297" s="0" t="n">
        <v>140.3</v>
      </c>
    </row>
    <row r="298" customFormat="false" ht="12.8" hidden="false" customHeight="false" outlineLevel="0" collapsed="false">
      <c r="A298" s="0" t="n">
        <v>511</v>
      </c>
      <c r="B298" s="0" t="s">
        <v>356</v>
      </c>
      <c r="C298" s="0" t="s">
        <v>50</v>
      </c>
      <c r="D298" s="0" t="s">
        <v>358</v>
      </c>
      <c r="E298" s="0" t="s">
        <v>52</v>
      </c>
      <c r="G298" s="0" t="s">
        <v>57</v>
      </c>
      <c r="H298" s="0" t="s">
        <v>55</v>
      </c>
      <c r="I298" s="0" t="s">
        <v>54</v>
      </c>
      <c r="K298" s="0" t="n">
        <v>2.23</v>
      </c>
      <c r="L298" s="0" t="n">
        <v>0.156</v>
      </c>
      <c r="M298" s="0" t="n">
        <v>0.393</v>
      </c>
      <c r="N298" s="0" t="n">
        <v>-0.588</v>
      </c>
      <c r="O298" s="0" t="n">
        <v>-0.35</v>
      </c>
      <c r="P298" s="0" t="n">
        <v>1.65</v>
      </c>
      <c r="Q298" s="0" t="n">
        <v>0.87</v>
      </c>
      <c r="R298" s="0" t="n">
        <v>2.05</v>
      </c>
      <c r="U298" s="0" t="n">
        <v>150.1</v>
      </c>
    </row>
    <row r="299" customFormat="false" ht="12.8" hidden="false" customHeight="false" outlineLevel="0" collapsed="false">
      <c r="A299" s="0" t="n">
        <v>512</v>
      </c>
      <c r="B299" s="0" t="s">
        <v>356</v>
      </c>
      <c r="C299" s="0" t="s">
        <v>50</v>
      </c>
      <c r="D299" s="0" t="s">
        <v>359</v>
      </c>
      <c r="E299" s="0" t="s">
        <v>90</v>
      </c>
      <c r="G299" s="0" t="s">
        <v>54</v>
      </c>
      <c r="H299" s="0" t="s">
        <v>55</v>
      </c>
      <c r="K299" s="0" t="n">
        <v>2.81</v>
      </c>
      <c r="L299" s="0" t="n">
        <v>-0.121</v>
      </c>
      <c r="M299" s="0" t="n">
        <v>0.691</v>
      </c>
      <c r="N299" s="0" t="n">
        <v>-0.958</v>
      </c>
      <c r="O299" s="0" t="n">
        <v>-0.145</v>
      </c>
      <c r="P299" s="0" t="n">
        <v>0.68</v>
      </c>
      <c r="Q299" s="0" t="n">
        <v>0.49</v>
      </c>
      <c r="R299" s="0" t="n">
        <v>1.6</v>
      </c>
      <c r="U299" s="0" t="n">
        <v>190.2</v>
      </c>
    </row>
    <row r="300" customFormat="false" ht="12.8" hidden="false" customHeight="false" outlineLevel="0" collapsed="false">
      <c r="A300" s="0" t="n">
        <v>513</v>
      </c>
      <c r="B300" s="0" t="s">
        <v>356</v>
      </c>
      <c r="C300" s="0" t="s">
        <v>50</v>
      </c>
      <c r="D300" s="0" t="s">
        <v>360</v>
      </c>
      <c r="E300" s="0" t="s">
        <v>90</v>
      </c>
      <c r="G300" s="0" t="s">
        <v>54</v>
      </c>
      <c r="H300" s="0" t="s">
        <v>55</v>
      </c>
      <c r="K300" s="0" t="n">
        <v>2.52</v>
      </c>
      <c r="L300" s="0" t="n">
        <v>0.033</v>
      </c>
      <c r="M300" s="0" t="n">
        <v>0.552</v>
      </c>
      <c r="N300" s="0" t="n">
        <v>-0.969</v>
      </c>
      <c r="O300" s="0" t="n">
        <v>-0.449</v>
      </c>
      <c r="P300" s="0" t="n">
        <v>1.51</v>
      </c>
      <c r="Q300" s="0" t="n">
        <v>1.03</v>
      </c>
      <c r="R300" s="0" t="n">
        <v>2.13</v>
      </c>
      <c r="U300" s="0" t="n">
        <v>183.2</v>
      </c>
    </row>
    <row r="301" customFormat="false" ht="12.8" hidden="false" customHeight="false" outlineLevel="0" collapsed="false">
      <c r="A301" s="0" t="n">
        <v>514</v>
      </c>
      <c r="B301" s="0" t="s">
        <v>356</v>
      </c>
      <c r="C301" s="0" t="s">
        <v>50</v>
      </c>
      <c r="D301" s="0" t="s">
        <v>361</v>
      </c>
      <c r="E301" s="0" t="s">
        <v>90</v>
      </c>
      <c r="G301" s="0" t="s">
        <v>54</v>
      </c>
      <c r="H301" s="0" t="s">
        <v>55</v>
      </c>
      <c r="K301" s="0" t="n">
        <v>2.87</v>
      </c>
      <c r="L301" s="0" t="n">
        <v>-0.048</v>
      </c>
      <c r="M301" s="0" t="n">
        <v>0.825</v>
      </c>
      <c r="N301" s="0" t="n">
        <v>-0.927</v>
      </c>
      <c r="O301" s="0" t="n">
        <v>-0.054</v>
      </c>
      <c r="P301" s="0" t="n">
        <v>0.95</v>
      </c>
      <c r="Q301" s="0" t="n">
        <v>0.83</v>
      </c>
      <c r="R301" s="0" t="n">
        <v>1.8</v>
      </c>
      <c r="U301" s="0" t="n">
        <v>208.1</v>
      </c>
    </row>
    <row r="302" customFormat="false" ht="12.8" hidden="false" customHeight="false" outlineLevel="0" collapsed="false">
      <c r="A302" s="0" t="n">
        <v>515</v>
      </c>
      <c r="B302" s="0" t="s">
        <v>356</v>
      </c>
      <c r="C302" s="0" t="s">
        <v>50</v>
      </c>
      <c r="D302" s="0" t="s">
        <v>362</v>
      </c>
      <c r="E302" s="0" t="s">
        <v>90</v>
      </c>
      <c r="G302" s="0" t="s">
        <v>54</v>
      </c>
      <c r="H302" s="0" t="s">
        <v>55</v>
      </c>
      <c r="K302" s="0" t="n">
        <v>2.5</v>
      </c>
      <c r="L302" s="0" t="n">
        <v>-0.015</v>
      </c>
      <c r="M302" s="0" t="n">
        <v>0.485</v>
      </c>
      <c r="N302" s="0" t="n">
        <v>-1.013</v>
      </c>
      <c r="O302" s="0" t="n">
        <v>-0.51</v>
      </c>
      <c r="P302" s="0" t="n">
        <v>1.36</v>
      </c>
      <c r="Q302" s="0" t="n">
        <v>0.86</v>
      </c>
      <c r="R302" s="0" t="n">
        <v>1.97</v>
      </c>
      <c r="U302" s="0" t="n">
        <v>194.4</v>
      </c>
    </row>
    <row r="303" customFormat="false" ht="12.8" hidden="false" customHeight="false" outlineLevel="0" collapsed="false">
      <c r="A303" s="0" t="n">
        <v>516</v>
      </c>
      <c r="B303" s="0" t="s">
        <v>356</v>
      </c>
      <c r="C303" s="0" t="s">
        <v>50</v>
      </c>
      <c r="D303" s="0" t="s">
        <v>363</v>
      </c>
      <c r="E303" s="0" t="s">
        <v>52</v>
      </c>
      <c r="G303" s="0" t="s">
        <v>57</v>
      </c>
      <c r="H303" s="0" t="s">
        <v>55</v>
      </c>
      <c r="L303" s="0" t="n">
        <v>0.374</v>
      </c>
      <c r="N303" s="0" t="n">
        <v>-0.772</v>
      </c>
      <c r="U303" s="0" t="n">
        <v>164.9</v>
      </c>
    </row>
    <row r="304" customFormat="false" ht="12.8" hidden="false" customHeight="false" outlineLevel="0" collapsed="false">
      <c r="A304" s="0" t="n">
        <v>517</v>
      </c>
      <c r="B304" s="0" t="s">
        <v>364</v>
      </c>
      <c r="C304" s="0" t="s">
        <v>50</v>
      </c>
      <c r="D304" s="0" t="s">
        <v>365</v>
      </c>
      <c r="E304" s="0" t="s">
        <v>52</v>
      </c>
      <c r="F304" s="0" t="s">
        <v>53</v>
      </c>
      <c r="G304" s="0" t="s">
        <v>57</v>
      </c>
      <c r="H304" s="0" t="s">
        <v>55</v>
      </c>
      <c r="I304" s="0" t="s">
        <v>54</v>
      </c>
      <c r="J304" s="0" t="n">
        <v>1.26</v>
      </c>
      <c r="K304" s="0" t="n">
        <v>2.24</v>
      </c>
      <c r="L304" s="0" t="n">
        <v>-0.155</v>
      </c>
      <c r="M304" s="0" t="n">
        <v>0.081</v>
      </c>
      <c r="N304" s="0" t="n">
        <v>-1.464</v>
      </c>
      <c r="O304" s="0" t="n">
        <v>-1.228</v>
      </c>
      <c r="P304" s="0" t="n">
        <v>1.68</v>
      </c>
      <c r="Q304" s="0" t="n">
        <v>0.89</v>
      </c>
      <c r="R304" s="0" t="n">
        <v>2.2</v>
      </c>
    </row>
    <row r="305" customFormat="false" ht="12.8" hidden="false" customHeight="false" outlineLevel="0" collapsed="false">
      <c r="A305" s="0" t="n">
        <v>518</v>
      </c>
      <c r="B305" s="0" t="s">
        <v>364</v>
      </c>
      <c r="C305" s="0" t="s">
        <v>50</v>
      </c>
      <c r="D305" s="0" t="s">
        <v>366</v>
      </c>
      <c r="E305" s="0" t="s">
        <v>52</v>
      </c>
      <c r="F305" s="0" t="s">
        <v>53</v>
      </c>
      <c r="G305" s="0" t="s">
        <v>57</v>
      </c>
      <c r="H305" s="0" t="s">
        <v>55</v>
      </c>
      <c r="I305" s="0" t="s">
        <v>54</v>
      </c>
      <c r="J305" s="0" t="n">
        <v>1.26</v>
      </c>
      <c r="K305" s="0" t="n">
        <v>2.01</v>
      </c>
      <c r="L305" s="0" t="n">
        <v>0.1</v>
      </c>
      <c r="M305" s="0" t="n">
        <v>0.113</v>
      </c>
      <c r="N305" s="0" t="n">
        <v>-1.259</v>
      </c>
      <c r="O305" s="0" t="n">
        <v>-1.246</v>
      </c>
      <c r="P305" s="0" t="n">
        <v>2.03</v>
      </c>
      <c r="Q305" s="0" t="n">
        <v>1.04</v>
      </c>
      <c r="R305" s="0" t="n">
        <v>2.3</v>
      </c>
    </row>
    <row r="306" customFormat="false" ht="12.8" hidden="false" customHeight="false" outlineLevel="0" collapsed="false">
      <c r="A306" s="0" t="n">
        <v>519</v>
      </c>
      <c r="B306" s="0" t="s">
        <v>364</v>
      </c>
      <c r="C306" s="0" t="s">
        <v>50</v>
      </c>
      <c r="D306" s="0" t="s">
        <v>367</v>
      </c>
      <c r="E306" s="0" t="s">
        <v>52</v>
      </c>
      <c r="F306" s="0" t="s">
        <v>60</v>
      </c>
      <c r="G306" s="0" t="s">
        <v>57</v>
      </c>
      <c r="H306" s="0" t="s">
        <v>55</v>
      </c>
      <c r="I306" s="0" t="s">
        <v>54</v>
      </c>
      <c r="J306" s="0" t="n">
        <v>0.81</v>
      </c>
      <c r="K306" s="0" t="n">
        <v>1.95</v>
      </c>
      <c r="L306" s="0" t="n">
        <v>-0.009</v>
      </c>
      <c r="M306" s="0" t="n">
        <v>-0.06</v>
      </c>
      <c r="N306" s="0" t="n">
        <v>-1.319</v>
      </c>
      <c r="O306" s="0" t="n">
        <v>-1.37</v>
      </c>
      <c r="P306" s="0" t="n">
        <v>1.9</v>
      </c>
      <c r="Q306" s="0" t="n">
        <v>0.85</v>
      </c>
      <c r="R306" s="0" t="n">
        <v>2.09</v>
      </c>
    </row>
    <row r="307" customFormat="false" ht="12.8" hidden="false" customHeight="false" outlineLevel="0" collapsed="false">
      <c r="A307" s="0" t="n">
        <v>520</v>
      </c>
      <c r="B307" s="0" t="s">
        <v>364</v>
      </c>
      <c r="C307" s="0" t="s">
        <v>50</v>
      </c>
      <c r="D307" s="0" t="s">
        <v>368</v>
      </c>
      <c r="E307" s="0" t="s">
        <v>52</v>
      </c>
      <c r="F307" s="0" t="s">
        <v>60</v>
      </c>
      <c r="G307" s="0" t="s">
        <v>57</v>
      </c>
      <c r="H307" s="0" t="s">
        <v>55</v>
      </c>
      <c r="I307" s="0" t="s">
        <v>54</v>
      </c>
      <c r="J307" s="0" t="n">
        <v>0.81</v>
      </c>
      <c r="K307" s="0" t="n">
        <v>1.85</v>
      </c>
      <c r="L307" s="0" t="n">
        <v>0.049</v>
      </c>
      <c r="M307" s="0" t="n">
        <v>-0.098</v>
      </c>
      <c r="N307" s="0" t="n">
        <v>-1.177</v>
      </c>
      <c r="O307" s="0" t="n">
        <v>-1.324</v>
      </c>
      <c r="P307" s="0" t="n">
        <v>1.96</v>
      </c>
      <c r="Q307" s="0" t="n">
        <v>0.8</v>
      </c>
      <c r="R307" s="0" t="n">
        <v>2.04</v>
      </c>
    </row>
    <row r="308" customFormat="false" ht="12.8" hidden="false" customHeight="false" outlineLevel="0" collapsed="false">
      <c r="A308" s="0" t="n">
        <v>521</v>
      </c>
      <c r="B308" s="0" t="s">
        <v>364</v>
      </c>
      <c r="C308" s="0" t="s">
        <v>50</v>
      </c>
      <c r="D308" s="0" t="s">
        <v>369</v>
      </c>
      <c r="E308" s="0" t="s">
        <v>52</v>
      </c>
      <c r="F308" s="0" t="s">
        <v>60</v>
      </c>
      <c r="G308" s="0" t="s">
        <v>57</v>
      </c>
      <c r="H308" s="0" t="s">
        <v>55</v>
      </c>
      <c r="I308" s="0" t="s">
        <v>54</v>
      </c>
      <c r="J308" s="0" t="n">
        <v>0.81</v>
      </c>
      <c r="K308" s="0" t="n">
        <v>1.93</v>
      </c>
      <c r="L308" s="0" t="n">
        <v>0.1</v>
      </c>
      <c r="M308" s="0" t="n">
        <v>0.032</v>
      </c>
      <c r="N308" s="0" t="n">
        <v>-1.171</v>
      </c>
      <c r="O308" s="0" t="n">
        <v>-1.239</v>
      </c>
      <c r="P308" s="0" t="n">
        <v>2.11</v>
      </c>
      <c r="Q308" s="0" t="n">
        <v>0.92</v>
      </c>
      <c r="R308" s="0" t="n">
        <v>2.25</v>
      </c>
    </row>
    <row r="309" customFormat="false" ht="12.8" hidden="false" customHeight="false" outlineLevel="0" collapsed="false">
      <c r="A309" s="0" t="n">
        <v>522</v>
      </c>
      <c r="B309" s="0" t="s">
        <v>370</v>
      </c>
      <c r="C309" s="0" t="s">
        <v>371</v>
      </c>
      <c r="D309" s="0" t="s">
        <v>372</v>
      </c>
      <c r="E309" s="0" t="s">
        <v>124</v>
      </c>
      <c r="G309" s="0" t="s">
        <v>57</v>
      </c>
      <c r="H309" s="0" t="s">
        <v>55</v>
      </c>
      <c r="I309" s="0" t="s">
        <v>54</v>
      </c>
      <c r="J309" s="0" t="n">
        <v>0.36</v>
      </c>
      <c r="K309" s="0" t="n">
        <v>1.65</v>
      </c>
      <c r="L309" s="0" t="n">
        <v>0.665</v>
      </c>
      <c r="M309" s="0" t="n">
        <v>0.318</v>
      </c>
      <c r="P309" s="0" t="n">
        <v>2.56</v>
      </c>
      <c r="Q309" s="0" t="n">
        <v>1.21</v>
      </c>
    </row>
    <row r="310" customFormat="false" ht="12.8" hidden="false" customHeight="false" outlineLevel="0" collapsed="false">
      <c r="A310" s="0" t="n">
        <v>523</v>
      </c>
      <c r="B310" s="0" t="s">
        <v>370</v>
      </c>
      <c r="C310" s="0" t="s">
        <v>371</v>
      </c>
      <c r="D310" s="0" t="s">
        <v>373</v>
      </c>
      <c r="E310" s="0" t="s">
        <v>124</v>
      </c>
      <c r="G310" s="0" t="s">
        <v>57</v>
      </c>
      <c r="H310" s="0" t="s">
        <v>55</v>
      </c>
      <c r="I310" s="0" t="s">
        <v>54</v>
      </c>
      <c r="K310" s="0" t="n">
        <v>1.58</v>
      </c>
      <c r="L310" s="0" t="n">
        <v>0.468</v>
      </c>
      <c r="M310" s="0" t="n">
        <v>0.043</v>
      </c>
    </row>
    <row r="311" customFormat="false" ht="12.8" hidden="false" customHeight="false" outlineLevel="0" collapsed="false">
      <c r="A311" s="0" t="n">
        <v>524</v>
      </c>
      <c r="B311" s="0" t="s">
        <v>370</v>
      </c>
      <c r="C311" s="0" t="s">
        <v>371</v>
      </c>
      <c r="D311" s="0" t="s">
        <v>374</v>
      </c>
      <c r="E311" s="0" t="s">
        <v>124</v>
      </c>
      <c r="G311" s="0" t="s">
        <v>57</v>
      </c>
      <c r="H311" s="0" t="s">
        <v>55</v>
      </c>
      <c r="I311" s="0" t="s">
        <v>54</v>
      </c>
      <c r="K311" s="0" t="n">
        <v>1.68</v>
      </c>
      <c r="L311" s="0" t="n">
        <v>0.505</v>
      </c>
      <c r="M311" s="0" t="n">
        <v>0.175</v>
      </c>
    </row>
    <row r="312" customFormat="false" ht="12.8" hidden="false" customHeight="false" outlineLevel="0" collapsed="false">
      <c r="A312" s="0" t="n">
        <v>525</v>
      </c>
      <c r="B312" s="0" t="s">
        <v>370</v>
      </c>
      <c r="C312" s="0" t="s">
        <v>371</v>
      </c>
      <c r="D312" s="0" t="s">
        <v>375</v>
      </c>
      <c r="E312" s="0" t="s">
        <v>124</v>
      </c>
      <c r="G312" s="0" t="s">
        <v>57</v>
      </c>
      <c r="H312" s="0" t="s">
        <v>55</v>
      </c>
      <c r="I312" s="0" t="s">
        <v>54</v>
      </c>
      <c r="K312" s="0" t="n">
        <v>1.62</v>
      </c>
      <c r="L312" s="0" t="n">
        <v>0.474</v>
      </c>
      <c r="M312" s="0" t="n">
        <v>0.089</v>
      </c>
    </row>
    <row r="313" customFormat="false" ht="12.8" hidden="false" customHeight="false" outlineLevel="0" collapsed="false">
      <c r="A313" s="0" t="n">
        <v>526</v>
      </c>
      <c r="B313" s="0" t="s">
        <v>370</v>
      </c>
      <c r="C313" s="0" t="s">
        <v>371</v>
      </c>
      <c r="D313" s="0" t="s">
        <v>376</v>
      </c>
      <c r="E313" s="0" t="s">
        <v>124</v>
      </c>
      <c r="G313" s="0" t="s">
        <v>57</v>
      </c>
      <c r="H313" s="0" t="s">
        <v>55</v>
      </c>
      <c r="I313" s="0" t="s">
        <v>54</v>
      </c>
      <c r="K313" s="0" t="n">
        <v>1.72</v>
      </c>
      <c r="L313" s="0" t="n">
        <v>0.356</v>
      </c>
      <c r="M313" s="0" t="n">
        <v>0.082</v>
      </c>
    </row>
    <row r="314" customFormat="false" ht="12.8" hidden="false" customHeight="false" outlineLevel="0" collapsed="false">
      <c r="A314" s="0" t="n">
        <v>527</v>
      </c>
      <c r="B314" s="0" t="s">
        <v>370</v>
      </c>
      <c r="C314" s="0" t="s">
        <v>371</v>
      </c>
      <c r="D314" s="0" t="s">
        <v>377</v>
      </c>
      <c r="E314" s="0" t="s">
        <v>124</v>
      </c>
      <c r="G314" s="0" t="s">
        <v>57</v>
      </c>
      <c r="H314" s="0" t="s">
        <v>55</v>
      </c>
      <c r="I314" s="0" t="s">
        <v>54</v>
      </c>
      <c r="K314" s="0" t="n">
        <v>1.5</v>
      </c>
      <c r="L314" s="0" t="n">
        <v>0.417</v>
      </c>
      <c r="M314" s="0" t="n">
        <v>-0.11</v>
      </c>
    </row>
    <row r="315" customFormat="false" ht="12.8" hidden="false" customHeight="false" outlineLevel="0" collapsed="false">
      <c r="A315" s="0" t="n">
        <v>528</v>
      </c>
      <c r="B315" s="0" t="s">
        <v>370</v>
      </c>
      <c r="C315" s="0" t="s">
        <v>371</v>
      </c>
      <c r="D315" s="0" t="s">
        <v>378</v>
      </c>
      <c r="E315" s="0" t="s">
        <v>124</v>
      </c>
      <c r="G315" s="0" t="s">
        <v>57</v>
      </c>
      <c r="H315" s="0" t="s">
        <v>55</v>
      </c>
      <c r="I315" s="0" t="s">
        <v>54</v>
      </c>
      <c r="J315" s="0" t="n">
        <v>0.25</v>
      </c>
      <c r="K315" s="0" t="n">
        <v>1.69</v>
      </c>
      <c r="L315" s="0" t="n">
        <v>0.606</v>
      </c>
      <c r="M315" s="0" t="n">
        <v>0.295</v>
      </c>
      <c r="P315" s="0" t="n">
        <v>2.64</v>
      </c>
      <c r="Q315" s="0" t="n">
        <v>1.32</v>
      </c>
    </row>
    <row r="316" customFormat="false" ht="12.8" hidden="false" customHeight="false" outlineLevel="0" collapsed="false">
      <c r="A316" s="0" t="n">
        <v>529</v>
      </c>
      <c r="B316" s="0" t="s">
        <v>370</v>
      </c>
      <c r="C316" s="0" t="s">
        <v>371</v>
      </c>
      <c r="D316" s="0" t="s">
        <v>379</v>
      </c>
      <c r="E316" s="0" t="s">
        <v>124</v>
      </c>
      <c r="G316" s="0" t="s">
        <v>57</v>
      </c>
      <c r="H316" s="0" t="s">
        <v>55</v>
      </c>
      <c r="I316" s="0" t="s">
        <v>54</v>
      </c>
      <c r="J316" s="0" t="n">
        <v>0.41</v>
      </c>
      <c r="K316" s="0" t="n">
        <v>1.68</v>
      </c>
      <c r="L316" s="0" t="n">
        <v>0.519</v>
      </c>
      <c r="M316" s="0" t="n">
        <v>0.194</v>
      </c>
      <c r="P316" s="0" t="n">
        <v>2.67</v>
      </c>
      <c r="Q316" s="0" t="n">
        <v>1.35</v>
      </c>
    </row>
    <row r="317" customFormat="false" ht="12.8" hidden="false" customHeight="false" outlineLevel="0" collapsed="false">
      <c r="A317" s="0" t="n">
        <v>530</v>
      </c>
      <c r="B317" s="0" t="s">
        <v>370</v>
      </c>
      <c r="C317" s="0" t="s">
        <v>371</v>
      </c>
      <c r="D317" s="0" t="s">
        <v>380</v>
      </c>
      <c r="E317" s="0" t="s">
        <v>124</v>
      </c>
      <c r="G317" s="0" t="s">
        <v>57</v>
      </c>
      <c r="H317" s="0" t="s">
        <v>55</v>
      </c>
      <c r="I317" s="0" t="s">
        <v>54</v>
      </c>
      <c r="K317" s="0" t="n">
        <v>1.77</v>
      </c>
      <c r="L317" s="0" t="n">
        <v>0.21</v>
      </c>
      <c r="M317" s="0" t="n">
        <v>0.004</v>
      </c>
    </row>
    <row r="318" customFormat="false" ht="12.8" hidden="false" customHeight="false" outlineLevel="0" collapsed="false">
      <c r="A318" s="0" t="n">
        <v>531</v>
      </c>
      <c r="B318" s="0" t="s">
        <v>370</v>
      </c>
      <c r="C318" s="0" t="s">
        <v>371</v>
      </c>
      <c r="D318" s="0" t="s">
        <v>381</v>
      </c>
      <c r="E318" s="0" t="s">
        <v>124</v>
      </c>
      <c r="G318" s="0" t="s">
        <v>57</v>
      </c>
      <c r="H318" s="0" t="s">
        <v>55</v>
      </c>
      <c r="I318" s="0" t="s">
        <v>54</v>
      </c>
      <c r="K318" s="0" t="n">
        <v>1.82</v>
      </c>
      <c r="L318" s="0" t="n">
        <v>0.134</v>
      </c>
      <c r="M318" s="0" t="n">
        <v>-0.01</v>
      </c>
    </row>
    <row r="319" customFormat="false" ht="12.8" hidden="false" customHeight="false" outlineLevel="0" collapsed="false">
      <c r="A319" s="0" t="n">
        <v>532</v>
      </c>
      <c r="B319" s="0" t="s">
        <v>370</v>
      </c>
      <c r="C319" s="0" t="s">
        <v>371</v>
      </c>
      <c r="D319" s="0" t="s">
        <v>382</v>
      </c>
      <c r="E319" s="0" t="s">
        <v>124</v>
      </c>
      <c r="G319" s="0" t="s">
        <v>57</v>
      </c>
      <c r="H319" s="0" t="s">
        <v>55</v>
      </c>
      <c r="I319" s="0" t="s">
        <v>54</v>
      </c>
      <c r="J319" s="0" t="n">
        <v>0.32</v>
      </c>
      <c r="K319" s="0" t="n">
        <v>1.85</v>
      </c>
      <c r="L319" s="0" t="n">
        <v>0.393</v>
      </c>
      <c r="M319" s="0" t="n">
        <v>0.243</v>
      </c>
      <c r="P319" s="0" t="n">
        <v>2.33</v>
      </c>
      <c r="Q319" s="0" t="n">
        <v>1.17</v>
      </c>
    </row>
    <row r="320" customFormat="false" ht="12.8" hidden="false" customHeight="false" outlineLevel="0" collapsed="false">
      <c r="A320" s="0" t="n">
        <v>533</v>
      </c>
      <c r="B320" s="0" t="s">
        <v>370</v>
      </c>
      <c r="C320" s="0" t="s">
        <v>371</v>
      </c>
      <c r="D320" s="0" t="s">
        <v>383</v>
      </c>
      <c r="E320" s="0" t="s">
        <v>124</v>
      </c>
      <c r="G320" s="0" t="s">
        <v>57</v>
      </c>
      <c r="H320" s="0" t="s">
        <v>55</v>
      </c>
      <c r="I320" s="0" t="s">
        <v>54</v>
      </c>
      <c r="J320" s="0" t="n">
        <v>0.48</v>
      </c>
      <c r="K320" s="0" t="n">
        <v>1.85</v>
      </c>
      <c r="L320" s="0" t="n">
        <v>0.413</v>
      </c>
      <c r="M320" s="0" t="n">
        <v>0.254</v>
      </c>
      <c r="P320" s="0" t="n">
        <v>2.29</v>
      </c>
      <c r="Q320" s="0" t="n">
        <v>1.14</v>
      </c>
    </row>
    <row r="321" customFormat="false" ht="12.8" hidden="false" customHeight="false" outlineLevel="0" collapsed="false">
      <c r="A321" s="0" t="n">
        <v>534</v>
      </c>
      <c r="B321" s="0" t="s">
        <v>370</v>
      </c>
      <c r="C321" s="0" t="s">
        <v>371</v>
      </c>
      <c r="D321" s="0" t="s">
        <v>384</v>
      </c>
      <c r="E321" s="0" t="s">
        <v>124</v>
      </c>
      <c r="G321" s="0" t="s">
        <v>57</v>
      </c>
      <c r="H321" s="0" t="s">
        <v>55</v>
      </c>
      <c r="I321" s="0" t="s">
        <v>54</v>
      </c>
      <c r="K321" s="0" t="n">
        <v>1.7</v>
      </c>
      <c r="L321" s="0" t="n">
        <v>0.501</v>
      </c>
      <c r="M321" s="0" t="n">
        <v>0.17</v>
      </c>
    </row>
    <row r="322" customFormat="false" ht="12.8" hidden="false" customHeight="false" outlineLevel="0" collapsed="false">
      <c r="A322" s="0" t="n">
        <v>535</v>
      </c>
      <c r="B322" s="0" t="s">
        <v>370</v>
      </c>
      <c r="C322" s="0" t="s">
        <v>371</v>
      </c>
      <c r="D322" s="0" t="s">
        <v>385</v>
      </c>
      <c r="E322" s="0" t="s">
        <v>124</v>
      </c>
      <c r="G322" s="0" t="s">
        <v>57</v>
      </c>
      <c r="H322" s="0" t="s">
        <v>55</v>
      </c>
      <c r="I322" s="0" t="s">
        <v>54</v>
      </c>
      <c r="J322" s="0" t="n">
        <v>0.42</v>
      </c>
      <c r="K322" s="0" t="n">
        <v>1.8</v>
      </c>
      <c r="L322" s="0" t="n">
        <v>0.373</v>
      </c>
      <c r="M322" s="0" t="n">
        <v>0.175</v>
      </c>
      <c r="P322" s="0" t="n">
        <v>2.25</v>
      </c>
      <c r="Q322" s="0" t="n">
        <v>1.04</v>
      </c>
    </row>
    <row r="323" customFormat="false" ht="12.8" hidden="false" customHeight="false" outlineLevel="0" collapsed="false">
      <c r="A323" s="0" t="n">
        <v>536</v>
      </c>
      <c r="B323" s="0" t="s">
        <v>370</v>
      </c>
      <c r="C323" s="0" t="s">
        <v>371</v>
      </c>
      <c r="D323" s="0" t="s">
        <v>386</v>
      </c>
      <c r="E323" s="0" t="s">
        <v>124</v>
      </c>
      <c r="G323" s="0" t="s">
        <v>57</v>
      </c>
      <c r="H323" s="0" t="s">
        <v>55</v>
      </c>
      <c r="I323" s="0" t="s">
        <v>54</v>
      </c>
      <c r="J323" s="0" t="n">
        <v>0.4</v>
      </c>
      <c r="K323" s="0" t="n">
        <v>1.9</v>
      </c>
      <c r="L323" s="0" t="n">
        <v>0.559</v>
      </c>
      <c r="M323" s="0" t="n">
        <v>0.459</v>
      </c>
      <c r="P323" s="0" t="n">
        <v>2.48</v>
      </c>
      <c r="Q323" s="0" t="n">
        <v>1.38</v>
      </c>
    </row>
    <row r="324" customFormat="false" ht="12.8" hidden="false" customHeight="false" outlineLevel="0" collapsed="false">
      <c r="A324" s="0" t="n">
        <v>537</v>
      </c>
      <c r="B324" s="0" t="s">
        <v>370</v>
      </c>
      <c r="C324" s="0" t="s">
        <v>371</v>
      </c>
      <c r="D324" s="0" t="s">
        <v>387</v>
      </c>
      <c r="E324" s="0" t="s">
        <v>124</v>
      </c>
      <c r="G324" s="0" t="s">
        <v>57</v>
      </c>
      <c r="H324" s="0" t="s">
        <v>55</v>
      </c>
      <c r="I324" s="0" t="s">
        <v>54</v>
      </c>
      <c r="K324" s="0" t="n">
        <v>1.6</v>
      </c>
      <c r="L324" s="0" t="n">
        <v>0.377</v>
      </c>
      <c r="M324" s="0" t="n">
        <v>0.052</v>
      </c>
    </row>
    <row r="325" customFormat="false" ht="12.8" hidden="false" customHeight="false" outlineLevel="0" collapsed="false">
      <c r="A325" s="0" t="n">
        <v>538</v>
      </c>
      <c r="B325" s="0" t="s">
        <v>370</v>
      </c>
      <c r="C325" s="0" t="s">
        <v>371</v>
      </c>
      <c r="D325" s="0" t="s">
        <v>388</v>
      </c>
      <c r="E325" s="0" t="s">
        <v>105</v>
      </c>
      <c r="G325" s="0" t="s">
        <v>57</v>
      </c>
      <c r="H325" s="0" t="s">
        <v>55</v>
      </c>
      <c r="I325" s="0" t="s">
        <v>54</v>
      </c>
      <c r="J325" s="0" t="n">
        <v>0.28</v>
      </c>
      <c r="K325" s="0" t="n">
        <v>1.83</v>
      </c>
      <c r="L325" s="0" t="n">
        <v>0.474</v>
      </c>
      <c r="M325" s="0" t="n">
        <v>0.307</v>
      </c>
      <c r="P325" s="0" t="n">
        <v>2.33</v>
      </c>
      <c r="Q325" s="0" t="n">
        <v>1.17</v>
      </c>
    </row>
    <row r="326" customFormat="false" ht="12.8" hidden="false" customHeight="false" outlineLevel="0" collapsed="false">
      <c r="A326" s="0" t="n">
        <v>539</v>
      </c>
      <c r="B326" s="0" t="s">
        <v>370</v>
      </c>
      <c r="C326" s="0" t="s">
        <v>371</v>
      </c>
      <c r="D326" s="0" t="s">
        <v>389</v>
      </c>
      <c r="E326" s="0" t="s">
        <v>124</v>
      </c>
      <c r="F326" s="0" t="s">
        <v>60</v>
      </c>
      <c r="G326" s="0" t="s">
        <v>57</v>
      </c>
      <c r="H326" s="0" t="s">
        <v>55</v>
      </c>
      <c r="I326" s="0" t="s">
        <v>54</v>
      </c>
      <c r="J326" s="0" t="n">
        <v>0.2</v>
      </c>
      <c r="K326" s="0" t="n">
        <v>1.41</v>
      </c>
      <c r="L326" s="0" t="n">
        <v>0.658</v>
      </c>
      <c r="M326" s="0" t="n">
        <v>0.063</v>
      </c>
      <c r="P326" s="0" t="n">
        <v>2.81</v>
      </c>
      <c r="Q326" s="0" t="n">
        <v>1.21</v>
      </c>
    </row>
    <row r="327" customFormat="false" ht="12.8" hidden="false" customHeight="false" outlineLevel="0" collapsed="false">
      <c r="A327" s="0" t="n">
        <v>540</v>
      </c>
      <c r="B327" s="0" t="s">
        <v>370</v>
      </c>
      <c r="C327" s="0" t="s">
        <v>371</v>
      </c>
      <c r="D327" s="0" t="s">
        <v>390</v>
      </c>
      <c r="E327" s="0" t="s">
        <v>124</v>
      </c>
      <c r="G327" s="0" t="s">
        <v>57</v>
      </c>
      <c r="H327" s="0" t="s">
        <v>55</v>
      </c>
      <c r="I327" s="0" t="s">
        <v>54</v>
      </c>
      <c r="J327" s="0" t="n">
        <v>0.3</v>
      </c>
      <c r="K327" s="0" t="n">
        <v>1.72</v>
      </c>
      <c r="L327" s="0" t="n">
        <v>0.449</v>
      </c>
      <c r="M327" s="0" t="n">
        <v>0.207</v>
      </c>
      <c r="P327" s="0" t="n">
        <v>2.5</v>
      </c>
      <c r="Q327" s="0" t="n">
        <v>1.31</v>
      </c>
    </row>
    <row r="328" customFormat="false" ht="12.8" hidden="false" customHeight="false" outlineLevel="0" collapsed="false">
      <c r="A328" s="0" t="n">
        <v>541</v>
      </c>
      <c r="B328" s="0" t="s">
        <v>370</v>
      </c>
      <c r="C328" s="0" t="s">
        <v>371</v>
      </c>
      <c r="D328" s="0" t="s">
        <v>391</v>
      </c>
      <c r="E328" s="0" t="s">
        <v>105</v>
      </c>
      <c r="G328" s="0" t="s">
        <v>57</v>
      </c>
      <c r="H328" s="0" t="s">
        <v>55</v>
      </c>
      <c r="I328" s="0" t="s">
        <v>54</v>
      </c>
      <c r="K328" s="0" t="n">
        <v>1.6</v>
      </c>
      <c r="L328" s="0" t="n">
        <v>0.635</v>
      </c>
      <c r="M328" s="0" t="n">
        <v>0.233</v>
      </c>
    </row>
    <row r="329" customFormat="false" ht="12.8" hidden="false" customHeight="false" outlineLevel="0" collapsed="false">
      <c r="A329" s="0" t="n">
        <v>542</v>
      </c>
      <c r="B329" s="0" t="s">
        <v>370</v>
      </c>
      <c r="C329" s="0" t="s">
        <v>371</v>
      </c>
      <c r="D329" s="0" t="s">
        <v>392</v>
      </c>
      <c r="E329" s="0" t="s">
        <v>124</v>
      </c>
      <c r="G329" s="0" t="s">
        <v>57</v>
      </c>
      <c r="H329" s="0" t="s">
        <v>55</v>
      </c>
      <c r="I329" s="0" t="s">
        <v>54</v>
      </c>
      <c r="J329" s="0" t="n">
        <v>0.13</v>
      </c>
      <c r="K329" s="0" t="n">
        <v>1.85</v>
      </c>
      <c r="L329" s="0" t="n">
        <v>0.593</v>
      </c>
      <c r="M329" s="0" t="n">
        <v>0.435</v>
      </c>
      <c r="P329" s="0" t="n">
        <v>2.47</v>
      </c>
      <c r="Q329" s="0" t="n">
        <v>1.31</v>
      </c>
    </row>
    <row r="330" customFormat="false" ht="12.8" hidden="false" customHeight="false" outlineLevel="0" collapsed="false">
      <c r="A330" s="0" t="n">
        <v>543</v>
      </c>
      <c r="B330" s="0" t="s">
        <v>370</v>
      </c>
      <c r="C330" s="0" t="s">
        <v>371</v>
      </c>
      <c r="D330" s="0" t="s">
        <v>393</v>
      </c>
      <c r="E330" s="0" t="s">
        <v>124</v>
      </c>
      <c r="G330" s="0" t="s">
        <v>57</v>
      </c>
      <c r="H330" s="0" t="s">
        <v>55</v>
      </c>
      <c r="I330" s="0" t="s">
        <v>54</v>
      </c>
      <c r="K330" s="0" t="n">
        <v>1.68</v>
      </c>
      <c r="L330" s="0" t="n">
        <v>0.391</v>
      </c>
      <c r="M330" s="0" t="n">
        <v>0.067</v>
      </c>
    </row>
    <row r="331" customFormat="false" ht="12.8" hidden="false" customHeight="false" outlineLevel="0" collapsed="false">
      <c r="A331" s="0" t="n">
        <v>544</v>
      </c>
      <c r="B331" s="0" t="s">
        <v>370</v>
      </c>
      <c r="C331" s="0" t="s">
        <v>371</v>
      </c>
      <c r="D331" s="0" t="s">
        <v>394</v>
      </c>
      <c r="E331" s="0" t="s">
        <v>124</v>
      </c>
      <c r="F331" s="0" t="s">
        <v>60</v>
      </c>
      <c r="G331" s="0" t="s">
        <v>57</v>
      </c>
      <c r="H331" s="0" t="s">
        <v>55</v>
      </c>
      <c r="I331" s="0" t="s">
        <v>54</v>
      </c>
      <c r="J331" s="0" t="n">
        <v>0.38</v>
      </c>
      <c r="K331" s="0" t="n">
        <v>1.78</v>
      </c>
      <c r="L331" s="0" t="n">
        <v>0.516</v>
      </c>
      <c r="M331" s="0" t="n">
        <v>0.298</v>
      </c>
      <c r="P331" s="0" t="n">
        <v>2.43</v>
      </c>
      <c r="Q331" s="0" t="n">
        <v>1.21</v>
      </c>
    </row>
    <row r="332" customFormat="false" ht="12.8" hidden="false" customHeight="false" outlineLevel="0" collapsed="false">
      <c r="A332" s="0" t="n">
        <v>545</v>
      </c>
      <c r="B332" s="0" t="s">
        <v>370</v>
      </c>
      <c r="C332" s="0" t="s">
        <v>371</v>
      </c>
      <c r="D332" s="0" t="s">
        <v>395</v>
      </c>
      <c r="E332" s="0" t="s">
        <v>124</v>
      </c>
      <c r="G332" s="0" t="s">
        <v>57</v>
      </c>
      <c r="H332" s="0" t="s">
        <v>55</v>
      </c>
      <c r="I332" s="0" t="s">
        <v>54</v>
      </c>
      <c r="K332" s="0" t="n">
        <v>1.72</v>
      </c>
      <c r="L332" s="0" t="n">
        <v>0.398</v>
      </c>
      <c r="M332" s="0" t="n">
        <v>0.119</v>
      </c>
    </row>
    <row r="333" customFormat="false" ht="12.8" hidden="false" customHeight="false" outlineLevel="0" collapsed="false">
      <c r="A333" s="0" t="n">
        <v>546</v>
      </c>
      <c r="B333" s="0" t="s">
        <v>370</v>
      </c>
      <c r="C333" s="0" t="s">
        <v>371</v>
      </c>
      <c r="D333" s="0" t="s">
        <v>396</v>
      </c>
      <c r="E333" s="0" t="s">
        <v>124</v>
      </c>
      <c r="G333" s="0" t="s">
        <v>57</v>
      </c>
      <c r="H333" s="0" t="s">
        <v>55</v>
      </c>
      <c r="I333" s="0" t="s">
        <v>54</v>
      </c>
      <c r="J333" s="0" t="n">
        <v>0.4</v>
      </c>
      <c r="K333" s="0" t="n">
        <v>1.86</v>
      </c>
      <c r="L333" s="0" t="n">
        <v>0.428</v>
      </c>
      <c r="M333" s="0" t="n">
        <v>0.234</v>
      </c>
      <c r="P333" s="0" t="n">
        <v>2.22</v>
      </c>
      <c r="Q333" s="0" t="n">
        <v>1.09</v>
      </c>
    </row>
    <row r="334" customFormat="false" ht="12.8" hidden="false" customHeight="false" outlineLevel="0" collapsed="false">
      <c r="A334" s="0" t="n">
        <v>547</v>
      </c>
      <c r="B334" s="0" t="s">
        <v>370</v>
      </c>
      <c r="C334" s="0" t="s">
        <v>371</v>
      </c>
      <c r="D334" s="0" t="s">
        <v>397</v>
      </c>
      <c r="E334" s="0" t="s">
        <v>124</v>
      </c>
      <c r="G334" s="0" t="s">
        <v>57</v>
      </c>
      <c r="H334" s="0" t="s">
        <v>55</v>
      </c>
      <c r="I334" s="0" t="s">
        <v>54</v>
      </c>
      <c r="J334" s="0" t="n">
        <v>0.49</v>
      </c>
      <c r="K334" s="0" t="n">
        <v>1.79</v>
      </c>
      <c r="L334" s="0" t="n">
        <v>0.529</v>
      </c>
      <c r="M334" s="0" t="n">
        <v>0.323</v>
      </c>
      <c r="P334" s="0" t="n">
        <v>2.48</v>
      </c>
      <c r="Q334" s="0" t="n">
        <v>1.29</v>
      </c>
    </row>
    <row r="335" customFormat="false" ht="12.8" hidden="false" customHeight="false" outlineLevel="0" collapsed="false">
      <c r="A335" s="0" t="n">
        <v>548</v>
      </c>
      <c r="B335" s="0" t="s">
        <v>370</v>
      </c>
      <c r="C335" s="0" t="s">
        <v>371</v>
      </c>
      <c r="D335" s="0" t="s">
        <v>398</v>
      </c>
      <c r="E335" s="0" t="s">
        <v>124</v>
      </c>
      <c r="G335" s="0" t="s">
        <v>57</v>
      </c>
      <c r="H335" s="0" t="s">
        <v>55</v>
      </c>
      <c r="I335" s="0" t="s">
        <v>54</v>
      </c>
      <c r="K335" s="0" t="n">
        <v>1.82</v>
      </c>
      <c r="L335" s="0" t="n">
        <v>0.31</v>
      </c>
      <c r="M335" s="0" t="n">
        <v>0.138</v>
      </c>
    </row>
    <row r="336" customFormat="false" ht="12.8" hidden="false" customHeight="false" outlineLevel="0" collapsed="false">
      <c r="A336" s="0" t="n">
        <v>549</v>
      </c>
      <c r="B336" s="0" t="s">
        <v>370</v>
      </c>
      <c r="C336" s="0" t="s">
        <v>371</v>
      </c>
      <c r="D336" s="0" t="s">
        <v>399</v>
      </c>
      <c r="E336" s="0" t="s">
        <v>124</v>
      </c>
      <c r="F336" s="0" t="s">
        <v>60</v>
      </c>
      <c r="G336" s="0" t="s">
        <v>57</v>
      </c>
      <c r="H336" s="0" t="s">
        <v>55</v>
      </c>
      <c r="I336" s="0" t="s">
        <v>54</v>
      </c>
      <c r="K336" s="0" t="n">
        <v>1.77</v>
      </c>
      <c r="L336" s="0" t="n">
        <v>0.272</v>
      </c>
      <c r="M336" s="0" t="n">
        <v>0.043</v>
      </c>
    </row>
    <row r="337" customFormat="false" ht="12.8" hidden="false" customHeight="false" outlineLevel="0" collapsed="false">
      <c r="A337" s="0" t="n">
        <v>550</v>
      </c>
      <c r="B337" s="0" t="s">
        <v>370</v>
      </c>
      <c r="C337" s="0" t="s">
        <v>371</v>
      </c>
      <c r="D337" s="0" t="s">
        <v>400</v>
      </c>
      <c r="E337" s="0" t="s">
        <v>124</v>
      </c>
      <c r="G337" s="0" t="s">
        <v>57</v>
      </c>
      <c r="H337" s="0" t="s">
        <v>55</v>
      </c>
      <c r="I337" s="0" t="s">
        <v>54</v>
      </c>
      <c r="J337" s="0" t="n">
        <v>0.34</v>
      </c>
      <c r="K337" s="0" t="n">
        <v>1.56</v>
      </c>
      <c r="L337" s="0" t="n">
        <v>0.468</v>
      </c>
      <c r="M337" s="0" t="n">
        <v>0.031</v>
      </c>
      <c r="P337" s="0" t="n">
        <v>2.46</v>
      </c>
      <c r="Q337" s="0" t="n">
        <v>1.03</v>
      </c>
    </row>
    <row r="338" customFormat="false" ht="12.8" hidden="false" customHeight="false" outlineLevel="0" collapsed="false">
      <c r="A338" s="0" t="n">
        <v>551</v>
      </c>
      <c r="B338" s="0" t="s">
        <v>370</v>
      </c>
      <c r="C338" s="0" t="s">
        <v>371</v>
      </c>
      <c r="D338" s="0" t="s">
        <v>401</v>
      </c>
      <c r="E338" s="0" t="s">
        <v>124</v>
      </c>
      <c r="G338" s="0" t="s">
        <v>57</v>
      </c>
      <c r="H338" s="0" t="s">
        <v>55</v>
      </c>
      <c r="I338" s="0" t="s">
        <v>54</v>
      </c>
      <c r="K338" s="0" t="n">
        <v>1.57</v>
      </c>
      <c r="L338" s="0" t="n">
        <v>0.364</v>
      </c>
      <c r="M338" s="0" t="n">
        <v>-0.075</v>
      </c>
    </row>
    <row r="339" customFormat="false" ht="12.8" hidden="false" customHeight="false" outlineLevel="0" collapsed="false">
      <c r="A339" s="0" t="n">
        <v>552</v>
      </c>
      <c r="B339" s="0" t="s">
        <v>370</v>
      </c>
      <c r="C339" s="0" t="s">
        <v>371</v>
      </c>
      <c r="D339" s="0" t="s">
        <v>402</v>
      </c>
      <c r="E339" s="0" t="s">
        <v>124</v>
      </c>
      <c r="G339" s="0" t="s">
        <v>57</v>
      </c>
      <c r="H339" s="0" t="s">
        <v>55</v>
      </c>
      <c r="I339" s="0" t="s">
        <v>54</v>
      </c>
      <c r="K339" s="0" t="n">
        <v>2</v>
      </c>
      <c r="L339" s="0" t="n">
        <v>0.076</v>
      </c>
      <c r="M339" s="0" t="n">
        <v>0.081</v>
      </c>
    </row>
    <row r="340" customFormat="false" ht="12.8" hidden="false" customHeight="false" outlineLevel="0" collapsed="false">
      <c r="A340" s="0" t="n">
        <v>553</v>
      </c>
      <c r="B340" s="0" t="s">
        <v>403</v>
      </c>
      <c r="C340" s="0" t="s">
        <v>371</v>
      </c>
      <c r="D340" s="0" t="s">
        <v>404</v>
      </c>
      <c r="E340" s="0" t="s">
        <v>124</v>
      </c>
      <c r="G340" s="0" t="s">
        <v>57</v>
      </c>
      <c r="H340" s="0" t="s">
        <v>55</v>
      </c>
      <c r="I340" s="0" t="s">
        <v>54</v>
      </c>
      <c r="J340" s="0" t="n">
        <v>0.14</v>
      </c>
      <c r="K340" s="0" t="n">
        <v>1.72</v>
      </c>
      <c r="L340" s="0" t="n">
        <v>0.504</v>
      </c>
      <c r="M340" s="0" t="n">
        <v>0.221</v>
      </c>
      <c r="P340" s="0" t="n">
        <v>2.54</v>
      </c>
      <c r="Q340" s="0" t="n">
        <v>1.25</v>
      </c>
    </row>
    <row r="341" customFormat="false" ht="12.8" hidden="false" customHeight="false" outlineLevel="0" collapsed="false">
      <c r="A341" s="0" t="n">
        <v>554</v>
      </c>
      <c r="B341" s="0" t="s">
        <v>403</v>
      </c>
      <c r="C341" s="0" t="s">
        <v>371</v>
      </c>
      <c r="D341" s="0" t="s">
        <v>405</v>
      </c>
      <c r="E341" s="0" t="s">
        <v>124</v>
      </c>
      <c r="G341" s="0" t="s">
        <v>57</v>
      </c>
      <c r="H341" s="0" t="s">
        <v>55</v>
      </c>
      <c r="I341" s="0" t="s">
        <v>54</v>
      </c>
      <c r="K341" s="0" t="n">
        <v>1.43</v>
      </c>
      <c r="L341" s="0" t="n">
        <v>0.462</v>
      </c>
      <c r="M341" s="0" t="n">
        <v>-0.098</v>
      </c>
    </row>
    <row r="342" customFormat="false" ht="12.8" hidden="false" customHeight="false" outlineLevel="0" collapsed="false">
      <c r="A342" s="0" t="n">
        <v>555</v>
      </c>
      <c r="B342" s="0" t="s">
        <v>403</v>
      </c>
      <c r="C342" s="0" t="s">
        <v>371</v>
      </c>
      <c r="D342" s="0" t="s">
        <v>406</v>
      </c>
      <c r="E342" s="0" t="s">
        <v>124</v>
      </c>
      <c r="G342" s="0" t="s">
        <v>57</v>
      </c>
      <c r="H342" s="0" t="s">
        <v>55</v>
      </c>
      <c r="I342" s="0" t="s">
        <v>54</v>
      </c>
      <c r="K342" s="0" t="n">
        <v>1.7</v>
      </c>
      <c r="L342" s="0" t="n">
        <v>0.301</v>
      </c>
      <c r="M342" s="0" t="n">
        <v>-0.004</v>
      </c>
    </row>
    <row r="343" customFormat="false" ht="12.8" hidden="false" customHeight="false" outlineLevel="0" collapsed="false">
      <c r="A343" s="0" t="n">
        <v>556</v>
      </c>
      <c r="B343" s="0" t="s">
        <v>403</v>
      </c>
      <c r="C343" s="0" t="s">
        <v>371</v>
      </c>
      <c r="D343" s="0" t="s">
        <v>407</v>
      </c>
      <c r="E343" s="0" t="s">
        <v>124</v>
      </c>
      <c r="G343" s="0" t="s">
        <v>57</v>
      </c>
      <c r="H343" s="0" t="s">
        <v>55</v>
      </c>
      <c r="I343" s="0" t="s">
        <v>54</v>
      </c>
      <c r="J343" s="0" t="n">
        <v>0.41</v>
      </c>
      <c r="K343" s="0" t="n">
        <v>1.51</v>
      </c>
    </row>
    <row r="344" customFormat="false" ht="12.8" hidden="false" customHeight="false" outlineLevel="0" collapsed="false">
      <c r="A344" s="0" t="n">
        <v>557</v>
      </c>
      <c r="B344" s="0" t="s">
        <v>403</v>
      </c>
      <c r="C344" s="0" t="s">
        <v>371</v>
      </c>
      <c r="D344" s="0" t="s">
        <v>408</v>
      </c>
      <c r="E344" s="0" t="s">
        <v>124</v>
      </c>
      <c r="G344" s="0" t="s">
        <v>57</v>
      </c>
      <c r="H344" s="0" t="s">
        <v>55</v>
      </c>
      <c r="I344" s="0" t="s">
        <v>54</v>
      </c>
      <c r="K344" s="0" t="n">
        <v>1.57</v>
      </c>
      <c r="L344" s="0" t="n">
        <v>0.431</v>
      </c>
      <c r="M344" s="0" t="n">
        <v>-0.001</v>
      </c>
    </row>
    <row r="345" customFormat="false" ht="12.8" hidden="false" customHeight="false" outlineLevel="0" collapsed="false">
      <c r="A345" s="0" t="n">
        <v>558</v>
      </c>
      <c r="B345" s="0" t="s">
        <v>403</v>
      </c>
      <c r="C345" s="0" t="s">
        <v>371</v>
      </c>
      <c r="D345" s="0" t="s">
        <v>409</v>
      </c>
      <c r="E345" s="0" t="s">
        <v>124</v>
      </c>
      <c r="G345" s="0" t="s">
        <v>57</v>
      </c>
      <c r="H345" s="0" t="s">
        <v>55</v>
      </c>
      <c r="I345" s="0" t="s">
        <v>54</v>
      </c>
      <c r="J345" s="0" t="n">
        <v>0.3</v>
      </c>
      <c r="K345" s="0" t="n">
        <v>1.58</v>
      </c>
      <c r="L345" s="0" t="n">
        <v>0.544</v>
      </c>
      <c r="M345" s="0" t="n">
        <v>0.123</v>
      </c>
      <c r="P345" s="0" t="n">
        <v>2.7</v>
      </c>
      <c r="Q345" s="0" t="n">
        <v>1.28</v>
      </c>
    </row>
    <row r="346" customFormat="false" ht="12.8" hidden="false" customHeight="false" outlineLevel="0" collapsed="false">
      <c r="A346" s="0" t="n">
        <v>559</v>
      </c>
      <c r="B346" s="0" t="s">
        <v>403</v>
      </c>
      <c r="C346" s="0" t="s">
        <v>371</v>
      </c>
      <c r="D346" s="0" t="s">
        <v>410</v>
      </c>
      <c r="E346" s="0" t="s">
        <v>124</v>
      </c>
      <c r="G346" s="0" t="s">
        <v>57</v>
      </c>
      <c r="H346" s="0" t="s">
        <v>55</v>
      </c>
      <c r="I346" s="0" t="s">
        <v>54</v>
      </c>
      <c r="K346" s="0" t="n">
        <v>2</v>
      </c>
      <c r="L346" s="0" t="n">
        <v>0.544</v>
      </c>
      <c r="M346" s="0" t="n">
        <v>0.544</v>
      </c>
    </row>
    <row r="347" customFormat="false" ht="12.8" hidden="false" customHeight="false" outlineLevel="0" collapsed="false">
      <c r="A347" s="0" t="n">
        <v>560</v>
      </c>
      <c r="B347" s="0" t="s">
        <v>403</v>
      </c>
      <c r="C347" s="0" t="s">
        <v>371</v>
      </c>
      <c r="D347" s="0" t="s">
        <v>411</v>
      </c>
      <c r="E347" s="0" t="s">
        <v>124</v>
      </c>
      <c r="G347" s="0" t="s">
        <v>57</v>
      </c>
      <c r="H347" s="0" t="s">
        <v>55</v>
      </c>
      <c r="I347" s="0" t="s">
        <v>54</v>
      </c>
      <c r="J347" s="0" t="n">
        <v>0.34</v>
      </c>
      <c r="K347" s="0" t="n">
        <v>1.72</v>
      </c>
      <c r="L347" s="0" t="n">
        <v>0.453</v>
      </c>
      <c r="M347" s="0" t="n">
        <v>0.166</v>
      </c>
      <c r="P347" s="0" t="n">
        <v>2.65</v>
      </c>
      <c r="Q347" s="0" t="n">
        <v>1.36</v>
      </c>
    </row>
    <row r="348" customFormat="false" ht="12.8" hidden="false" customHeight="false" outlineLevel="0" collapsed="false">
      <c r="A348" s="0" t="n">
        <v>561</v>
      </c>
      <c r="B348" s="0" t="s">
        <v>403</v>
      </c>
      <c r="C348" s="0" t="s">
        <v>371</v>
      </c>
      <c r="D348" s="0" t="s">
        <v>412</v>
      </c>
      <c r="E348" s="0" t="s">
        <v>124</v>
      </c>
      <c r="G348" s="0" t="s">
        <v>57</v>
      </c>
      <c r="H348" s="0" t="s">
        <v>55</v>
      </c>
      <c r="I348" s="0" t="s">
        <v>54</v>
      </c>
      <c r="K348" s="0" t="n">
        <v>1.75</v>
      </c>
      <c r="L348" s="0" t="n">
        <v>0.322</v>
      </c>
      <c r="M348" s="0" t="n">
        <v>0.083</v>
      </c>
    </row>
    <row r="349" customFormat="false" ht="12.8" hidden="false" customHeight="false" outlineLevel="0" collapsed="false">
      <c r="A349" s="0" t="n">
        <v>562</v>
      </c>
      <c r="B349" s="0" t="s">
        <v>403</v>
      </c>
      <c r="C349" s="0" t="s">
        <v>371</v>
      </c>
      <c r="D349" s="0" t="s">
        <v>413</v>
      </c>
      <c r="E349" s="0" t="s">
        <v>124</v>
      </c>
      <c r="G349" s="0" t="s">
        <v>57</v>
      </c>
      <c r="H349" s="0" t="s">
        <v>55</v>
      </c>
      <c r="I349" s="0" t="s">
        <v>54</v>
      </c>
      <c r="J349" s="0" t="n">
        <v>0.46</v>
      </c>
      <c r="K349" s="0" t="n">
        <v>1.72</v>
      </c>
      <c r="L349" s="0" t="n">
        <v>0.386</v>
      </c>
      <c r="M349" s="0" t="n">
        <v>0.106</v>
      </c>
      <c r="P349" s="0" t="n">
        <v>2.38</v>
      </c>
      <c r="Q349" s="0" t="n">
        <v>1.1</v>
      </c>
    </row>
    <row r="350" customFormat="false" ht="12.8" hidden="false" customHeight="false" outlineLevel="0" collapsed="false">
      <c r="A350" s="0" t="n">
        <v>564</v>
      </c>
      <c r="B350" s="0" t="s">
        <v>403</v>
      </c>
      <c r="C350" s="0" t="s">
        <v>371</v>
      </c>
      <c r="D350" s="0" t="s">
        <v>384</v>
      </c>
      <c r="E350" s="0" t="s">
        <v>124</v>
      </c>
      <c r="G350" s="0" t="s">
        <v>57</v>
      </c>
      <c r="H350" s="0" t="s">
        <v>55</v>
      </c>
      <c r="I350" s="0" t="s">
        <v>54</v>
      </c>
      <c r="K350" s="0" t="n">
        <v>1.64</v>
      </c>
      <c r="L350" s="0" t="n">
        <v>0.301</v>
      </c>
      <c r="M350" s="0" t="n">
        <v>-0.057</v>
      </c>
    </row>
    <row r="351" customFormat="false" ht="12.8" hidden="false" customHeight="false" outlineLevel="0" collapsed="false">
      <c r="A351" s="0" t="n">
        <v>565</v>
      </c>
      <c r="B351" s="0" t="s">
        <v>403</v>
      </c>
      <c r="C351" s="0" t="s">
        <v>371</v>
      </c>
      <c r="D351" s="0" t="s">
        <v>414</v>
      </c>
      <c r="E351" s="0" t="s">
        <v>124</v>
      </c>
      <c r="G351" s="0" t="s">
        <v>57</v>
      </c>
      <c r="H351" s="0" t="s">
        <v>55</v>
      </c>
      <c r="I351" s="0" t="s">
        <v>54</v>
      </c>
      <c r="K351" s="0" t="n">
        <v>1.65</v>
      </c>
      <c r="L351" s="0" t="n">
        <v>0.146</v>
      </c>
      <c r="M351" s="0" t="n">
        <v>-0.186</v>
      </c>
    </row>
    <row r="352" customFormat="false" ht="12.8" hidden="false" customHeight="false" outlineLevel="0" collapsed="false">
      <c r="A352" s="0" t="n">
        <v>566</v>
      </c>
      <c r="B352" s="0" t="s">
        <v>403</v>
      </c>
      <c r="C352" s="0" t="s">
        <v>371</v>
      </c>
      <c r="D352" s="0" t="s">
        <v>415</v>
      </c>
      <c r="E352" s="0" t="s">
        <v>124</v>
      </c>
      <c r="G352" s="0" t="s">
        <v>57</v>
      </c>
      <c r="H352" s="0" t="s">
        <v>55</v>
      </c>
      <c r="I352" s="0" t="s">
        <v>54</v>
      </c>
      <c r="K352" s="0" t="n">
        <v>1.57</v>
      </c>
      <c r="L352" s="0" t="n">
        <v>0.378</v>
      </c>
      <c r="M352" s="0" t="n">
        <v>-0.054</v>
      </c>
    </row>
    <row r="353" customFormat="false" ht="12.8" hidden="false" customHeight="false" outlineLevel="0" collapsed="false">
      <c r="A353" s="0" t="n">
        <v>567</v>
      </c>
      <c r="B353" s="0" t="s">
        <v>403</v>
      </c>
      <c r="C353" s="0" t="s">
        <v>371</v>
      </c>
      <c r="D353" s="0" t="s">
        <v>416</v>
      </c>
      <c r="E353" s="0" t="s">
        <v>124</v>
      </c>
      <c r="G353" s="0" t="s">
        <v>57</v>
      </c>
      <c r="H353" s="0" t="s">
        <v>55</v>
      </c>
      <c r="I353" s="0" t="s">
        <v>54</v>
      </c>
      <c r="J353" s="0" t="n">
        <v>0.27</v>
      </c>
      <c r="K353" s="0" t="n">
        <v>1.72</v>
      </c>
      <c r="L353" s="0" t="n">
        <v>0.49</v>
      </c>
      <c r="M353" s="0" t="n">
        <v>0.208</v>
      </c>
      <c r="P353" s="0" t="n">
        <v>2.59</v>
      </c>
      <c r="Q353" s="0" t="n">
        <v>1.31</v>
      </c>
    </row>
    <row r="354" customFormat="false" ht="12.8" hidden="false" customHeight="false" outlineLevel="0" collapsed="false">
      <c r="A354" s="0" t="n">
        <v>568</v>
      </c>
      <c r="B354" s="0" t="s">
        <v>403</v>
      </c>
      <c r="C354" s="0" t="s">
        <v>371</v>
      </c>
      <c r="D354" s="0" t="s">
        <v>417</v>
      </c>
      <c r="E354" s="0" t="s">
        <v>124</v>
      </c>
      <c r="G354" s="0" t="s">
        <v>57</v>
      </c>
      <c r="H354" s="0" t="s">
        <v>55</v>
      </c>
      <c r="I354" s="0" t="s">
        <v>54</v>
      </c>
      <c r="K354" s="0" t="n">
        <v>1.54</v>
      </c>
      <c r="L354" s="0" t="n">
        <v>0.544</v>
      </c>
      <c r="M354" s="0" t="n">
        <v>0.079</v>
      </c>
    </row>
    <row r="355" customFormat="false" ht="12.8" hidden="false" customHeight="false" outlineLevel="0" collapsed="false">
      <c r="A355" s="0" t="n">
        <v>569</v>
      </c>
      <c r="B355" s="0" t="s">
        <v>403</v>
      </c>
      <c r="C355" s="0" t="s">
        <v>371</v>
      </c>
      <c r="D355" s="0" t="s">
        <v>418</v>
      </c>
      <c r="E355" s="0" t="s">
        <v>124</v>
      </c>
      <c r="G355" s="0" t="s">
        <v>57</v>
      </c>
      <c r="H355" s="0" t="s">
        <v>55</v>
      </c>
      <c r="I355" s="0" t="s">
        <v>54</v>
      </c>
      <c r="K355" s="0" t="n">
        <v>1.77</v>
      </c>
      <c r="L355" s="0" t="n">
        <v>0.342</v>
      </c>
      <c r="M355" s="0" t="n">
        <v>0.105</v>
      </c>
    </row>
    <row r="356" customFormat="false" ht="12.8" hidden="false" customHeight="false" outlineLevel="0" collapsed="false">
      <c r="A356" s="0" t="n">
        <v>570</v>
      </c>
      <c r="B356" s="0" t="s">
        <v>403</v>
      </c>
      <c r="C356" s="0" t="s">
        <v>371</v>
      </c>
      <c r="D356" s="0" t="s">
        <v>419</v>
      </c>
      <c r="E356" s="0" t="s">
        <v>124</v>
      </c>
      <c r="G356" s="0" t="s">
        <v>57</v>
      </c>
      <c r="H356" s="0" t="s">
        <v>55</v>
      </c>
      <c r="I356" s="0" t="s">
        <v>54</v>
      </c>
      <c r="J356" s="0" t="n">
        <v>0.49</v>
      </c>
      <c r="K356" s="0" t="n">
        <v>1.62</v>
      </c>
      <c r="L356" s="0" t="n">
        <v>0.391</v>
      </c>
      <c r="M356" s="0" t="n">
        <v>0.007</v>
      </c>
      <c r="P356" s="0" t="n">
        <v>2.4</v>
      </c>
      <c r="Q356" s="0" t="n">
        <v>1.03</v>
      </c>
    </row>
    <row r="357" customFormat="false" ht="12.8" hidden="false" customHeight="false" outlineLevel="0" collapsed="false">
      <c r="A357" s="0" t="n">
        <v>571</v>
      </c>
      <c r="B357" s="0" t="s">
        <v>403</v>
      </c>
      <c r="C357" s="0" t="s">
        <v>371</v>
      </c>
      <c r="D357" s="0" t="s">
        <v>420</v>
      </c>
      <c r="E357" s="0" t="s">
        <v>124</v>
      </c>
      <c r="G357" s="0" t="s">
        <v>57</v>
      </c>
      <c r="H357" s="0" t="s">
        <v>55</v>
      </c>
      <c r="I357" s="0" t="s">
        <v>54</v>
      </c>
      <c r="K357" s="0" t="n">
        <v>1.65</v>
      </c>
      <c r="L357" s="0" t="n">
        <v>0.23</v>
      </c>
      <c r="M357" s="0" t="n">
        <v>-0.123</v>
      </c>
    </row>
    <row r="358" customFormat="false" ht="12.8" hidden="false" customHeight="false" outlineLevel="0" collapsed="false">
      <c r="A358" s="0" t="n">
        <v>572</v>
      </c>
      <c r="B358" s="0" t="s">
        <v>403</v>
      </c>
      <c r="C358" s="0" t="s">
        <v>371</v>
      </c>
      <c r="D358" s="0" t="s">
        <v>421</v>
      </c>
      <c r="E358" s="0" t="s">
        <v>124</v>
      </c>
      <c r="G358" s="0" t="s">
        <v>57</v>
      </c>
      <c r="H358" s="0" t="s">
        <v>55</v>
      </c>
      <c r="I358" s="0" t="s">
        <v>54</v>
      </c>
      <c r="J358" s="0" t="n">
        <v>0.26</v>
      </c>
      <c r="K358" s="0" t="n">
        <v>1.8</v>
      </c>
      <c r="L358" s="0" t="n">
        <v>0.374</v>
      </c>
      <c r="M358" s="0" t="n">
        <v>0.18</v>
      </c>
      <c r="P358" s="0" t="n">
        <v>2.39</v>
      </c>
      <c r="Q358" s="0" t="n">
        <v>1.21</v>
      </c>
    </row>
    <row r="359" customFormat="false" ht="12.8" hidden="false" customHeight="false" outlineLevel="0" collapsed="false">
      <c r="A359" s="0" t="n">
        <v>573</v>
      </c>
      <c r="B359" s="0" t="s">
        <v>403</v>
      </c>
      <c r="C359" s="0" t="s">
        <v>371</v>
      </c>
      <c r="D359" s="0" t="s">
        <v>422</v>
      </c>
      <c r="E359" s="0" t="s">
        <v>124</v>
      </c>
      <c r="G359" s="0" t="s">
        <v>57</v>
      </c>
      <c r="H359" s="0" t="s">
        <v>55</v>
      </c>
      <c r="I359" s="0" t="s">
        <v>54</v>
      </c>
      <c r="K359" s="0" t="n">
        <v>1.75</v>
      </c>
      <c r="L359" s="0" t="n">
        <v>0.464</v>
      </c>
      <c r="M359" s="0" t="n">
        <v>0.184</v>
      </c>
    </row>
    <row r="360" customFormat="false" ht="12.8" hidden="false" customHeight="false" outlineLevel="0" collapsed="false">
      <c r="A360" s="0" t="n">
        <v>574</v>
      </c>
      <c r="B360" s="0" t="s">
        <v>403</v>
      </c>
      <c r="C360" s="0" t="s">
        <v>371</v>
      </c>
      <c r="D360" s="0" t="s">
        <v>423</v>
      </c>
      <c r="E360" s="0" t="s">
        <v>124</v>
      </c>
      <c r="G360" s="0" t="s">
        <v>57</v>
      </c>
      <c r="H360" s="0" t="s">
        <v>55</v>
      </c>
      <c r="I360" s="0" t="s">
        <v>54</v>
      </c>
      <c r="K360" s="0" t="n">
        <v>1.51</v>
      </c>
      <c r="L360" s="0" t="n">
        <v>0.519</v>
      </c>
      <c r="M360" s="0" t="n">
        <v>0.034</v>
      </c>
    </row>
    <row r="361" customFormat="false" ht="12.8" hidden="false" customHeight="false" outlineLevel="0" collapsed="false">
      <c r="A361" s="0" t="n">
        <v>575</v>
      </c>
      <c r="B361" s="0" t="s">
        <v>403</v>
      </c>
      <c r="C361" s="0" t="s">
        <v>371</v>
      </c>
      <c r="D361" s="0" t="s">
        <v>424</v>
      </c>
      <c r="E361" s="0" t="s">
        <v>124</v>
      </c>
      <c r="G361" s="0" t="s">
        <v>57</v>
      </c>
      <c r="H361" s="0" t="s">
        <v>55</v>
      </c>
      <c r="I361" s="0" t="s">
        <v>54</v>
      </c>
      <c r="K361" s="0" t="n">
        <v>1.83</v>
      </c>
      <c r="L361" s="0" t="n">
        <v>0.301</v>
      </c>
      <c r="M361" s="0" t="n">
        <v>0.114</v>
      </c>
    </row>
    <row r="362" customFormat="false" ht="12.8" hidden="false" customHeight="false" outlineLevel="0" collapsed="false">
      <c r="A362" s="0" t="n">
        <v>576</v>
      </c>
      <c r="B362" s="0" t="s">
        <v>403</v>
      </c>
      <c r="C362" s="0" t="s">
        <v>371</v>
      </c>
      <c r="D362" s="0" t="s">
        <v>425</v>
      </c>
      <c r="E362" s="0" t="s">
        <v>124</v>
      </c>
      <c r="G362" s="0" t="s">
        <v>57</v>
      </c>
      <c r="H362" s="0" t="s">
        <v>55</v>
      </c>
      <c r="I362" s="0" t="s">
        <v>54</v>
      </c>
      <c r="J362" s="0" t="n">
        <v>0.34</v>
      </c>
      <c r="K362" s="0" t="n">
        <v>1.54</v>
      </c>
      <c r="L362" s="0" t="n">
        <v>0.556</v>
      </c>
      <c r="M362" s="0" t="n">
        <v>0.093</v>
      </c>
      <c r="P362" s="0" t="n">
        <v>2.82</v>
      </c>
      <c r="Q362" s="0" t="n">
        <v>1.36</v>
      </c>
    </row>
    <row r="363" customFormat="false" ht="12.8" hidden="false" customHeight="false" outlineLevel="0" collapsed="false">
      <c r="A363" s="0" t="n">
        <v>577</v>
      </c>
      <c r="B363" s="0" t="s">
        <v>403</v>
      </c>
      <c r="C363" s="0" t="s">
        <v>371</v>
      </c>
      <c r="D363" s="0" t="s">
        <v>426</v>
      </c>
      <c r="E363" s="0" t="s">
        <v>124</v>
      </c>
      <c r="G363" s="0" t="s">
        <v>57</v>
      </c>
      <c r="H363" s="0" t="s">
        <v>55</v>
      </c>
      <c r="I363" s="0" t="s">
        <v>63</v>
      </c>
      <c r="J363" s="0" t="n">
        <v>0.3</v>
      </c>
      <c r="K363" s="0" t="n">
        <v>1.53</v>
      </c>
      <c r="L363" s="0" t="n">
        <v>0.653</v>
      </c>
      <c r="M363" s="0" t="n">
        <v>0.183</v>
      </c>
      <c r="P363" s="0" t="n">
        <v>2.68</v>
      </c>
      <c r="Q363" s="0" t="n">
        <v>1.21</v>
      </c>
    </row>
    <row r="364" customFormat="false" ht="12.8" hidden="false" customHeight="false" outlineLevel="0" collapsed="false">
      <c r="A364" s="0" t="n">
        <v>578</v>
      </c>
      <c r="B364" s="0" t="s">
        <v>403</v>
      </c>
      <c r="C364" s="0" t="s">
        <v>371</v>
      </c>
      <c r="D364" s="0" t="s">
        <v>427</v>
      </c>
      <c r="E364" s="0" t="s">
        <v>124</v>
      </c>
      <c r="G364" s="0" t="s">
        <v>57</v>
      </c>
      <c r="H364" s="0" t="s">
        <v>55</v>
      </c>
      <c r="I364" s="0" t="s">
        <v>54</v>
      </c>
      <c r="K364" s="0" t="n">
        <v>1.51</v>
      </c>
      <c r="L364" s="0" t="n">
        <v>0.23</v>
      </c>
      <c r="M364" s="0" t="n">
        <v>-0.055</v>
      </c>
    </row>
    <row r="365" customFormat="false" ht="12.8" hidden="false" customHeight="false" outlineLevel="0" collapsed="false">
      <c r="A365" s="0" t="n">
        <v>579</v>
      </c>
      <c r="B365" s="0" t="s">
        <v>428</v>
      </c>
      <c r="C365" s="0" t="s">
        <v>371</v>
      </c>
      <c r="D365" s="0" t="s">
        <v>429</v>
      </c>
      <c r="E365" s="0" t="s">
        <v>124</v>
      </c>
      <c r="I365" s="0" t="s">
        <v>54</v>
      </c>
      <c r="K365" s="0" t="n">
        <v>1.82</v>
      </c>
      <c r="L365" s="0" t="n">
        <v>0.377</v>
      </c>
      <c r="M365" s="0" t="n">
        <v>0.196</v>
      </c>
    </row>
    <row r="366" customFormat="false" ht="12.8" hidden="false" customHeight="false" outlineLevel="0" collapsed="false">
      <c r="A366" s="0" t="n">
        <v>580</v>
      </c>
      <c r="B366" s="0" t="s">
        <v>428</v>
      </c>
      <c r="C366" s="0" t="s">
        <v>371</v>
      </c>
      <c r="D366" s="0" t="s">
        <v>430</v>
      </c>
      <c r="E366" s="0" t="s">
        <v>124</v>
      </c>
      <c r="I366" s="0" t="s">
        <v>54</v>
      </c>
      <c r="K366" s="0" t="n">
        <v>1.78</v>
      </c>
      <c r="L366" s="0" t="n">
        <v>0.121</v>
      </c>
      <c r="M366" s="0" t="n">
        <v>-0.101</v>
      </c>
    </row>
    <row r="367" customFormat="false" ht="12.8" hidden="false" customHeight="false" outlineLevel="0" collapsed="false">
      <c r="A367" s="0" t="n">
        <v>581</v>
      </c>
      <c r="B367" s="0" t="s">
        <v>428</v>
      </c>
      <c r="C367" s="0" t="s">
        <v>371</v>
      </c>
      <c r="D367" s="0" t="s">
        <v>431</v>
      </c>
      <c r="E367" s="0" t="s">
        <v>124</v>
      </c>
      <c r="I367" s="0" t="s">
        <v>54</v>
      </c>
      <c r="K367" s="0" t="n">
        <v>1.97</v>
      </c>
      <c r="L367" s="0" t="n">
        <v>-0.032</v>
      </c>
      <c r="M367" s="0" t="n">
        <v>-0.063</v>
      </c>
    </row>
    <row r="368" customFormat="false" ht="12.8" hidden="false" customHeight="false" outlineLevel="0" collapsed="false">
      <c r="A368" s="0" t="n">
        <v>582</v>
      </c>
      <c r="B368" s="0" t="s">
        <v>428</v>
      </c>
      <c r="C368" s="0" t="s">
        <v>371</v>
      </c>
      <c r="D368" s="0" t="s">
        <v>432</v>
      </c>
      <c r="E368" s="0" t="s">
        <v>124</v>
      </c>
      <c r="I368" s="0" t="s">
        <v>63</v>
      </c>
      <c r="K368" s="0" t="n">
        <v>1.72</v>
      </c>
      <c r="L368" s="0" t="n">
        <v>0.508</v>
      </c>
      <c r="M368" s="0" t="n">
        <v>0.224</v>
      </c>
    </row>
    <row r="369" customFormat="false" ht="12.8" hidden="false" customHeight="false" outlineLevel="0" collapsed="false">
      <c r="A369" s="0" t="n">
        <v>583</v>
      </c>
      <c r="B369" s="0" t="s">
        <v>428</v>
      </c>
      <c r="C369" s="0" t="s">
        <v>371</v>
      </c>
      <c r="D369" s="0" t="s">
        <v>433</v>
      </c>
      <c r="E369" s="0" t="s">
        <v>124</v>
      </c>
      <c r="F369" s="0" t="s">
        <v>60</v>
      </c>
      <c r="G369" s="0" t="s">
        <v>57</v>
      </c>
      <c r="H369" s="0" t="s">
        <v>55</v>
      </c>
      <c r="I369" s="0" t="s">
        <v>54</v>
      </c>
      <c r="K369" s="0" t="n">
        <v>1.77</v>
      </c>
      <c r="L369" s="0" t="n">
        <v>0.364</v>
      </c>
      <c r="M369" s="0" t="n">
        <v>0.134</v>
      </c>
    </row>
    <row r="370" customFormat="false" ht="12.8" hidden="false" customHeight="false" outlineLevel="0" collapsed="false">
      <c r="A370" s="0" t="n">
        <v>584</v>
      </c>
      <c r="B370" s="0" t="s">
        <v>428</v>
      </c>
      <c r="C370" s="0" t="s">
        <v>371</v>
      </c>
      <c r="D370" s="0" t="s">
        <v>425</v>
      </c>
      <c r="E370" s="0" t="s">
        <v>124</v>
      </c>
      <c r="G370" s="0" t="s">
        <v>57</v>
      </c>
      <c r="H370" s="0" t="s">
        <v>55</v>
      </c>
      <c r="I370" s="0" t="s">
        <v>54</v>
      </c>
      <c r="K370" s="0" t="n">
        <v>1.52</v>
      </c>
      <c r="L370" s="0" t="n">
        <v>0.602</v>
      </c>
      <c r="M370" s="0" t="n">
        <v>0.121</v>
      </c>
    </row>
    <row r="371" customFormat="false" ht="12.8" hidden="false" customHeight="false" outlineLevel="0" collapsed="false">
      <c r="A371" s="0" t="n">
        <v>585</v>
      </c>
      <c r="B371" s="0" t="s">
        <v>428</v>
      </c>
      <c r="C371" s="0" t="s">
        <v>371</v>
      </c>
      <c r="D371" s="0" t="s">
        <v>426</v>
      </c>
      <c r="E371" s="0" t="s">
        <v>124</v>
      </c>
      <c r="G371" s="0" t="s">
        <v>57</v>
      </c>
      <c r="H371" s="0" t="s">
        <v>55</v>
      </c>
      <c r="I371" s="0" t="s">
        <v>63</v>
      </c>
      <c r="K371" s="0" t="n">
        <v>1.6</v>
      </c>
      <c r="L371" s="0" t="n">
        <v>0.537</v>
      </c>
      <c r="M371" s="0" t="n">
        <v>0.139</v>
      </c>
    </row>
    <row r="372" customFormat="false" ht="12.8" hidden="false" customHeight="false" outlineLevel="0" collapsed="false">
      <c r="A372" s="0" t="n">
        <v>586</v>
      </c>
      <c r="B372" s="0" t="s">
        <v>434</v>
      </c>
      <c r="C372" s="0" t="s">
        <v>371</v>
      </c>
      <c r="D372" s="0" t="s">
        <v>435</v>
      </c>
      <c r="E372" s="0" t="s">
        <v>52</v>
      </c>
      <c r="I372" s="0" t="s">
        <v>54</v>
      </c>
      <c r="J372" s="0" t="n">
        <v>0.43</v>
      </c>
      <c r="K372" s="0" t="n">
        <v>1.98</v>
      </c>
      <c r="L372" s="0" t="n">
        <v>0.465</v>
      </c>
      <c r="M372" s="0" t="n">
        <v>0.445</v>
      </c>
    </row>
    <row r="373" customFormat="false" ht="12.8" hidden="false" customHeight="false" outlineLevel="0" collapsed="false">
      <c r="A373" s="0" t="n">
        <v>587</v>
      </c>
      <c r="B373" s="0" t="s">
        <v>434</v>
      </c>
      <c r="C373" s="0" t="s">
        <v>371</v>
      </c>
      <c r="D373" s="0" t="s">
        <v>436</v>
      </c>
      <c r="E373" s="0" t="s">
        <v>105</v>
      </c>
      <c r="I373" s="0" t="s">
        <v>54</v>
      </c>
      <c r="K373" s="0" t="n">
        <v>2.06</v>
      </c>
      <c r="L373" s="0" t="n">
        <v>0.336</v>
      </c>
      <c r="M373" s="0" t="n">
        <v>0.393</v>
      </c>
    </row>
    <row r="374" customFormat="false" ht="12.8" hidden="false" customHeight="false" outlineLevel="0" collapsed="false">
      <c r="A374" s="0" t="n">
        <v>588</v>
      </c>
      <c r="B374" s="0" t="s">
        <v>434</v>
      </c>
      <c r="C374" s="0" t="s">
        <v>371</v>
      </c>
      <c r="D374" s="0" t="s">
        <v>437</v>
      </c>
      <c r="E374" s="0" t="s">
        <v>105</v>
      </c>
      <c r="G374" s="0" t="s">
        <v>57</v>
      </c>
      <c r="I374" s="0" t="s">
        <v>54</v>
      </c>
      <c r="K374" s="0" t="n">
        <v>2.3</v>
      </c>
      <c r="L374" s="0" t="n">
        <v>-0.174</v>
      </c>
      <c r="M374" s="0" t="n">
        <v>0.125</v>
      </c>
    </row>
    <row r="375" customFormat="false" ht="12.8" hidden="false" customHeight="false" outlineLevel="0" collapsed="false">
      <c r="A375" s="0" t="n">
        <v>589</v>
      </c>
      <c r="B375" s="0" t="s">
        <v>434</v>
      </c>
      <c r="C375" s="0" t="s">
        <v>371</v>
      </c>
      <c r="D375" s="0" t="s">
        <v>438</v>
      </c>
      <c r="E375" s="0" t="s">
        <v>105</v>
      </c>
      <c r="I375" s="0" t="s">
        <v>54</v>
      </c>
      <c r="K375" s="0" t="n">
        <v>1.94</v>
      </c>
      <c r="L375" s="0" t="n">
        <v>0.217</v>
      </c>
      <c r="M375" s="0" t="n">
        <v>0.162</v>
      </c>
    </row>
    <row r="376" customFormat="false" ht="12.8" hidden="false" customHeight="false" outlineLevel="0" collapsed="false">
      <c r="A376" s="0" t="n">
        <v>590</v>
      </c>
      <c r="B376" s="0" t="s">
        <v>434</v>
      </c>
      <c r="C376" s="0" t="s">
        <v>371</v>
      </c>
      <c r="D376" s="0" t="s">
        <v>439</v>
      </c>
      <c r="E376" s="0" t="s">
        <v>52</v>
      </c>
      <c r="I376" s="0" t="s">
        <v>54</v>
      </c>
      <c r="J376" s="0" t="n">
        <v>0.81</v>
      </c>
      <c r="K376" s="0" t="n">
        <v>2.15</v>
      </c>
      <c r="L376" s="0" t="n">
        <v>0.225</v>
      </c>
      <c r="M376" s="0" t="n">
        <v>0.397</v>
      </c>
    </row>
    <row r="377" customFormat="false" ht="12.8" hidden="false" customHeight="false" outlineLevel="0" collapsed="false">
      <c r="A377" s="0" t="n">
        <v>591</v>
      </c>
      <c r="B377" s="0" t="s">
        <v>434</v>
      </c>
      <c r="C377" s="0" t="s">
        <v>371</v>
      </c>
      <c r="D377" s="0" t="s">
        <v>440</v>
      </c>
      <c r="E377" s="0" t="s">
        <v>52</v>
      </c>
      <c r="I377" s="0" t="s">
        <v>54</v>
      </c>
      <c r="J377" s="0" t="n">
        <v>0.59</v>
      </c>
      <c r="K377" s="0" t="n">
        <v>2.19</v>
      </c>
      <c r="L377" s="0" t="n">
        <v>0.352</v>
      </c>
      <c r="M377" s="0" t="n">
        <v>0.539</v>
      </c>
    </row>
    <row r="378" customFormat="false" ht="12.8" hidden="false" customHeight="false" outlineLevel="0" collapsed="false">
      <c r="A378" s="0" t="n">
        <v>592</v>
      </c>
      <c r="B378" s="0" t="s">
        <v>434</v>
      </c>
      <c r="C378" s="0" t="s">
        <v>371</v>
      </c>
      <c r="D378" s="0" t="s">
        <v>441</v>
      </c>
      <c r="E378" s="0" t="s">
        <v>124</v>
      </c>
      <c r="I378" s="0" t="s">
        <v>54</v>
      </c>
      <c r="J378" s="0" t="n">
        <v>0.53</v>
      </c>
      <c r="K378" s="0" t="n">
        <v>1.9</v>
      </c>
      <c r="L378" s="0" t="n">
        <v>0.405</v>
      </c>
      <c r="M378" s="0" t="n">
        <v>0.308</v>
      </c>
    </row>
    <row r="379" customFormat="false" ht="12.8" hidden="false" customHeight="false" outlineLevel="0" collapsed="false">
      <c r="A379" s="0" t="n">
        <v>593</v>
      </c>
      <c r="B379" s="0" t="s">
        <v>434</v>
      </c>
      <c r="C379" s="0" t="s">
        <v>371</v>
      </c>
      <c r="D379" s="0" t="s">
        <v>442</v>
      </c>
      <c r="E379" s="0" t="s">
        <v>124</v>
      </c>
      <c r="I379" s="0" t="s">
        <v>54</v>
      </c>
      <c r="K379" s="0" t="n">
        <v>2.04</v>
      </c>
      <c r="L379" s="0" t="n">
        <v>0.356</v>
      </c>
      <c r="M379" s="0" t="n">
        <v>0.393</v>
      </c>
    </row>
    <row r="380" customFormat="false" ht="12.8" hidden="false" customHeight="false" outlineLevel="0" collapsed="false">
      <c r="A380" s="0" t="n">
        <v>594</v>
      </c>
      <c r="B380" s="0" t="s">
        <v>434</v>
      </c>
      <c r="C380" s="0" t="s">
        <v>371</v>
      </c>
      <c r="D380" s="0" t="s">
        <v>443</v>
      </c>
      <c r="E380" s="0" t="s">
        <v>52</v>
      </c>
      <c r="I380" s="0" t="s">
        <v>54</v>
      </c>
      <c r="J380" s="0" t="n">
        <v>0.98</v>
      </c>
      <c r="K380" s="0" t="n">
        <v>2.23</v>
      </c>
      <c r="L380" s="0" t="n">
        <v>0.201</v>
      </c>
      <c r="M380" s="0" t="n">
        <v>0.43</v>
      </c>
    </row>
    <row r="381" customFormat="false" ht="12.8" hidden="false" customHeight="false" outlineLevel="0" collapsed="false">
      <c r="A381" s="0" t="n">
        <v>595</v>
      </c>
      <c r="B381" s="0" t="s">
        <v>434</v>
      </c>
      <c r="C381" s="0" t="s">
        <v>371</v>
      </c>
      <c r="D381" s="0" t="s">
        <v>444</v>
      </c>
      <c r="E381" s="0" t="s">
        <v>124</v>
      </c>
      <c r="I381" s="0" t="s">
        <v>54</v>
      </c>
      <c r="K381" s="0" t="n">
        <v>1.94</v>
      </c>
      <c r="L381" s="0" t="n">
        <v>0.225</v>
      </c>
      <c r="M381" s="0" t="n">
        <v>0.17</v>
      </c>
    </row>
    <row r="382" customFormat="false" ht="12.8" hidden="false" customHeight="false" outlineLevel="0" collapsed="false">
      <c r="A382" s="0" t="n">
        <v>596</v>
      </c>
      <c r="B382" s="0" t="s">
        <v>434</v>
      </c>
      <c r="C382" s="0" t="s">
        <v>371</v>
      </c>
      <c r="D382" s="0" t="s">
        <v>445</v>
      </c>
      <c r="E382" s="0" t="s">
        <v>52</v>
      </c>
      <c r="F382" s="0" t="s">
        <v>53</v>
      </c>
      <c r="I382" s="0" t="s">
        <v>54</v>
      </c>
      <c r="J382" s="0" t="n">
        <v>1.34</v>
      </c>
      <c r="K382" s="0" t="n">
        <v>2.3</v>
      </c>
      <c r="L382" s="0" t="n">
        <v>0.029</v>
      </c>
      <c r="M382" s="0" t="n">
        <v>0.34</v>
      </c>
    </row>
    <row r="383" customFormat="false" ht="12.8" hidden="false" customHeight="false" outlineLevel="0" collapsed="false">
      <c r="A383" s="0" t="n">
        <v>597</v>
      </c>
      <c r="B383" s="0" t="s">
        <v>434</v>
      </c>
      <c r="C383" s="0" t="s">
        <v>371</v>
      </c>
      <c r="D383" s="0" t="s">
        <v>446</v>
      </c>
      <c r="E383" s="0" t="s">
        <v>124</v>
      </c>
      <c r="I383" s="0" t="s">
        <v>63</v>
      </c>
      <c r="J383" s="0" t="n">
        <v>0.54</v>
      </c>
      <c r="K383" s="0" t="n">
        <v>1.92</v>
      </c>
      <c r="L383" s="0" t="n">
        <v>0.592</v>
      </c>
      <c r="M383" s="0" t="n">
        <v>0.516</v>
      </c>
    </row>
    <row r="384" customFormat="false" ht="12.8" hidden="false" customHeight="false" outlineLevel="0" collapsed="false">
      <c r="A384" s="0" t="n">
        <v>598</v>
      </c>
      <c r="B384" s="0" t="s">
        <v>434</v>
      </c>
      <c r="C384" s="0" t="s">
        <v>371</v>
      </c>
      <c r="D384" s="0" t="s">
        <v>447</v>
      </c>
      <c r="E384" s="0" t="s">
        <v>105</v>
      </c>
      <c r="I384" s="0" t="s">
        <v>54</v>
      </c>
      <c r="K384" s="0" t="n">
        <v>1.77</v>
      </c>
      <c r="L384" s="0" t="n">
        <v>0.19</v>
      </c>
      <c r="M384" s="0" t="n">
        <v>-0.039</v>
      </c>
    </row>
    <row r="385" customFormat="false" ht="12.8" hidden="false" customHeight="false" outlineLevel="0" collapsed="false">
      <c r="A385" s="0" t="n">
        <v>599</v>
      </c>
      <c r="B385" s="0" t="s">
        <v>434</v>
      </c>
      <c r="C385" s="0" t="s">
        <v>371</v>
      </c>
      <c r="D385" s="0" t="s">
        <v>448</v>
      </c>
      <c r="E385" s="0" t="s">
        <v>124</v>
      </c>
      <c r="I385" s="0" t="s">
        <v>54</v>
      </c>
      <c r="J385" s="0" t="n">
        <v>0.81</v>
      </c>
      <c r="K385" s="0" t="n">
        <v>2.1</v>
      </c>
      <c r="L385" s="0" t="n">
        <v>0.449</v>
      </c>
      <c r="M385" s="0" t="n">
        <v>0.549</v>
      </c>
    </row>
    <row r="386" customFormat="false" ht="12.8" hidden="false" customHeight="false" outlineLevel="0" collapsed="false">
      <c r="A386" s="0" t="n">
        <v>600</v>
      </c>
      <c r="B386" s="0" t="s">
        <v>434</v>
      </c>
      <c r="C386" s="0" t="s">
        <v>371</v>
      </c>
      <c r="D386" s="0" t="s">
        <v>449</v>
      </c>
      <c r="E386" s="0" t="s">
        <v>124</v>
      </c>
      <c r="I386" s="0" t="s">
        <v>54</v>
      </c>
      <c r="K386" s="0" t="n">
        <v>2.21</v>
      </c>
      <c r="L386" s="0" t="n">
        <v>0.124</v>
      </c>
      <c r="M386" s="0" t="n">
        <v>0.336</v>
      </c>
    </row>
    <row r="387" customFormat="false" ht="12.8" hidden="false" customHeight="false" outlineLevel="0" collapsed="false">
      <c r="A387" s="0" t="n">
        <v>601</v>
      </c>
      <c r="B387" s="0" t="s">
        <v>434</v>
      </c>
      <c r="C387" s="0" t="s">
        <v>371</v>
      </c>
      <c r="D387" s="0" t="s">
        <v>450</v>
      </c>
      <c r="E387" s="0" t="s">
        <v>124</v>
      </c>
      <c r="I387" s="0" t="s">
        <v>54</v>
      </c>
      <c r="J387" s="0" t="n">
        <v>0.54</v>
      </c>
      <c r="K387" s="0" t="n">
        <v>1.84</v>
      </c>
      <c r="L387" s="0" t="n">
        <v>0.519</v>
      </c>
      <c r="M387" s="0" t="n">
        <v>0.357</v>
      </c>
    </row>
    <row r="388" customFormat="false" ht="12.8" hidden="false" customHeight="false" outlineLevel="0" collapsed="false">
      <c r="A388" s="0" t="n">
        <v>602</v>
      </c>
      <c r="B388" s="0" t="s">
        <v>434</v>
      </c>
      <c r="C388" s="0" t="s">
        <v>371</v>
      </c>
      <c r="D388" s="0" t="s">
        <v>451</v>
      </c>
      <c r="E388" s="0" t="s">
        <v>124</v>
      </c>
      <c r="I388" s="0" t="s">
        <v>54</v>
      </c>
      <c r="J388" s="0" t="n">
        <v>0.53</v>
      </c>
      <c r="K388" s="0" t="n">
        <v>1.83</v>
      </c>
      <c r="L388" s="0" t="n">
        <v>0.568</v>
      </c>
      <c r="M388" s="0" t="n">
        <v>0.394</v>
      </c>
    </row>
    <row r="389" customFormat="false" ht="12.8" hidden="false" customHeight="false" outlineLevel="0" collapsed="false">
      <c r="A389" s="0" t="n">
        <v>603</v>
      </c>
      <c r="B389" s="0" t="s">
        <v>434</v>
      </c>
      <c r="C389" s="0" t="s">
        <v>371</v>
      </c>
      <c r="D389" s="0" t="s">
        <v>452</v>
      </c>
      <c r="E389" s="0" t="s">
        <v>124</v>
      </c>
      <c r="I389" s="0" t="s">
        <v>54</v>
      </c>
      <c r="J389" s="0" t="n">
        <v>1.01</v>
      </c>
      <c r="K389" s="0" t="n">
        <v>2.09</v>
      </c>
      <c r="L389" s="0" t="n">
        <v>0.26</v>
      </c>
      <c r="M389" s="0" t="n">
        <v>0.346</v>
      </c>
    </row>
    <row r="390" customFormat="false" ht="12.8" hidden="false" customHeight="false" outlineLevel="0" collapsed="false">
      <c r="A390" s="0" t="n">
        <v>604</v>
      </c>
      <c r="B390" s="0" t="s">
        <v>434</v>
      </c>
      <c r="C390" s="0" t="s">
        <v>371</v>
      </c>
      <c r="D390" s="0" t="s">
        <v>453</v>
      </c>
      <c r="E390" s="0" t="s">
        <v>124</v>
      </c>
      <c r="I390" s="0" t="s">
        <v>54</v>
      </c>
      <c r="J390" s="0" t="n">
        <v>0.94</v>
      </c>
      <c r="K390" s="0" t="n">
        <v>2.26</v>
      </c>
      <c r="L390" s="0" t="n">
        <v>0.35</v>
      </c>
      <c r="M390" s="0" t="n">
        <v>0.61</v>
      </c>
    </row>
    <row r="391" customFormat="false" ht="12.8" hidden="false" customHeight="false" outlineLevel="0" collapsed="false">
      <c r="A391" s="0" t="n">
        <v>605</v>
      </c>
      <c r="B391" s="0" t="s">
        <v>454</v>
      </c>
      <c r="C391" s="0" t="s">
        <v>371</v>
      </c>
      <c r="D391" s="0" t="s">
        <v>455</v>
      </c>
      <c r="E391" s="0" t="s">
        <v>124</v>
      </c>
      <c r="I391" s="0" t="s">
        <v>54</v>
      </c>
      <c r="K391" s="0" t="n">
        <v>2.03</v>
      </c>
      <c r="L391" s="0" t="n">
        <v>0.422</v>
      </c>
      <c r="M391" s="0" t="n">
        <v>0.447</v>
      </c>
    </row>
    <row r="392" customFormat="false" ht="12.8" hidden="false" customHeight="false" outlineLevel="0" collapsed="false">
      <c r="A392" s="0" t="n">
        <v>606</v>
      </c>
      <c r="B392" s="0" t="s">
        <v>454</v>
      </c>
      <c r="C392" s="0" t="s">
        <v>371</v>
      </c>
      <c r="D392" s="0" t="s">
        <v>456</v>
      </c>
      <c r="E392" s="0" t="s">
        <v>105</v>
      </c>
      <c r="I392" s="0" t="s">
        <v>54</v>
      </c>
      <c r="K392" s="0" t="n">
        <v>1.97</v>
      </c>
      <c r="L392" s="0" t="n">
        <v>0.334</v>
      </c>
      <c r="M392" s="0" t="n">
        <v>0.303</v>
      </c>
    </row>
    <row r="393" customFormat="false" ht="12.8" hidden="false" customHeight="false" outlineLevel="0" collapsed="false">
      <c r="A393" s="0" t="n">
        <v>607</v>
      </c>
      <c r="B393" s="0" t="s">
        <v>454</v>
      </c>
      <c r="C393" s="0" t="s">
        <v>371</v>
      </c>
      <c r="D393" s="0" t="s">
        <v>457</v>
      </c>
      <c r="E393" s="0" t="s">
        <v>124</v>
      </c>
      <c r="I393" s="0" t="s">
        <v>63</v>
      </c>
      <c r="K393" s="0" t="n">
        <v>2.13</v>
      </c>
      <c r="L393" s="0" t="n">
        <v>0.54</v>
      </c>
      <c r="M393" s="0" t="n">
        <v>0.671</v>
      </c>
    </row>
    <row r="394" customFormat="false" ht="12.8" hidden="false" customHeight="false" outlineLevel="0" collapsed="false">
      <c r="A394" s="0" t="n">
        <v>608</v>
      </c>
      <c r="B394" s="0" t="s">
        <v>454</v>
      </c>
      <c r="C394" s="0" t="s">
        <v>371</v>
      </c>
      <c r="D394" s="0" t="s">
        <v>458</v>
      </c>
      <c r="E394" s="0" t="s">
        <v>124</v>
      </c>
      <c r="I394" s="0" t="s">
        <v>54</v>
      </c>
      <c r="K394" s="0" t="n">
        <v>2.11</v>
      </c>
      <c r="L394" s="0" t="n">
        <v>0.207</v>
      </c>
      <c r="M394" s="0" t="n">
        <v>0.317</v>
      </c>
    </row>
    <row r="395" customFormat="false" ht="12.8" hidden="false" customHeight="false" outlineLevel="0" collapsed="false">
      <c r="A395" s="0" t="n">
        <v>609</v>
      </c>
      <c r="B395" s="0" t="s">
        <v>454</v>
      </c>
      <c r="C395" s="0" t="s">
        <v>371</v>
      </c>
      <c r="D395" s="0" t="s">
        <v>459</v>
      </c>
      <c r="E395" s="0" t="s">
        <v>124</v>
      </c>
      <c r="I395" s="0" t="s">
        <v>54</v>
      </c>
      <c r="K395" s="0" t="n">
        <v>2</v>
      </c>
      <c r="L395" s="0" t="n">
        <v>0.43</v>
      </c>
      <c r="M395" s="0" t="n">
        <v>0.43</v>
      </c>
    </row>
    <row r="396" customFormat="false" ht="12.8" hidden="false" customHeight="false" outlineLevel="0" collapsed="false">
      <c r="A396" s="0" t="n">
        <v>610</v>
      </c>
      <c r="B396" s="0" t="s">
        <v>454</v>
      </c>
      <c r="C396" s="0" t="s">
        <v>371</v>
      </c>
      <c r="D396" s="0" t="s">
        <v>460</v>
      </c>
      <c r="E396" s="0" t="s">
        <v>124</v>
      </c>
      <c r="I396" s="0" t="s">
        <v>54</v>
      </c>
      <c r="J396" s="0" t="n">
        <v>0.59</v>
      </c>
      <c r="K396" s="0" t="n">
        <v>1.81</v>
      </c>
      <c r="L396" s="0" t="n">
        <v>0.43</v>
      </c>
      <c r="M396" s="0" t="n">
        <v>0.243</v>
      </c>
    </row>
    <row r="397" customFormat="false" ht="12.8" hidden="false" customHeight="false" outlineLevel="0" collapsed="false">
      <c r="A397" s="0" t="n">
        <v>611</v>
      </c>
      <c r="B397" s="0" t="s">
        <v>454</v>
      </c>
      <c r="C397" s="0" t="s">
        <v>371</v>
      </c>
      <c r="D397" s="0" t="s">
        <v>461</v>
      </c>
      <c r="E397" s="0" t="s">
        <v>124</v>
      </c>
      <c r="I397" s="0" t="s">
        <v>54</v>
      </c>
      <c r="K397" s="0" t="n">
        <v>2.44</v>
      </c>
      <c r="L397" s="0" t="n">
        <v>0.083</v>
      </c>
      <c r="M397" s="0" t="n">
        <v>0.525</v>
      </c>
    </row>
    <row r="398" customFormat="false" ht="12.8" hidden="false" customHeight="false" outlineLevel="0" collapsed="false">
      <c r="A398" s="0" t="n">
        <v>612</v>
      </c>
      <c r="B398" s="0" t="s">
        <v>454</v>
      </c>
      <c r="C398" s="0" t="s">
        <v>371</v>
      </c>
      <c r="D398" s="0" t="s">
        <v>462</v>
      </c>
      <c r="E398" s="0" t="s">
        <v>124</v>
      </c>
      <c r="I398" s="0" t="s">
        <v>54</v>
      </c>
      <c r="J398" s="0" t="n">
        <v>0.81</v>
      </c>
      <c r="K398" s="0" t="n">
        <v>2.37</v>
      </c>
      <c r="L398" s="0" t="n">
        <v>0.196</v>
      </c>
      <c r="M398" s="0" t="n">
        <v>0.571</v>
      </c>
    </row>
    <row r="399" customFormat="false" ht="12.8" hidden="false" customHeight="false" outlineLevel="0" collapsed="false">
      <c r="A399" s="0" t="n">
        <v>613</v>
      </c>
      <c r="B399" s="0" t="s">
        <v>454</v>
      </c>
      <c r="C399" s="0" t="s">
        <v>371</v>
      </c>
      <c r="D399" s="0" t="s">
        <v>463</v>
      </c>
      <c r="E399" s="0" t="s">
        <v>124</v>
      </c>
      <c r="I399" s="0" t="s">
        <v>54</v>
      </c>
      <c r="K399" s="0" t="n">
        <v>2.23</v>
      </c>
      <c r="L399" s="0" t="n">
        <v>0.199</v>
      </c>
      <c r="M399" s="0" t="n">
        <v>0.432</v>
      </c>
    </row>
    <row r="400" customFormat="false" ht="12.8" hidden="false" customHeight="false" outlineLevel="0" collapsed="false">
      <c r="A400" s="0" t="n">
        <v>614</v>
      </c>
      <c r="B400" s="0" t="s">
        <v>454</v>
      </c>
      <c r="C400" s="0" t="s">
        <v>371</v>
      </c>
      <c r="D400" s="0" t="s">
        <v>464</v>
      </c>
      <c r="E400" s="0" t="s">
        <v>124</v>
      </c>
      <c r="I400" s="0" t="s">
        <v>54</v>
      </c>
      <c r="K400" s="0" t="n">
        <v>1.88</v>
      </c>
      <c r="L400" s="0" t="n">
        <v>0.328</v>
      </c>
      <c r="M400" s="0" t="n">
        <v>0.209</v>
      </c>
    </row>
    <row r="401" customFormat="false" ht="12.8" hidden="false" customHeight="false" outlineLevel="0" collapsed="false">
      <c r="A401" s="0" t="n">
        <v>615</v>
      </c>
      <c r="B401" s="0" t="s">
        <v>454</v>
      </c>
      <c r="C401" s="0" t="s">
        <v>371</v>
      </c>
      <c r="D401" s="0" t="s">
        <v>465</v>
      </c>
      <c r="E401" s="0" t="s">
        <v>124</v>
      </c>
      <c r="I401" s="0" t="s">
        <v>54</v>
      </c>
      <c r="J401" s="0" t="n">
        <v>0.95</v>
      </c>
      <c r="K401" s="0" t="n">
        <v>1.82</v>
      </c>
      <c r="L401" s="0" t="n">
        <v>0.456</v>
      </c>
      <c r="M401" s="0" t="n">
        <v>0.276</v>
      </c>
    </row>
    <row r="402" customFormat="false" ht="12.8" hidden="false" customHeight="false" outlineLevel="0" collapsed="false">
      <c r="A402" s="0" t="n">
        <v>616</v>
      </c>
      <c r="B402" s="0" t="s">
        <v>454</v>
      </c>
      <c r="C402" s="0" t="s">
        <v>371</v>
      </c>
      <c r="D402" s="0" t="s">
        <v>466</v>
      </c>
      <c r="E402" s="0" t="s">
        <v>124</v>
      </c>
      <c r="I402" s="0" t="s">
        <v>54</v>
      </c>
      <c r="K402" s="0" t="n">
        <v>1.81</v>
      </c>
      <c r="L402" s="0" t="n">
        <v>0.223</v>
      </c>
      <c r="M402" s="0" t="n">
        <v>0.036</v>
      </c>
    </row>
    <row r="403" customFormat="false" ht="12.8" hidden="false" customHeight="false" outlineLevel="0" collapsed="false">
      <c r="A403" s="0" t="n">
        <v>617</v>
      </c>
      <c r="B403" s="0" t="s">
        <v>454</v>
      </c>
      <c r="C403" s="0" t="s">
        <v>371</v>
      </c>
      <c r="D403" s="0" t="s">
        <v>467</v>
      </c>
      <c r="E403" s="0" t="s">
        <v>124</v>
      </c>
      <c r="I403" s="0" t="s">
        <v>54</v>
      </c>
      <c r="J403" s="0" t="n">
        <v>0.76</v>
      </c>
      <c r="K403" s="0" t="n">
        <v>1.94</v>
      </c>
      <c r="L403" s="0" t="n">
        <v>0.364</v>
      </c>
      <c r="M403" s="0" t="n">
        <v>0.303</v>
      </c>
    </row>
    <row r="404" customFormat="false" ht="12.8" hidden="false" customHeight="false" outlineLevel="0" collapsed="false">
      <c r="A404" s="0" t="n">
        <v>618</v>
      </c>
      <c r="B404" s="0" t="s">
        <v>454</v>
      </c>
      <c r="C404" s="0" t="s">
        <v>371</v>
      </c>
      <c r="D404" s="0" t="s">
        <v>468</v>
      </c>
      <c r="E404" s="0" t="s">
        <v>124</v>
      </c>
      <c r="I404" s="0" t="s">
        <v>54</v>
      </c>
      <c r="K404" s="0" t="n">
        <v>2.11</v>
      </c>
      <c r="L404" s="0" t="n">
        <v>0.061</v>
      </c>
      <c r="M404" s="0" t="n">
        <v>0.175</v>
      </c>
    </row>
    <row r="405" customFormat="false" ht="12.8" hidden="false" customHeight="false" outlineLevel="0" collapsed="false">
      <c r="A405" s="0" t="n">
        <v>619</v>
      </c>
      <c r="B405" s="0" t="s">
        <v>454</v>
      </c>
      <c r="C405" s="0" t="s">
        <v>371</v>
      </c>
      <c r="D405" s="0" t="s">
        <v>469</v>
      </c>
      <c r="E405" s="0" t="s">
        <v>105</v>
      </c>
      <c r="I405" s="0" t="s">
        <v>54</v>
      </c>
      <c r="J405" s="0" t="n">
        <v>0.82</v>
      </c>
      <c r="K405" s="0" t="n">
        <v>2.01</v>
      </c>
      <c r="L405" s="0" t="n">
        <v>0.093</v>
      </c>
      <c r="M405" s="0" t="n">
        <v>0.102</v>
      </c>
    </row>
    <row r="406" customFormat="false" ht="12.8" hidden="false" customHeight="false" outlineLevel="0" collapsed="false">
      <c r="A406" s="0" t="n">
        <v>620</v>
      </c>
      <c r="B406" s="0" t="s">
        <v>454</v>
      </c>
      <c r="C406" s="0" t="s">
        <v>371</v>
      </c>
      <c r="D406" s="0" t="s">
        <v>470</v>
      </c>
      <c r="E406" s="0" t="s">
        <v>124</v>
      </c>
      <c r="I406" s="0" t="s">
        <v>54</v>
      </c>
      <c r="J406" s="0" t="n">
        <v>0.84</v>
      </c>
      <c r="K406" s="0" t="n">
        <v>1.94</v>
      </c>
      <c r="L406" s="0" t="n">
        <v>0.394</v>
      </c>
      <c r="M406" s="0" t="n">
        <v>0.339</v>
      </c>
    </row>
    <row r="407" customFormat="false" ht="12.8" hidden="false" customHeight="false" outlineLevel="0" collapsed="false">
      <c r="A407" s="0" t="n">
        <v>621</v>
      </c>
      <c r="B407" s="0" t="s">
        <v>454</v>
      </c>
      <c r="C407" s="0" t="s">
        <v>371</v>
      </c>
      <c r="D407" s="0" t="s">
        <v>471</v>
      </c>
      <c r="E407" s="0" t="s">
        <v>124</v>
      </c>
      <c r="I407" s="0" t="s">
        <v>54</v>
      </c>
      <c r="J407" s="0" t="n">
        <v>0.74</v>
      </c>
      <c r="K407" s="0" t="n">
        <v>2.04</v>
      </c>
      <c r="L407" s="0" t="n">
        <v>0.279</v>
      </c>
      <c r="M407" s="0" t="n">
        <v>0.316</v>
      </c>
    </row>
    <row r="408" customFormat="false" ht="12.8" hidden="false" customHeight="false" outlineLevel="0" collapsed="false">
      <c r="A408" s="0" t="n">
        <v>622</v>
      </c>
      <c r="B408" s="0" t="s">
        <v>454</v>
      </c>
      <c r="C408" s="0" t="s">
        <v>371</v>
      </c>
      <c r="D408" s="0" t="s">
        <v>472</v>
      </c>
      <c r="E408" s="0" t="s">
        <v>124</v>
      </c>
      <c r="I408" s="0" t="s">
        <v>54</v>
      </c>
      <c r="J408" s="0" t="n">
        <v>1.03</v>
      </c>
      <c r="K408" s="0" t="n">
        <v>2.2</v>
      </c>
      <c r="L408" s="0" t="n">
        <v>-0.108</v>
      </c>
      <c r="M408" s="0" t="n">
        <v>0.091</v>
      </c>
    </row>
    <row r="409" customFormat="false" ht="12.8" hidden="false" customHeight="false" outlineLevel="0" collapsed="false">
      <c r="A409" s="0" t="n">
        <v>623</v>
      </c>
      <c r="B409" s="0" t="s">
        <v>454</v>
      </c>
      <c r="C409" s="0" t="s">
        <v>371</v>
      </c>
      <c r="D409" s="0" t="s">
        <v>473</v>
      </c>
      <c r="E409" s="0" t="s">
        <v>124</v>
      </c>
      <c r="I409" s="0" t="s">
        <v>54</v>
      </c>
      <c r="K409" s="0" t="n">
        <v>1.83</v>
      </c>
      <c r="L409" s="0" t="n">
        <v>0.371</v>
      </c>
      <c r="M409" s="0" t="n">
        <v>0.197</v>
      </c>
    </row>
    <row r="410" customFormat="false" ht="12.8" hidden="false" customHeight="false" outlineLevel="0" collapsed="false">
      <c r="A410" s="0" t="n">
        <v>624</v>
      </c>
      <c r="B410" s="0" t="s">
        <v>454</v>
      </c>
      <c r="C410" s="0" t="s">
        <v>371</v>
      </c>
      <c r="D410" s="0" t="s">
        <v>474</v>
      </c>
      <c r="E410" s="0" t="s">
        <v>124</v>
      </c>
      <c r="I410" s="0" t="s">
        <v>54</v>
      </c>
      <c r="J410" s="0" t="n">
        <v>0.88</v>
      </c>
      <c r="K410" s="0" t="n">
        <v>1.88</v>
      </c>
      <c r="L410" s="0" t="n">
        <v>0.431</v>
      </c>
      <c r="M410" s="0" t="n">
        <v>0.306</v>
      </c>
    </row>
    <row r="411" customFormat="false" ht="12.8" hidden="false" customHeight="false" outlineLevel="0" collapsed="false">
      <c r="A411" s="0" t="n">
        <v>625</v>
      </c>
      <c r="B411" s="0" t="s">
        <v>454</v>
      </c>
      <c r="C411" s="0" t="s">
        <v>371</v>
      </c>
      <c r="D411" s="0" t="s">
        <v>475</v>
      </c>
      <c r="E411" s="0" t="s">
        <v>124</v>
      </c>
      <c r="I411" s="0" t="s">
        <v>54</v>
      </c>
      <c r="K411" s="0" t="n">
        <v>1.99</v>
      </c>
      <c r="L411" s="0" t="n">
        <v>0.161</v>
      </c>
      <c r="M411" s="0" t="n">
        <v>0.148</v>
      </c>
    </row>
    <row r="412" customFormat="false" ht="12.8" hidden="false" customHeight="false" outlineLevel="0" collapsed="false">
      <c r="A412" s="0" t="n">
        <v>626</v>
      </c>
      <c r="B412" s="0" t="s">
        <v>454</v>
      </c>
      <c r="C412" s="0" t="s">
        <v>371</v>
      </c>
      <c r="D412" s="0" t="s">
        <v>453</v>
      </c>
      <c r="E412" s="0" t="s">
        <v>124</v>
      </c>
      <c r="I412" s="0" t="s">
        <v>54</v>
      </c>
      <c r="K412" s="0" t="n">
        <v>2.2</v>
      </c>
      <c r="L412" s="0" t="n">
        <v>0.155</v>
      </c>
      <c r="M412" s="0" t="n">
        <v>0.354</v>
      </c>
    </row>
    <row r="413" customFormat="false" ht="12.8" hidden="false" customHeight="false" outlineLevel="0" collapsed="false">
      <c r="A413" s="0" t="n">
        <v>627</v>
      </c>
      <c r="B413" s="0" t="s">
        <v>454</v>
      </c>
      <c r="C413" s="0" t="s">
        <v>371</v>
      </c>
      <c r="D413" s="0" t="s">
        <v>476</v>
      </c>
      <c r="E413" s="0" t="s">
        <v>124</v>
      </c>
      <c r="I413" s="0" t="s">
        <v>54</v>
      </c>
      <c r="J413" s="0" t="n">
        <v>0.68</v>
      </c>
      <c r="K413" s="0" t="n">
        <v>2.23</v>
      </c>
      <c r="L413" s="0" t="n">
        <v>0.241</v>
      </c>
      <c r="M413" s="0" t="n">
        <v>0.474</v>
      </c>
    </row>
    <row r="414" customFormat="false" ht="12.8" hidden="false" customHeight="false" outlineLevel="0" collapsed="false">
      <c r="A414" s="0" t="n">
        <v>629</v>
      </c>
      <c r="B414" s="0" t="s">
        <v>477</v>
      </c>
      <c r="C414" s="0" t="s">
        <v>371</v>
      </c>
      <c r="D414" s="0" t="s">
        <v>478</v>
      </c>
      <c r="E414" s="0" t="s">
        <v>105</v>
      </c>
      <c r="G414" s="0" t="s">
        <v>57</v>
      </c>
      <c r="I414" s="0" t="s">
        <v>54</v>
      </c>
      <c r="K414" s="0" t="n">
        <v>1.93</v>
      </c>
      <c r="L414" s="0" t="n">
        <v>0.42</v>
      </c>
      <c r="M414" s="0" t="n">
        <v>0.354</v>
      </c>
    </row>
    <row r="415" customFormat="false" ht="12.8" hidden="false" customHeight="false" outlineLevel="0" collapsed="false">
      <c r="A415" s="0" t="n">
        <v>630</v>
      </c>
      <c r="B415" s="0" t="s">
        <v>477</v>
      </c>
      <c r="C415" s="0" t="s">
        <v>371</v>
      </c>
      <c r="D415" s="0" t="s">
        <v>479</v>
      </c>
      <c r="E415" s="0" t="s">
        <v>124</v>
      </c>
      <c r="I415" s="0" t="s">
        <v>54</v>
      </c>
      <c r="K415" s="0" t="n">
        <v>1.68</v>
      </c>
      <c r="L415" s="0" t="n">
        <v>0.143</v>
      </c>
      <c r="M415" s="0" t="n">
        <v>-0.176</v>
      </c>
    </row>
    <row r="416" customFormat="false" ht="12.8" hidden="false" customHeight="false" outlineLevel="0" collapsed="false">
      <c r="A416" s="0" t="n">
        <v>631</v>
      </c>
      <c r="B416" s="0" t="s">
        <v>477</v>
      </c>
      <c r="C416" s="0" t="s">
        <v>371</v>
      </c>
      <c r="D416" s="0" t="s">
        <v>460</v>
      </c>
      <c r="E416" s="0" t="s">
        <v>124</v>
      </c>
      <c r="I416" s="0" t="s">
        <v>54</v>
      </c>
      <c r="K416" s="0" t="n">
        <v>1.77</v>
      </c>
      <c r="L416" s="0" t="n">
        <v>0.505</v>
      </c>
      <c r="M416" s="0" t="n">
        <v>0.276</v>
      </c>
    </row>
    <row r="417" customFormat="false" ht="12.8" hidden="false" customHeight="false" outlineLevel="0" collapsed="false">
      <c r="A417" s="0" t="n">
        <v>632</v>
      </c>
      <c r="B417" s="0" t="s">
        <v>477</v>
      </c>
      <c r="C417" s="0" t="s">
        <v>371</v>
      </c>
      <c r="D417" s="0" t="s">
        <v>463</v>
      </c>
      <c r="E417" s="0" t="s">
        <v>124</v>
      </c>
      <c r="I417" s="0" t="s">
        <v>54</v>
      </c>
      <c r="K417" s="0" t="n">
        <v>2.29</v>
      </c>
      <c r="L417" s="0" t="n">
        <v>0.164</v>
      </c>
      <c r="M417" s="0" t="n">
        <v>0.457</v>
      </c>
    </row>
    <row r="418" customFormat="false" ht="12.8" hidden="false" customHeight="false" outlineLevel="0" collapsed="false">
      <c r="A418" s="0" t="n">
        <v>633</v>
      </c>
      <c r="B418" s="0" t="s">
        <v>477</v>
      </c>
      <c r="C418" s="0" t="s">
        <v>371</v>
      </c>
      <c r="D418" s="0" t="s">
        <v>480</v>
      </c>
      <c r="E418" s="0" t="s">
        <v>124</v>
      </c>
      <c r="I418" s="0" t="s">
        <v>54</v>
      </c>
      <c r="K418" s="0" t="n">
        <v>1.87</v>
      </c>
      <c r="L418" s="0" t="n">
        <v>0.693</v>
      </c>
      <c r="M418" s="0" t="n">
        <v>0.562</v>
      </c>
    </row>
    <row r="419" customFormat="false" ht="12.8" hidden="false" customHeight="false" outlineLevel="0" collapsed="false">
      <c r="A419" s="0" t="n">
        <v>634</v>
      </c>
      <c r="B419" s="0" t="s">
        <v>481</v>
      </c>
      <c r="C419" s="0" t="s">
        <v>50</v>
      </c>
      <c r="D419" s="0" t="s">
        <v>56</v>
      </c>
      <c r="E419" s="0" t="s">
        <v>52</v>
      </c>
      <c r="F419" s="0" t="s">
        <v>53</v>
      </c>
      <c r="G419" s="0" t="s">
        <v>57</v>
      </c>
      <c r="H419" s="0" t="s">
        <v>55</v>
      </c>
      <c r="I419" s="0" t="s">
        <v>54</v>
      </c>
      <c r="K419" s="0" t="n">
        <v>2.09</v>
      </c>
      <c r="L419" s="0" t="n">
        <v>0.129</v>
      </c>
      <c r="M419" s="0" t="n">
        <v>0.219</v>
      </c>
      <c r="P419" s="0" t="n">
        <v>1.8</v>
      </c>
      <c r="Q419" s="0" t="n">
        <v>0.89</v>
      </c>
      <c r="R419" s="0" t="n">
        <v>2.13</v>
      </c>
      <c r="U419" s="0" t="n">
        <v>94</v>
      </c>
    </row>
    <row r="420" customFormat="false" ht="12.8" hidden="false" customHeight="false" outlineLevel="0" collapsed="false">
      <c r="A420" s="0" t="n">
        <v>635</v>
      </c>
      <c r="B420" s="0" t="s">
        <v>481</v>
      </c>
      <c r="C420" s="0" t="s">
        <v>50</v>
      </c>
      <c r="D420" s="0" t="s">
        <v>70</v>
      </c>
      <c r="E420" s="0" t="s">
        <v>52</v>
      </c>
      <c r="F420" s="0" t="s">
        <v>53</v>
      </c>
      <c r="G420" s="0" t="s">
        <v>57</v>
      </c>
      <c r="H420" s="0" t="s">
        <v>55</v>
      </c>
      <c r="I420" s="0" t="s">
        <v>54</v>
      </c>
      <c r="K420" s="0" t="n">
        <v>2.36</v>
      </c>
      <c r="L420" s="0" t="n">
        <v>0.016</v>
      </c>
      <c r="M420" s="0" t="n">
        <v>0.379</v>
      </c>
      <c r="P420" s="0" t="n">
        <v>1.66</v>
      </c>
      <c r="Q420" s="0" t="n">
        <v>1.03</v>
      </c>
      <c r="R420" s="0" t="n">
        <v>2.13</v>
      </c>
      <c r="U420" s="0" t="n">
        <v>139</v>
      </c>
    </row>
    <row r="421" customFormat="false" ht="12.8" hidden="false" customHeight="false" outlineLevel="0" collapsed="false">
      <c r="A421" s="0" t="n">
        <v>636</v>
      </c>
      <c r="B421" s="0" t="s">
        <v>481</v>
      </c>
      <c r="C421" s="0" t="s">
        <v>50</v>
      </c>
      <c r="D421" s="0" t="s">
        <v>482</v>
      </c>
      <c r="E421" s="0" t="s">
        <v>52</v>
      </c>
      <c r="F421" s="0" t="s">
        <v>53</v>
      </c>
      <c r="G421" s="0" t="s">
        <v>57</v>
      </c>
      <c r="H421" s="0" t="s">
        <v>55</v>
      </c>
      <c r="I421" s="0" t="s">
        <v>54</v>
      </c>
      <c r="K421" s="0" t="n">
        <v>2.2</v>
      </c>
      <c r="L421" s="0" t="n">
        <v>0.25</v>
      </c>
      <c r="M421" s="0" t="n">
        <v>0.449</v>
      </c>
      <c r="P421" s="0" t="n">
        <v>1.73</v>
      </c>
      <c r="Q421" s="0" t="n">
        <v>0.93</v>
      </c>
      <c r="R421" s="0" t="n">
        <v>2.21</v>
      </c>
      <c r="U421" s="0" t="n">
        <v>81</v>
      </c>
    </row>
    <row r="422" customFormat="false" ht="12.8" hidden="false" customHeight="false" outlineLevel="0" collapsed="false">
      <c r="A422" s="0" t="n">
        <v>637</v>
      </c>
      <c r="B422" s="0" t="s">
        <v>481</v>
      </c>
      <c r="C422" s="0" t="s">
        <v>50</v>
      </c>
      <c r="D422" s="0" t="s">
        <v>80</v>
      </c>
      <c r="E422" s="0" t="s">
        <v>52</v>
      </c>
      <c r="F422" s="0" t="s">
        <v>53</v>
      </c>
      <c r="G422" s="0" t="s">
        <v>57</v>
      </c>
      <c r="H422" s="0" t="s">
        <v>55</v>
      </c>
      <c r="I422" s="0" t="s">
        <v>54</v>
      </c>
      <c r="K422" s="0" t="n">
        <v>2.03</v>
      </c>
      <c r="L422" s="0" t="n">
        <v>0.28</v>
      </c>
      <c r="M422" s="0" t="n">
        <v>0.305</v>
      </c>
      <c r="P422" s="0" t="n">
        <v>1.86</v>
      </c>
      <c r="Q422" s="0" t="n">
        <v>0.88</v>
      </c>
      <c r="R422" s="0" t="n">
        <v>2.08</v>
      </c>
      <c r="U422" s="0" t="n">
        <v>116</v>
      </c>
    </row>
    <row r="423" customFormat="false" ht="12.8" hidden="false" customHeight="false" outlineLevel="0" collapsed="false">
      <c r="A423" s="0" t="n">
        <v>638</v>
      </c>
      <c r="B423" s="0" t="s">
        <v>481</v>
      </c>
      <c r="C423" s="0" t="s">
        <v>50</v>
      </c>
      <c r="D423" s="0" t="s">
        <v>483</v>
      </c>
      <c r="E423" s="0" t="s">
        <v>52</v>
      </c>
      <c r="F423" s="0" t="s">
        <v>53</v>
      </c>
      <c r="G423" s="0" t="s">
        <v>57</v>
      </c>
      <c r="I423" s="0" t="s">
        <v>54</v>
      </c>
      <c r="K423" s="0" t="n">
        <v>2.12</v>
      </c>
      <c r="L423" s="0" t="n">
        <v>0.247</v>
      </c>
      <c r="M423" s="0" t="n">
        <v>0.364</v>
      </c>
      <c r="P423" s="0" t="n">
        <v>1.8</v>
      </c>
      <c r="Q423" s="0" t="n">
        <v>0.93</v>
      </c>
      <c r="R423" s="0" t="n">
        <v>2.17</v>
      </c>
      <c r="U423" s="0" t="n">
        <v>102</v>
      </c>
    </row>
    <row r="424" customFormat="false" ht="12.8" hidden="false" customHeight="false" outlineLevel="0" collapsed="false">
      <c r="A424" s="0" t="n">
        <v>639</v>
      </c>
      <c r="B424" s="0" t="s">
        <v>484</v>
      </c>
      <c r="C424" s="0" t="s">
        <v>485</v>
      </c>
      <c r="D424" s="0" t="s">
        <v>486</v>
      </c>
      <c r="E424" s="0" t="s">
        <v>90</v>
      </c>
      <c r="F424" s="0" t="s">
        <v>53</v>
      </c>
      <c r="I424" s="0" t="s">
        <v>54</v>
      </c>
      <c r="Q424" s="0" t="n">
        <v>1</v>
      </c>
      <c r="R424" s="0" t="n">
        <v>2.3</v>
      </c>
    </row>
    <row r="425" customFormat="false" ht="12.8" hidden="false" customHeight="false" outlineLevel="0" collapsed="false">
      <c r="A425" s="0" t="n">
        <v>640</v>
      </c>
      <c r="B425" s="0" t="s">
        <v>484</v>
      </c>
      <c r="C425" s="0" t="s">
        <v>485</v>
      </c>
      <c r="D425" s="0" t="s">
        <v>487</v>
      </c>
      <c r="E425" s="0" t="s">
        <v>90</v>
      </c>
      <c r="F425" s="0" t="s">
        <v>60</v>
      </c>
      <c r="I425" s="0" t="s">
        <v>54</v>
      </c>
      <c r="Q425" s="0" t="n">
        <v>1.06</v>
      </c>
      <c r="R425" s="0" t="n">
        <v>2.26</v>
      </c>
    </row>
    <row r="426" customFormat="false" ht="12.8" hidden="false" customHeight="false" outlineLevel="0" collapsed="false">
      <c r="A426" s="0" t="n">
        <v>641</v>
      </c>
      <c r="B426" s="0" t="s">
        <v>484</v>
      </c>
      <c r="C426" s="0" t="s">
        <v>485</v>
      </c>
      <c r="D426" s="0" t="s">
        <v>488</v>
      </c>
      <c r="E426" s="0" t="s">
        <v>52</v>
      </c>
      <c r="F426" s="0" t="s">
        <v>53</v>
      </c>
      <c r="I426" s="0" t="s">
        <v>54</v>
      </c>
      <c r="Q426" s="0" t="n">
        <v>0.98</v>
      </c>
      <c r="R426" s="0" t="n">
        <v>2.08</v>
      </c>
    </row>
    <row r="427" customFormat="false" ht="12.8" hidden="false" customHeight="false" outlineLevel="0" collapsed="false">
      <c r="A427" s="0" t="n">
        <v>642</v>
      </c>
      <c r="B427" s="0" t="s">
        <v>484</v>
      </c>
      <c r="C427" s="0" t="s">
        <v>485</v>
      </c>
      <c r="D427" s="0" t="s">
        <v>489</v>
      </c>
      <c r="E427" s="0" t="s">
        <v>52</v>
      </c>
      <c r="F427" s="0" t="s">
        <v>53</v>
      </c>
      <c r="I427" s="0" t="s">
        <v>54</v>
      </c>
      <c r="Q427" s="0" t="n">
        <v>1.04</v>
      </c>
      <c r="R427" s="0" t="n">
        <v>2.11</v>
      </c>
    </row>
    <row r="428" customFormat="false" ht="12.8" hidden="false" customHeight="false" outlineLevel="0" collapsed="false">
      <c r="A428" s="0" t="n">
        <v>643</v>
      </c>
      <c r="B428" s="0" t="s">
        <v>484</v>
      </c>
      <c r="C428" s="0" t="s">
        <v>485</v>
      </c>
      <c r="D428" s="0" t="s">
        <v>490</v>
      </c>
      <c r="E428" s="0" t="s">
        <v>52</v>
      </c>
      <c r="F428" s="0" t="s">
        <v>53</v>
      </c>
      <c r="I428" s="0" t="s">
        <v>54</v>
      </c>
      <c r="Q428" s="0" t="n">
        <v>0.65</v>
      </c>
      <c r="R428" s="0" t="n">
        <v>1.81</v>
      </c>
    </row>
    <row r="429" customFormat="false" ht="12.8" hidden="false" customHeight="false" outlineLevel="0" collapsed="false">
      <c r="A429" s="0" t="n">
        <v>644</v>
      </c>
      <c r="B429" s="0" t="s">
        <v>491</v>
      </c>
      <c r="C429" s="0" t="s">
        <v>492</v>
      </c>
      <c r="D429" s="0" t="s">
        <v>493</v>
      </c>
      <c r="E429" s="0" t="s">
        <v>90</v>
      </c>
      <c r="F429" s="0" t="s">
        <v>60</v>
      </c>
      <c r="G429" s="0" t="s">
        <v>57</v>
      </c>
      <c r="H429" s="0" t="s">
        <v>55</v>
      </c>
      <c r="I429" s="0" t="s">
        <v>54</v>
      </c>
      <c r="K429" s="0" t="n">
        <v>1.92</v>
      </c>
      <c r="L429" s="0" t="n">
        <v>0.348</v>
      </c>
      <c r="M429" s="0" t="n">
        <v>0.272</v>
      </c>
    </row>
    <row r="430" customFormat="false" ht="12.8" hidden="false" customHeight="false" outlineLevel="0" collapsed="false">
      <c r="A430" s="0" t="n">
        <v>645</v>
      </c>
      <c r="B430" s="0" t="s">
        <v>491</v>
      </c>
      <c r="C430" s="0" t="s">
        <v>492</v>
      </c>
      <c r="D430" s="0" t="s">
        <v>494</v>
      </c>
      <c r="E430" s="0" t="s">
        <v>105</v>
      </c>
      <c r="F430" s="0" t="s">
        <v>60</v>
      </c>
      <c r="G430" s="0" t="s">
        <v>57</v>
      </c>
      <c r="H430" s="0" t="s">
        <v>55</v>
      </c>
      <c r="I430" s="0" t="s">
        <v>54</v>
      </c>
      <c r="K430" s="0" t="n">
        <v>1.57</v>
      </c>
      <c r="L430" s="0" t="n">
        <v>0.514</v>
      </c>
      <c r="M430" s="0" t="n">
        <v>0.082</v>
      </c>
    </row>
    <row r="431" customFormat="false" ht="12.8" hidden="false" customHeight="false" outlineLevel="0" collapsed="false">
      <c r="A431" s="0" t="n">
        <v>646</v>
      </c>
      <c r="B431" s="0" t="s">
        <v>491</v>
      </c>
      <c r="C431" s="0" t="s">
        <v>492</v>
      </c>
      <c r="D431" s="0" t="s">
        <v>495</v>
      </c>
      <c r="E431" s="0" t="s">
        <v>105</v>
      </c>
      <c r="I431" s="0" t="s">
        <v>54</v>
      </c>
      <c r="K431" s="0" t="n">
        <v>1.64</v>
      </c>
      <c r="L431" s="0" t="n">
        <v>0.452</v>
      </c>
      <c r="M431" s="0" t="n">
        <v>0.09</v>
      </c>
    </row>
    <row r="432" customFormat="false" ht="12.8" hidden="false" customHeight="false" outlineLevel="0" collapsed="false">
      <c r="A432" s="0" t="n">
        <v>647</v>
      </c>
      <c r="B432" s="0" t="s">
        <v>491</v>
      </c>
      <c r="C432" s="0" t="s">
        <v>492</v>
      </c>
      <c r="D432" s="0" t="s">
        <v>496</v>
      </c>
      <c r="E432" s="0" t="s">
        <v>105</v>
      </c>
      <c r="G432" s="0" t="s">
        <v>57</v>
      </c>
      <c r="I432" s="0" t="s">
        <v>54</v>
      </c>
      <c r="K432" s="0" t="n">
        <v>1.61</v>
      </c>
      <c r="L432" s="0" t="n">
        <v>0.382</v>
      </c>
      <c r="M432" s="0" t="n">
        <v>-0.001</v>
      </c>
    </row>
    <row r="433" customFormat="false" ht="12.8" hidden="false" customHeight="false" outlineLevel="0" collapsed="false">
      <c r="A433" s="0" t="n">
        <v>648</v>
      </c>
      <c r="B433" s="0" t="s">
        <v>491</v>
      </c>
      <c r="C433" s="0" t="s">
        <v>492</v>
      </c>
      <c r="D433" s="0" t="s">
        <v>497</v>
      </c>
      <c r="E433" s="0" t="s">
        <v>105</v>
      </c>
      <c r="G433" s="0" t="s">
        <v>57</v>
      </c>
      <c r="H433" s="0" t="s">
        <v>55</v>
      </c>
      <c r="I433" s="0" t="s">
        <v>54</v>
      </c>
      <c r="K433" s="0" t="n">
        <v>1.74</v>
      </c>
      <c r="L433" s="0" t="n">
        <v>0.305</v>
      </c>
      <c r="M433" s="0" t="n">
        <v>0.087</v>
      </c>
    </row>
    <row r="434" customFormat="false" ht="12.8" hidden="false" customHeight="false" outlineLevel="0" collapsed="false">
      <c r="A434" s="0" t="n">
        <v>649</v>
      </c>
      <c r="B434" s="0" t="s">
        <v>491</v>
      </c>
      <c r="C434" s="0" t="s">
        <v>492</v>
      </c>
      <c r="D434" s="0" t="s">
        <v>498</v>
      </c>
      <c r="E434" s="0" t="s">
        <v>105</v>
      </c>
      <c r="G434" s="0" t="s">
        <v>57</v>
      </c>
      <c r="H434" s="0" t="s">
        <v>55</v>
      </c>
      <c r="I434" s="0" t="s">
        <v>54</v>
      </c>
      <c r="K434" s="0" t="n">
        <v>1.48</v>
      </c>
      <c r="L434" s="0" t="n">
        <v>0.236</v>
      </c>
      <c r="M434" s="0" t="n">
        <v>-0.271</v>
      </c>
    </row>
    <row r="435" customFormat="false" ht="12.8" hidden="false" customHeight="false" outlineLevel="0" collapsed="false">
      <c r="A435" s="0" t="n">
        <v>650</v>
      </c>
      <c r="B435" s="0" t="s">
        <v>491</v>
      </c>
      <c r="C435" s="0" t="s">
        <v>492</v>
      </c>
      <c r="D435" s="0" t="s">
        <v>499</v>
      </c>
      <c r="E435" s="0" t="s">
        <v>105</v>
      </c>
      <c r="F435" s="0" t="s">
        <v>60</v>
      </c>
      <c r="G435" s="0" t="s">
        <v>57</v>
      </c>
      <c r="H435" s="0" t="s">
        <v>55</v>
      </c>
      <c r="I435" s="0" t="s">
        <v>54</v>
      </c>
      <c r="K435" s="0" t="n">
        <v>1.8</v>
      </c>
      <c r="L435" s="0" t="n">
        <v>0.21</v>
      </c>
      <c r="M435" s="0" t="n">
        <v>0.04</v>
      </c>
    </row>
    <row r="436" customFormat="false" ht="12.8" hidden="false" customHeight="false" outlineLevel="0" collapsed="false">
      <c r="A436" s="0" t="n">
        <v>651</v>
      </c>
      <c r="B436" s="0" t="s">
        <v>491</v>
      </c>
      <c r="C436" s="0" t="s">
        <v>492</v>
      </c>
      <c r="D436" s="0" t="s">
        <v>500</v>
      </c>
      <c r="E436" s="0" t="s">
        <v>105</v>
      </c>
      <c r="G436" s="0" t="s">
        <v>57</v>
      </c>
      <c r="I436" s="0" t="s">
        <v>54</v>
      </c>
      <c r="K436" s="0" t="n">
        <v>1.74</v>
      </c>
      <c r="L436" s="0" t="n">
        <v>0.281</v>
      </c>
      <c r="M436" s="0" t="n">
        <v>0.034</v>
      </c>
    </row>
    <row r="437" customFormat="false" ht="12.8" hidden="false" customHeight="false" outlineLevel="0" collapsed="false">
      <c r="A437" s="0" t="n">
        <v>652</v>
      </c>
      <c r="B437" s="0" t="s">
        <v>491</v>
      </c>
      <c r="C437" s="0" t="s">
        <v>492</v>
      </c>
      <c r="D437" s="0" t="s">
        <v>501</v>
      </c>
      <c r="E437" s="0" t="s">
        <v>105</v>
      </c>
      <c r="F437" s="0" t="s">
        <v>60</v>
      </c>
      <c r="G437" s="0" t="s">
        <v>57</v>
      </c>
      <c r="H437" s="0" t="s">
        <v>55</v>
      </c>
      <c r="I437" s="0" t="s">
        <v>54</v>
      </c>
      <c r="K437" s="0" t="n">
        <v>1.74</v>
      </c>
      <c r="L437" s="0" t="n">
        <v>0.328</v>
      </c>
      <c r="M437" s="0" t="n">
        <v>0.075</v>
      </c>
    </row>
    <row r="438" customFormat="false" ht="12.8" hidden="false" customHeight="false" outlineLevel="0" collapsed="false">
      <c r="A438" s="0" t="n">
        <v>653</v>
      </c>
      <c r="B438" s="0" t="s">
        <v>491</v>
      </c>
      <c r="C438" s="0" t="s">
        <v>492</v>
      </c>
      <c r="D438" s="0" t="s">
        <v>502</v>
      </c>
      <c r="E438" s="0" t="s">
        <v>105</v>
      </c>
      <c r="F438" s="0" t="s">
        <v>60</v>
      </c>
      <c r="G438" s="0" t="s">
        <v>57</v>
      </c>
      <c r="H438" s="0" t="s">
        <v>55</v>
      </c>
      <c r="I438" s="0" t="s">
        <v>54</v>
      </c>
      <c r="K438" s="0" t="n">
        <v>1.59</v>
      </c>
      <c r="L438" s="0" t="n">
        <v>0.274</v>
      </c>
      <c r="M438" s="0" t="n">
        <v>-0.123</v>
      </c>
    </row>
    <row r="439" customFormat="false" ht="12.8" hidden="false" customHeight="false" outlineLevel="0" collapsed="false">
      <c r="A439" s="0" t="n">
        <v>654</v>
      </c>
      <c r="B439" s="0" t="s">
        <v>491</v>
      </c>
      <c r="C439" s="0" t="s">
        <v>492</v>
      </c>
      <c r="D439" s="0" t="s">
        <v>503</v>
      </c>
      <c r="E439" s="0" t="s">
        <v>105</v>
      </c>
      <c r="G439" s="0" t="s">
        <v>57</v>
      </c>
      <c r="I439" s="0" t="s">
        <v>54</v>
      </c>
      <c r="K439" s="0" t="n">
        <v>1.43</v>
      </c>
      <c r="L439" s="0" t="n">
        <v>0.324</v>
      </c>
      <c r="M439" s="0" t="n">
        <v>-0.243</v>
      </c>
    </row>
    <row r="440" customFormat="false" ht="12.8" hidden="false" customHeight="false" outlineLevel="0" collapsed="false">
      <c r="A440" s="0" t="n">
        <v>655</v>
      </c>
      <c r="B440" s="0" t="s">
        <v>491</v>
      </c>
      <c r="C440" s="0" t="s">
        <v>492</v>
      </c>
      <c r="D440" s="0" t="s">
        <v>504</v>
      </c>
      <c r="E440" s="0" t="s">
        <v>124</v>
      </c>
      <c r="F440" s="0" t="s">
        <v>60</v>
      </c>
      <c r="G440" s="0" t="s">
        <v>57</v>
      </c>
      <c r="H440" s="0" t="s">
        <v>55</v>
      </c>
      <c r="I440" s="0" t="s">
        <v>54</v>
      </c>
      <c r="K440" s="0" t="n">
        <v>2.03</v>
      </c>
      <c r="L440" s="0" t="n">
        <v>0.138</v>
      </c>
      <c r="M440" s="0" t="n">
        <v>0.165</v>
      </c>
    </row>
    <row r="441" customFormat="false" ht="12.8" hidden="false" customHeight="false" outlineLevel="0" collapsed="false">
      <c r="A441" s="0" t="n">
        <v>656</v>
      </c>
      <c r="B441" s="0" t="s">
        <v>491</v>
      </c>
      <c r="C441" s="0" t="s">
        <v>492</v>
      </c>
      <c r="D441" s="0" t="s">
        <v>301</v>
      </c>
      <c r="E441" s="0" t="s">
        <v>52</v>
      </c>
      <c r="F441" s="0" t="s">
        <v>53</v>
      </c>
      <c r="G441" s="0" t="s">
        <v>57</v>
      </c>
      <c r="H441" s="0" t="s">
        <v>55</v>
      </c>
      <c r="I441" s="0" t="s">
        <v>54</v>
      </c>
      <c r="K441" s="0" t="n">
        <v>2.21</v>
      </c>
      <c r="L441" s="0" t="n">
        <v>0.06</v>
      </c>
      <c r="M441" s="0" t="n">
        <v>0.275</v>
      </c>
    </row>
    <row r="442" customFormat="false" ht="12.8" hidden="false" customHeight="false" outlineLevel="0" collapsed="false">
      <c r="A442" s="0" t="n">
        <v>657</v>
      </c>
      <c r="B442" s="0" t="s">
        <v>491</v>
      </c>
      <c r="C442" s="0" t="s">
        <v>492</v>
      </c>
      <c r="D442" s="0" t="s">
        <v>505</v>
      </c>
      <c r="E442" s="0" t="s">
        <v>52</v>
      </c>
      <c r="F442" s="0" t="s">
        <v>53</v>
      </c>
      <c r="G442" s="0" t="s">
        <v>57</v>
      </c>
      <c r="H442" s="0" t="s">
        <v>55</v>
      </c>
      <c r="I442" s="0" t="s">
        <v>54</v>
      </c>
      <c r="K442" s="0" t="n">
        <v>1.58</v>
      </c>
      <c r="L442" s="0" t="n">
        <v>0.504</v>
      </c>
      <c r="M442" s="0" t="n">
        <v>0.079</v>
      </c>
    </row>
    <row r="443" customFormat="false" ht="12.8" hidden="false" customHeight="false" outlineLevel="0" collapsed="false">
      <c r="A443" s="0" t="n">
        <v>658</v>
      </c>
      <c r="B443" s="0" t="s">
        <v>491</v>
      </c>
      <c r="C443" s="0" t="s">
        <v>492</v>
      </c>
      <c r="D443" s="0" t="s">
        <v>506</v>
      </c>
      <c r="E443" s="0" t="s">
        <v>67</v>
      </c>
      <c r="G443" s="0" t="s">
        <v>57</v>
      </c>
      <c r="I443" s="0" t="s">
        <v>54</v>
      </c>
      <c r="K443" s="0" t="n">
        <v>1.56</v>
      </c>
      <c r="L443" s="0" t="n">
        <v>0.508</v>
      </c>
      <c r="M443" s="0" t="n">
        <v>0.069</v>
      </c>
    </row>
    <row r="444" customFormat="false" ht="12.8" hidden="false" customHeight="false" outlineLevel="0" collapsed="false">
      <c r="A444" s="0" t="n">
        <v>659</v>
      </c>
      <c r="B444" s="0" t="s">
        <v>491</v>
      </c>
      <c r="C444" s="0" t="s">
        <v>492</v>
      </c>
      <c r="D444" s="0" t="s">
        <v>507</v>
      </c>
      <c r="E444" s="0" t="s">
        <v>124</v>
      </c>
      <c r="G444" s="0" t="s">
        <v>57</v>
      </c>
      <c r="H444" s="0" t="s">
        <v>55</v>
      </c>
      <c r="I444" s="0" t="s">
        <v>54</v>
      </c>
      <c r="K444" s="0" t="n">
        <v>1.64</v>
      </c>
      <c r="L444" s="0" t="n">
        <v>0.458</v>
      </c>
      <c r="M444" s="0" t="n">
        <v>0.102</v>
      </c>
    </row>
    <row r="445" customFormat="false" ht="12.8" hidden="false" customHeight="false" outlineLevel="0" collapsed="false">
      <c r="A445" s="0" t="n">
        <v>660</v>
      </c>
      <c r="B445" s="0" t="s">
        <v>491</v>
      </c>
      <c r="C445" s="0" t="s">
        <v>492</v>
      </c>
      <c r="D445" s="0" t="s">
        <v>508</v>
      </c>
      <c r="E445" s="0" t="s">
        <v>124</v>
      </c>
      <c r="G445" s="0" t="s">
        <v>57</v>
      </c>
      <c r="H445" s="0" t="s">
        <v>55</v>
      </c>
      <c r="I445" s="0" t="s">
        <v>54</v>
      </c>
      <c r="K445" s="0" t="n">
        <v>1.58</v>
      </c>
      <c r="L445" s="0" t="n">
        <v>0.277</v>
      </c>
      <c r="M445" s="0" t="n">
        <v>-0.143</v>
      </c>
    </row>
    <row r="446" customFormat="false" ht="12.8" hidden="false" customHeight="false" outlineLevel="0" collapsed="false">
      <c r="A446" s="0" t="n">
        <v>661</v>
      </c>
      <c r="B446" s="0" t="s">
        <v>491</v>
      </c>
      <c r="C446" s="0" t="s">
        <v>492</v>
      </c>
      <c r="D446" s="0" t="s">
        <v>509</v>
      </c>
      <c r="E446" s="0" t="s">
        <v>124</v>
      </c>
      <c r="G446" s="0" t="s">
        <v>57</v>
      </c>
      <c r="H446" s="0" t="s">
        <v>55</v>
      </c>
      <c r="I446" s="0" t="s">
        <v>54</v>
      </c>
      <c r="K446" s="0" t="n">
        <v>1.74</v>
      </c>
      <c r="L446" s="0" t="n">
        <v>0.441</v>
      </c>
      <c r="M446" s="0" t="n">
        <v>0.186</v>
      </c>
    </row>
    <row r="447" customFormat="false" ht="12.8" hidden="false" customHeight="false" outlineLevel="0" collapsed="false">
      <c r="A447" s="0" t="n">
        <v>662</v>
      </c>
      <c r="B447" s="0" t="s">
        <v>491</v>
      </c>
      <c r="C447" s="0" t="s">
        <v>492</v>
      </c>
      <c r="D447" s="0" t="s">
        <v>510</v>
      </c>
      <c r="E447" s="0" t="s">
        <v>105</v>
      </c>
      <c r="F447" s="0" t="s">
        <v>60</v>
      </c>
      <c r="G447" s="0" t="s">
        <v>57</v>
      </c>
      <c r="H447" s="0" t="s">
        <v>55</v>
      </c>
      <c r="I447" s="0" t="s">
        <v>54</v>
      </c>
      <c r="K447" s="0" t="n">
        <v>1.65</v>
      </c>
      <c r="L447" s="0" t="n">
        <v>0.441</v>
      </c>
      <c r="M447" s="0" t="n">
        <v>0.09</v>
      </c>
    </row>
    <row r="448" customFormat="false" ht="12.8" hidden="false" customHeight="false" outlineLevel="0" collapsed="false">
      <c r="A448" s="0" t="n">
        <v>663</v>
      </c>
      <c r="B448" s="0" t="s">
        <v>491</v>
      </c>
      <c r="C448" s="0" t="s">
        <v>492</v>
      </c>
      <c r="D448" s="0" t="s">
        <v>511</v>
      </c>
      <c r="E448" s="0" t="s">
        <v>124</v>
      </c>
      <c r="F448" s="0" t="s">
        <v>60</v>
      </c>
      <c r="G448" s="0" t="s">
        <v>57</v>
      </c>
      <c r="H448" s="0" t="s">
        <v>55</v>
      </c>
      <c r="I448" s="0" t="s">
        <v>54</v>
      </c>
      <c r="K448" s="0" t="n">
        <v>1.89</v>
      </c>
      <c r="L448" s="0" t="n">
        <v>0.441</v>
      </c>
      <c r="M448" s="0" t="n">
        <v>0.33</v>
      </c>
    </row>
    <row r="449" customFormat="false" ht="12.8" hidden="false" customHeight="false" outlineLevel="0" collapsed="false">
      <c r="A449" s="0" t="n">
        <v>664</v>
      </c>
      <c r="B449" s="0" t="s">
        <v>491</v>
      </c>
      <c r="C449" s="0" t="s">
        <v>492</v>
      </c>
      <c r="D449" s="0" t="s">
        <v>512</v>
      </c>
      <c r="E449" s="0" t="s">
        <v>105</v>
      </c>
      <c r="G449" s="0" t="s">
        <v>57</v>
      </c>
      <c r="I449" s="0" t="s">
        <v>54</v>
      </c>
      <c r="K449" s="0" t="n">
        <v>1.63</v>
      </c>
      <c r="L449" s="0" t="n">
        <v>0.407</v>
      </c>
      <c r="M449" s="0" t="n">
        <v>0.07</v>
      </c>
    </row>
    <row r="450" customFormat="false" ht="12.8" hidden="false" customHeight="false" outlineLevel="0" collapsed="false">
      <c r="A450" s="0" t="n">
        <v>665</v>
      </c>
      <c r="B450" s="0" t="s">
        <v>491</v>
      </c>
      <c r="C450" s="0" t="s">
        <v>492</v>
      </c>
      <c r="D450" s="0" t="s">
        <v>513</v>
      </c>
      <c r="E450" s="0" t="s">
        <v>105</v>
      </c>
      <c r="G450" s="0" t="s">
        <v>57</v>
      </c>
      <c r="I450" s="0" t="s">
        <v>54</v>
      </c>
      <c r="K450" s="0" t="n">
        <v>1.54</v>
      </c>
      <c r="L450" s="0" t="n">
        <v>0.305</v>
      </c>
      <c r="M450" s="0" t="n">
        <v>-0.155</v>
      </c>
    </row>
    <row r="451" customFormat="false" ht="12.8" hidden="false" customHeight="false" outlineLevel="0" collapsed="false">
      <c r="A451" s="0" t="n">
        <v>666</v>
      </c>
      <c r="B451" s="0" t="s">
        <v>491</v>
      </c>
      <c r="C451" s="0" t="s">
        <v>492</v>
      </c>
      <c r="D451" s="0" t="s">
        <v>514</v>
      </c>
      <c r="E451" s="0" t="s">
        <v>124</v>
      </c>
      <c r="G451" s="0" t="s">
        <v>57</v>
      </c>
      <c r="H451" s="0" t="s">
        <v>55</v>
      </c>
      <c r="I451" s="0" t="s">
        <v>54</v>
      </c>
      <c r="K451" s="0" t="n">
        <v>1.46</v>
      </c>
      <c r="L451" s="0" t="n">
        <v>0.342</v>
      </c>
      <c r="M451" s="0" t="n">
        <v>-0.195</v>
      </c>
    </row>
    <row r="452" customFormat="false" ht="12.8" hidden="false" customHeight="false" outlineLevel="0" collapsed="false">
      <c r="A452" s="0" t="n">
        <v>667</v>
      </c>
      <c r="B452" s="0" t="s">
        <v>491</v>
      </c>
      <c r="C452" s="0" t="s">
        <v>492</v>
      </c>
      <c r="D452" s="0" t="s">
        <v>515</v>
      </c>
      <c r="E452" s="0" t="s">
        <v>124</v>
      </c>
      <c r="F452" s="0" t="s">
        <v>60</v>
      </c>
      <c r="G452" s="0" t="s">
        <v>57</v>
      </c>
      <c r="H452" s="0" t="s">
        <v>55</v>
      </c>
      <c r="I452" s="0" t="s">
        <v>63</v>
      </c>
      <c r="K452" s="0" t="n">
        <v>1.48</v>
      </c>
      <c r="L452" s="0" t="n">
        <v>0.684</v>
      </c>
      <c r="M452" s="0" t="n">
        <v>0.164</v>
      </c>
    </row>
    <row r="453" customFormat="false" ht="12.8" hidden="false" customHeight="false" outlineLevel="0" collapsed="false">
      <c r="A453" s="0" t="n">
        <v>668</v>
      </c>
      <c r="B453" s="0" t="s">
        <v>491</v>
      </c>
      <c r="C453" s="0" t="s">
        <v>492</v>
      </c>
      <c r="D453" s="0" t="s">
        <v>516</v>
      </c>
      <c r="E453" s="0" t="s">
        <v>105</v>
      </c>
      <c r="G453" s="0" t="s">
        <v>57</v>
      </c>
      <c r="I453" s="0" t="s">
        <v>54</v>
      </c>
      <c r="K453" s="0" t="n">
        <v>1.63</v>
      </c>
      <c r="L453" s="0" t="n">
        <v>0.432</v>
      </c>
      <c r="M453" s="0" t="n">
        <v>0.086</v>
      </c>
    </row>
    <row r="454" customFormat="false" ht="12.8" hidden="false" customHeight="false" outlineLevel="0" collapsed="false">
      <c r="A454" s="0" t="n">
        <v>669</v>
      </c>
      <c r="B454" s="0" t="s">
        <v>491</v>
      </c>
      <c r="C454" s="0" t="s">
        <v>492</v>
      </c>
      <c r="D454" s="0" t="s">
        <v>517</v>
      </c>
      <c r="E454" s="0" t="s">
        <v>52</v>
      </c>
      <c r="F454" s="0" t="s">
        <v>53</v>
      </c>
      <c r="G454" s="0" t="s">
        <v>57</v>
      </c>
      <c r="H454" s="0" t="s">
        <v>55</v>
      </c>
      <c r="I454" s="0" t="s">
        <v>54</v>
      </c>
      <c r="K454" s="0" t="n">
        <v>2.12</v>
      </c>
      <c r="L454" s="0" t="n">
        <v>0.06</v>
      </c>
      <c r="M454" s="0" t="n">
        <v>0.185</v>
      </c>
    </row>
    <row r="455" customFormat="false" ht="12.8" hidden="false" customHeight="false" outlineLevel="0" collapsed="false">
      <c r="A455" s="0" t="n">
        <v>670</v>
      </c>
      <c r="B455" s="0" t="s">
        <v>491</v>
      </c>
      <c r="C455" s="0" t="s">
        <v>492</v>
      </c>
      <c r="D455" s="0" t="s">
        <v>518</v>
      </c>
      <c r="E455" s="0" t="s">
        <v>105</v>
      </c>
      <c r="G455" s="0" t="s">
        <v>57</v>
      </c>
      <c r="H455" s="0" t="s">
        <v>55</v>
      </c>
      <c r="I455" s="0" t="s">
        <v>54</v>
      </c>
      <c r="K455" s="0" t="n">
        <v>1.57</v>
      </c>
      <c r="L455" s="0" t="n">
        <v>0.427</v>
      </c>
      <c r="M455" s="0" t="n">
        <v>0.016</v>
      </c>
    </row>
    <row r="456" customFormat="false" ht="12.8" hidden="false" customHeight="false" outlineLevel="0" collapsed="false">
      <c r="A456" s="0" t="n">
        <v>671</v>
      </c>
      <c r="B456" s="0" t="s">
        <v>491</v>
      </c>
      <c r="C456" s="0" t="s">
        <v>492</v>
      </c>
      <c r="D456" s="0" t="s">
        <v>519</v>
      </c>
      <c r="E456" s="0" t="s">
        <v>90</v>
      </c>
      <c r="F456" s="0" t="s">
        <v>60</v>
      </c>
      <c r="G456" s="0" t="s">
        <v>57</v>
      </c>
      <c r="H456" s="0" t="s">
        <v>55</v>
      </c>
      <c r="I456" s="0" t="s">
        <v>54</v>
      </c>
      <c r="K456" s="0" t="n">
        <v>1.97</v>
      </c>
      <c r="L456" s="0" t="n">
        <v>0.334</v>
      </c>
      <c r="M456" s="0" t="n">
        <v>0.301</v>
      </c>
    </row>
    <row r="457" customFormat="false" ht="12.8" hidden="false" customHeight="false" outlineLevel="0" collapsed="false">
      <c r="A457" s="0" t="n">
        <v>672</v>
      </c>
      <c r="B457" s="0" t="s">
        <v>491</v>
      </c>
      <c r="C457" s="0" t="s">
        <v>492</v>
      </c>
      <c r="D457" s="0" t="s">
        <v>520</v>
      </c>
      <c r="E457" s="0" t="s">
        <v>124</v>
      </c>
      <c r="F457" s="0" t="s">
        <v>60</v>
      </c>
      <c r="G457" s="0" t="s">
        <v>57</v>
      </c>
      <c r="H457" s="0" t="s">
        <v>55</v>
      </c>
      <c r="I457" s="0" t="s">
        <v>54</v>
      </c>
      <c r="K457" s="0" t="n">
        <v>1.8</v>
      </c>
      <c r="L457" s="0" t="n">
        <v>0.254</v>
      </c>
      <c r="M457" s="0" t="n">
        <v>0.055</v>
      </c>
    </row>
    <row r="458" customFormat="false" ht="12.8" hidden="false" customHeight="false" outlineLevel="0" collapsed="false">
      <c r="A458" s="0" t="n">
        <v>673</v>
      </c>
      <c r="B458" s="0" t="s">
        <v>491</v>
      </c>
      <c r="C458" s="0" t="s">
        <v>492</v>
      </c>
      <c r="D458" s="0" t="s">
        <v>521</v>
      </c>
      <c r="E458" s="0" t="s">
        <v>52</v>
      </c>
      <c r="G458" s="0" t="s">
        <v>57</v>
      </c>
      <c r="H458" s="0" t="s">
        <v>55</v>
      </c>
      <c r="I458" s="0" t="s">
        <v>63</v>
      </c>
      <c r="K458" s="0" t="n">
        <v>1.72</v>
      </c>
      <c r="L458" s="0" t="n">
        <v>0.632</v>
      </c>
      <c r="M458" s="0" t="n">
        <v>0.351</v>
      </c>
    </row>
    <row r="459" customFormat="false" ht="12.8" hidden="false" customHeight="false" outlineLevel="0" collapsed="false">
      <c r="A459" s="0" t="n">
        <v>674</v>
      </c>
      <c r="B459" s="0" t="s">
        <v>491</v>
      </c>
      <c r="C459" s="0" t="s">
        <v>492</v>
      </c>
      <c r="D459" s="0" t="s">
        <v>242</v>
      </c>
      <c r="E459" s="0" t="s">
        <v>90</v>
      </c>
      <c r="F459" s="0" t="s">
        <v>53</v>
      </c>
      <c r="G459" s="0" t="s">
        <v>57</v>
      </c>
      <c r="H459" s="0" t="s">
        <v>55</v>
      </c>
      <c r="I459" s="0" t="s">
        <v>54</v>
      </c>
      <c r="K459" s="0" t="n">
        <v>2.17</v>
      </c>
      <c r="L459" s="0" t="n">
        <v>0.218</v>
      </c>
      <c r="M459" s="0" t="n">
        <v>0.392</v>
      </c>
    </row>
    <row r="460" customFormat="false" ht="12.8" hidden="false" customHeight="false" outlineLevel="0" collapsed="false">
      <c r="A460" s="0" t="n">
        <v>675</v>
      </c>
      <c r="B460" s="0" t="s">
        <v>491</v>
      </c>
      <c r="C460" s="0" t="s">
        <v>492</v>
      </c>
      <c r="D460" s="0" t="s">
        <v>522</v>
      </c>
      <c r="E460" s="0" t="s">
        <v>90</v>
      </c>
      <c r="F460" s="0" t="s">
        <v>60</v>
      </c>
      <c r="G460" s="0" t="s">
        <v>57</v>
      </c>
      <c r="H460" s="0" t="s">
        <v>55</v>
      </c>
      <c r="I460" s="0" t="s">
        <v>54</v>
      </c>
      <c r="K460" s="0" t="n">
        <v>2</v>
      </c>
      <c r="L460" s="0" t="n">
        <v>0.229</v>
      </c>
      <c r="M460" s="0" t="n">
        <v>0.234</v>
      </c>
    </row>
    <row r="461" customFormat="false" ht="12.8" hidden="false" customHeight="false" outlineLevel="0" collapsed="false">
      <c r="A461" s="0" t="n">
        <v>676</v>
      </c>
      <c r="B461" s="0" t="s">
        <v>491</v>
      </c>
      <c r="C461" s="0" t="s">
        <v>492</v>
      </c>
      <c r="D461" s="0" t="s">
        <v>523</v>
      </c>
      <c r="E461" s="0" t="s">
        <v>52</v>
      </c>
      <c r="F461" s="0" t="s">
        <v>53</v>
      </c>
      <c r="G461" s="0" t="s">
        <v>57</v>
      </c>
      <c r="H461" s="0" t="s">
        <v>55</v>
      </c>
      <c r="I461" s="0" t="s">
        <v>54</v>
      </c>
      <c r="K461" s="0" t="n">
        <v>1.85</v>
      </c>
      <c r="L461" s="0" t="n">
        <v>0.151</v>
      </c>
      <c r="M461" s="0" t="n">
        <v>-0.002</v>
      </c>
    </row>
    <row r="462" customFormat="false" ht="12.8" hidden="false" customHeight="false" outlineLevel="0" collapsed="false">
      <c r="A462" s="0" t="n">
        <v>677</v>
      </c>
      <c r="B462" s="0" t="s">
        <v>491</v>
      </c>
      <c r="C462" s="0" t="s">
        <v>492</v>
      </c>
      <c r="D462" s="0" t="s">
        <v>524</v>
      </c>
      <c r="E462" s="0" t="s">
        <v>52</v>
      </c>
      <c r="F462" s="0" t="s">
        <v>60</v>
      </c>
      <c r="G462" s="0" t="s">
        <v>57</v>
      </c>
      <c r="H462" s="0" t="s">
        <v>55</v>
      </c>
      <c r="I462" s="0" t="s">
        <v>54</v>
      </c>
      <c r="K462" s="0" t="n">
        <v>1.77</v>
      </c>
      <c r="L462" s="0" t="n">
        <v>0.392</v>
      </c>
      <c r="M462" s="0" t="n">
        <v>0.162</v>
      </c>
    </row>
    <row r="463" customFormat="false" ht="12.8" hidden="false" customHeight="false" outlineLevel="0" collapsed="false">
      <c r="A463" s="0" t="n">
        <v>678</v>
      </c>
      <c r="B463" s="0" t="s">
        <v>491</v>
      </c>
      <c r="C463" s="0" t="s">
        <v>492</v>
      </c>
      <c r="D463" s="0" t="s">
        <v>525</v>
      </c>
      <c r="E463" s="0" t="s">
        <v>124</v>
      </c>
      <c r="F463" s="0" t="s">
        <v>60</v>
      </c>
      <c r="G463" s="0" t="s">
        <v>57</v>
      </c>
      <c r="H463" s="0" t="s">
        <v>55</v>
      </c>
      <c r="I463" s="0" t="s">
        <v>54</v>
      </c>
      <c r="K463" s="0" t="n">
        <v>1.75</v>
      </c>
      <c r="L463" s="0" t="n">
        <v>0.361</v>
      </c>
      <c r="M463" s="0" t="n">
        <v>0.113</v>
      </c>
    </row>
    <row r="464" customFormat="false" ht="12.8" hidden="false" customHeight="false" outlineLevel="0" collapsed="false">
      <c r="A464" s="0" t="n">
        <v>679</v>
      </c>
      <c r="B464" s="0" t="s">
        <v>491</v>
      </c>
      <c r="C464" s="0" t="s">
        <v>492</v>
      </c>
      <c r="D464" s="0" t="s">
        <v>526</v>
      </c>
      <c r="E464" s="0" t="s">
        <v>124</v>
      </c>
      <c r="G464" s="0" t="s">
        <v>57</v>
      </c>
      <c r="H464" s="0" t="s">
        <v>55</v>
      </c>
      <c r="I464" s="0" t="s">
        <v>54</v>
      </c>
      <c r="K464" s="0" t="n">
        <v>1.92</v>
      </c>
      <c r="L464" s="0" t="n">
        <v>0.443</v>
      </c>
      <c r="M464" s="0" t="n">
        <v>0.364</v>
      </c>
    </row>
    <row r="465" customFormat="false" ht="12.8" hidden="false" customHeight="false" outlineLevel="0" collapsed="false">
      <c r="A465" s="0" t="n">
        <v>680</v>
      </c>
      <c r="B465" s="0" t="s">
        <v>491</v>
      </c>
      <c r="C465" s="0" t="s">
        <v>492</v>
      </c>
      <c r="D465" s="0" t="s">
        <v>527</v>
      </c>
      <c r="E465" s="0" t="s">
        <v>124</v>
      </c>
      <c r="G465" s="0" t="s">
        <v>57</v>
      </c>
      <c r="H465" s="0" t="s">
        <v>55</v>
      </c>
      <c r="I465" s="0" t="s">
        <v>54</v>
      </c>
      <c r="K465" s="0" t="n">
        <v>1.5</v>
      </c>
      <c r="L465" s="0" t="n">
        <v>0.508</v>
      </c>
      <c r="M465" s="0" t="n">
        <v>0.004</v>
      </c>
    </row>
    <row r="466" customFormat="false" ht="12.8" hidden="false" customHeight="false" outlineLevel="0" collapsed="false">
      <c r="A466" s="0" t="n">
        <v>681</v>
      </c>
      <c r="B466" s="0" t="s">
        <v>491</v>
      </c>
      <c r="C466" s="0" t="s">
        <v>492</v>
      </c>
      <c r="D466" s="0" t="s">
        <v>355</v>
      </c>
      <c r="E466" s="0" t="s">
        <v>52</v>
      </c>
      <c r="F466" s="0" t="s">
        <v>53</v>
      </c>
      <c r="G466" s="0" t="s">
        <v>57</v>
      </c>
      <c r="H466" s="0" t="s">
        <v>55</v>
      </c>
      <c r="I466" s="0" t="s">
        <v>54</v>
      </c>
      <c r="K466" s="0" t="n">
        <v>1.96</v>
      </c>
      <c r="L466" s="0" t="n">
        <v>0.101</v>
      </c>
      <c r="M466" s="0" t="n">
        <v>0.063</v>
      </c>
    </row>
    <row r="467" customFormat="false" ht="12.8" hidden="false" customHeight="false" outlineLevel="0" collapsed="false">
      <c r="A467" s="0" t="n">
        <v>682</v>
      </c>
      <c r="B467" s="0" t="s">
        <v>528</v>
      </c>
      <c r="C467" s="0" t="s">
        <v>492</v>
      </c>
      <c r="D467" s="0" t="s">
        <v>493</v>
      </c>
      <c r="E467" s="0" t="s">
        <v>90</v>
      </c>
      <c r="F467" s="0" t="s">
        <v>60</v>
      </c>
      <c r="G467" s="0" t="s">
        <v>57</v>
      </c>
      <c r="H467" s="0" t="s">
        <v>55</v>
      </c>
      <c r="I467" s="0" t="s">
        <v>54</v>
      </c>
      <c r="J467" s="0" t="n">
        <v>0.76</v>
      </c>
      <c r="K467" s="0" t="n">
        <v>1.84</v>
      </c>
      <c r="L467" s="0" t="n">
        <v>0.328</v>
      </c>
      <c r="M467" s="0" t="n">
        <v>0.173</v>
      </c>
      <c r="P467" s="0" t="n">
        <v>2.16</v>
      </c>
      <c r="Q467" s="0" t="n">
        <v>1.01</v>
      </c>
    </row>
    <row r="468" customFormat="false" ht="12.8" hidden="false" customHeight="false" outlineLevel="0" collapsed="false">
      <c r="A468" s="0" t="n">
        <v>683</v>
      </c>
      <c r="B468" s="0" t="s">
        <v>528</v>
      </c>
      <c r="C468" s="0" t="s">
        <v>492</v>
      </c>
      <c r="D468" s="0" t="s">
        <v>529</v>
      </c>
      <c r="E468" s="0" t="s">
        <v>67</v>
      </c>
      <c r="G468" s="0" t="s">
        <v>57</v>
      </c>
      <c r="H468" s="0" t="s">
        <v>55</v>
      </c>
      <c r="I468" s="0" t="s">
        <v>54</v>
      </c>
      <c r="K468" s="0" t="n">
        <v>1.56</v>
      </c>
      <c r="L468" s="0" t="n">
        <v>0.516</v>
      </c>
      <c r="M468" s="0" t="n">
        <v>0.075</v>
      </c>
    </row>
    <row r="469" customFormat="false" ht="12.8" hidden="false" customHeight="false" outlineLevel="0" collapsed="false">
      <c r="A469" s="0" t="n">
        <v>684</v>
      </c>
      <c r="B469" s="0" t="s">
        <v>528</v>
      </c>
      <c r="C469" s="0" t="s">
        <v>492</v>
      </c>
      <c r="D469" s="0" t="s">
        <v>499</v>
      </c>
      <c r="E469" s="0" t="s">
        <v>105</v>
      </c>
      <c r="F469" s="0" t="s">
        <v>60</v>
      </c>
      <c r="G469" s="0" t="s">
        <v>57</v>
      </c>
      <c r="H469" s="0" t="s">
        <v>55</v>
      </c>
      <c r="I469" s="0" t="s">
        <v>54</v>
      </c>
      <c r="J469" s="0" t="n">
        <v>0.71</v>
      </c>
      <c r="K469" s="0" t="n">
        <v>1.74</v>
      </c>
      <c r="L469" s="0" t="n">
        <v>0.325</v>
      </c>
      <c r="M469" s="0" t="n">
        <v>0.07</v>
      </c>
      <c r="P469" s="0" t="n">
        <v>2.39</v>
      </c>
      <c r="Q469" s="0" t="n">
        <v>1.14</v>
      </c>
    </row>
    <row r="470" customFormat="false" ht="12.8" hidden="false" customHeight="false" outlineLevel="0" collapsed="false">
      <c r="A470" s="0" t="n">
        <v>685</v>
      </c>
      <c r="B470" s="0" t="s">
        <v>528</v>
      </c>
      <c r="C470" s="0" t="s">
        <v>492</v>
      </c>
      <c r="D470" s="0" t="s">
        <v>505</v>
      </c>
      <c r="E470" s="0" t="s">
        <v>52</v>
      </c>
      <c r="F470" s="0" t="s">
        <v>53</v>
      </c>
      <c r="G470" s="0" t="s">
        <v>57</v>
      </c>
      <c r="H470" s="0" t="s">
        <v>55</v>
      </c>
      <c r="I470" s="0" t="s">
        <v>54</v>
      </c>
      <c r="K470" s="0" t="n">
        <v>1.54</v>
      </c>
      <c r="L470" s="0" t="n">
        <v>0.432</v>
      </c>
      <c r="M470" s="0" t="n">
        <v>-0.032</v>
      </c>
    </row>
    <row r="471" customFormat="false" ht="12.8" hidden="false" customHeight="false" outlineLevel="0" collapsed="false">
      <c r="A471" s="0" t="n">
        <v>686</v>
      </c>
      <c r="B471" s="0" t="s">
        <v>528</v>
      </c>
      <c r="C471" s="0" t="s">
        <v>492</v>
      </c>
      <c r="D471" s="0" t="s">
        <v>306</v>
      </c>
      <c r="E471" s="0" t="s">
        <v>52</v>
      </c>
      <c r="F471" s="0" t="s">
        <v>60</v>
      </c>
      <c r="G471" s="0" t="s">
        <v>57</v>
      </c>
      <c r="H471" s="0" t="s">
        <v>55</v>
      </c>
      <c r="I471" s="0" t="s">
        <v>54</v>
      </c>
      <c r="J471" s="0" t="n">
        <v>0.68</v>
      </c>
      <c r="K471" s="0" t="n">
        <v>1.85</v>
      </c>
      <c r="L471" s="0" t="n">
        <v>0.277</v>
      </c>
      <c r="M471" s="0" t="n">
        <v>0.128</v>
      </c>
      <c r="P471" s="0" t="n">
        <v>2.23</v>
      </c>
      <c r="Q471" s="0" t="n">
        <v>1.08</v>
      </c>
    </row>
    <row r="472" customFormat="false" ht="12.8" hidden="false" customHeight="false" outlineLevel="0" collapsed="false">
      <c r="A472" s="0" t="n">
        <v>687</v>
      </c>
      <c r="B472" s="0" t="s">
        <v>528</v>
      </c>
      <c r="C472" s="0" t="s">
        <v>492</v>
      </c>
      <c r="D472" s="0" t="s">
        <v>510</v>
      </c>
      <c r="E472" s="0" t="s">
        <v>105</v>
      </c>
      <c r="F472" s="0" t="s">
        <v>60</v>
      </c>
      <c r="G472" s="0" t="s">
        <v>57</v>
      </c>
      <c r="H472" s="0" t="s">
        <v>55</v>
      </c>
      <c r="I472" s="0" t="s">
        <v>54</v>
      </c>
      <c r="K472" s="0" t="n">
        <v>1.55</v>
      </c>
      <c r="L472" s="0" t="n">
        <v>0.536</v>
      </c>
      <c r="M472" s="0" t="n">
        <v>0.087</v>
      </c>
    </row>
    <row r="473" customFormat="false" ht="12.8" hidden="false" customHeight="false" outlineLevel="0" collapsed="false">
      <c r="A473" s="0" t="n">
        <v>688</v>
      </c>
      <c r="B473" s="0" t="s">
        <v>528</v>
      </c>
      <c r="C473" s="0" t="s">
        <v>492</v>
      </c>
      <c r="D473" s="0" t="s">
        <v>530</v>
      </c>
      <c r="E473" s="0" t="s">
        <v>124</v>
      </c>
      <c r="F473" s="0" t="s">
        <v>60</v>
      </c>
      <c r="G473" s="0" t="s">
        <v>57</v>
      </c>
      <c r="H473" s="0" t="s">
        <v>55</v>
      </c>
      <c r="I473" s="0" t="s">
        <v>63</v>
      </c>
      <c r="J473" s="0" t="n">
        <v>0.75</v>
      </c>
      <c r="K473" s="0" t="n">
        <v>1.74</v>
      </c>
      <c r="L473" s="0" t="n">
        <v>0.534</v>
      </c>
      <c r="M473" s="0" t="n">
        <v>0.271</v>
      </c>
      <c r="P473" s="0" t="n">
        <v>2.25</v>
      </c>
      <c r="Q473" s="0" t="n">
        <v>0.99</v>
      </c>
    </row>
    <row r="474" customFormat="false" ht="12.8" hidden="false" customHeight="false" outlineLevel="0" collapsed="false">
      <c r="A474" s="0" t="n">
        <v>689</v>
      </c>
      <c r="B474" s="0" t="s">
        <v>528</v>
      </c>
      <c r="C474" s="0" t="s">
        <v>492</v>
      </c>
      <c r="D474" s="0" t="s">
        <v>318</v>
      </c>
      <c r="E474" s="0" t="s">
        <v>52</v>
      </c>
      <c r="F474" s="0" t="s">
        <v>53</v>
      </c>
      <c r="G474" s="0" t="s">
        <v>57</v>
      </c>
      <c r="H474" s="0" t="s">
        <v>55</v>
      </c>
      <c r="I474" s="0" t="s">
        <v>54</v>
      </c>
      <c r="K474" s="0" t="n">
        <v>1.82</v>
      </c>
      <c r="L474" s="0" t="n">
        <v>0.409</v>
      </c>
      <c r="M474" s="0" t="n">
        <v>0.233</v>
      </c>
    </row>
    <row r="475" customFormat="false" ht="12.8" hidden="false" customHeight="false" outlineLevel="0" collapsed="false">
      <c r="A475" s="0" t="n">
        <v>690</v>
      </c>
      <c r="B475" s="0" t="s">
        <v>528</v>
      </c>
      <c r="C475" s="0" t="s">
        <v>492</v>
      </c>
      <c r="D475" s="0" t="s">
        <v>531</v>
      </c>
      <c r="E475" s="0" t="s">
        <v>52</v>
      </c>
      <c r="F475" s="0" t="s">
        <v>53</v>
      </c>
      <c r="G475" s="0" t="s">
        <v>57</v>
      </c>
      <c r="H475" s="0" t="s">
        <v>55</v>
      </c>
      <c r="I475" s="0" t="s">
        <v>54</v>
      </c>
      <c r="K475" s="0" t="n">
        <v>1.91</v>
      </c>
      <c r="L475" s="0" t="n">
        <v>0.289</v>
      </c>
      <c r="M475" s="0" t="n">
        <v>0.203</v>
      </c>
    </row>
    <row r="476" customFormat="false" ht="12.8" hidden="false" customHeight="false" outlineLevel="0" collapsed="false">
      <c r="A476" s="0" t="n">
        <v>691</v>
      </c>
      <c r="B476" s="0" t="s">
        <v>528</v>
      </c>
      <c r="C476" s="0" t="s">
        <v>492</v>
      </c>
      <c r="D476" s="0" t="s">
        <v>519</v>
      </c>
      <c r="E476" s="0" t="s">
        <v>90</v>
      </c>
      <c r="F476" s="0" t="s">
        <v>60</v>
      </c>
      <c r="G476" s="0" t="s">
        <v>57</v>
      </c>
      <c r="H476" s="0" t="s">
        <v>55</v>
      </c>
      <c r="I476" s="0" t="s">
        <v>54</v>
      </c>
      <c r="K476" s="0" t="n">
        <v>1.84</v>
      </c>
      <c r="L476" s="0" t="n">
        <v>0.394</v>
      </c>
      <c r="M476" s="0" t="n">
        <v>0.239</v>
      </c>
    </row>
    <row r="477" customFormat="false" ht="12.8" hidden="false" customHeight="false" outlineLevel="0" collapsed="false">
      <c r="A477" s="0" t="n">
        <v>692</v>
      </c>
      <c r="B477" s="0" t="s">
        <v>528</v>
      </c>
      <c r="C477" s="0" t="s">
        <v>492</v>
      </c>
      <c r="D477" s="0" t="s">
        <v>520</v>
      </c>
      <c r="E477" s="0" t="s">
        <v>124</v>
      </c>
      <c r="F477" s="0" t="s">
        <v>60</v>
      </c>
      <c r="G477" s="0" t="s">
        <v>57</v>
      </c>
      <c r="H477" s="0" t="s">
        <v>55</v>
      </c>
      <c r="I477" s="0" t="s">
        <v>54</v>
      </c>
      <c r="J477" s="0" t="n">
        <v>0.65</v>
      </c>
      <c r="K477" s="0" t="n">
        <v>1.7</v>
      </c>
      <c r="L477" s="0" t="n">
        <v>0.379</v>
      </c>
      <c r="M477" s="0" t="n">
        <v>0.081</v>
      </c>
      <c r="P477" s="0" t="n">
        <v>2.53</v>
      </c>
      <c r="Q477" s="0" t="n">
        <v>1.23</v>
      </c>
    </row>
    <row r="478" customFormat="false" ht="12.8" hidden="false" customHeight="false" outlineLevel="0" collapsed="false">
      <c r="A478" s="0" t="n">
        <v>693</v>
      </c>
      <c r="B478" s="0" t="s">
        <v>528</v>
      </c>
      <c r="C478" s="0" t="s">
        <v>492</v>
      </c>
      <c r="D478" s="0" t="s">
        <v>521</v>
      </c>
      <c r="E478" s="0" t="s">
        <v>52</v>
      </c>
      <c r="G478" s="0" t="s">
        <v>57</v>
      </c>
      <c r="H478" s="0" t="s">
        <v>55</v>
      </c>
      <c r="I478" s="0" t="s">
        <v>63</v>
      </c>
      <c r="K478" s="0" t="n">
        <v>1.71</v>
      </c>
      <c r="L478" s="0" t="n">
        <v>0.645</v>
      </c>
      <c r="M478" s="0" t="n">
        <v>0.359</v>
      </c>
    </row>
    <row r="479" customFormat="false" ht="12.8" hidden="false" customHeight="false" outlineLevel="0" collapsed="false">
      <c r="A479" s="0" t="n">
        <v>694</v>
      </c>
      <c r="B479" s="0" t="s">
        <v>528</v>
      </c>
      <c r="C479" s="0" t="s">
        <v>492</v>
      </c>
      <c r="D479" s="0" t="s">
        <v>522</v>
      </c>
      <c r="E479" s="0" t="s">
        <v>90</v>
      </c>
      <c r="F479" s="0" t="s">
        <v>60</v>
      </c>
      <c r="G479" s="0" t="s">
        <v>57</v>
      </c>
      <c r="H479" s="0" t="s">
        <v>55</v>
      </c>
      <c r="I479" s="0" t="s">
        <v>54</v>
      </c>
      <c r="K479" s="0" t="n">
        <v>1.97</v>
      </c>
      <c r="L479" s="0" t="n">
        <v>0.325</v>
      </c>
      <c r="M479" s="0" t="n">
        <v>0.3</v>
      </c>
    </row>
    <row r="480" customFormat="false" ht="12.8" hidden="false" customHeight="false" outlineLevel="0" collapsed="false">
      <c r="A480" s="0" t="n">
        <v>695</v>
      </c>
      <c r="B480" s="0" t="s">
        <v>528</v>
      </c>
      <c r="C480" s="0" t="s">
        <v>492</v>
      </c>
      <c r="D480" s="0" t="s">
        <v>523</v>
      </c>
      <c r="E480" s="0" t="s">
        <v>52</v>
      </c>
      <c r="F480" s="0" t="s">
        <v>53</v>
      </c>
      <c r="G480" s="0" t="s">
        <v>57</v>
      </c>
      <c r="H480" s="0" t="s">
        <v>55</v>
      </c>
      <c r="I480" s="0" t="s">
        <v>54</v>
      </c>
      <c r="J480" s="0" t="n">
        <v>0.68</v>
      </c>
      <c r="K480" s="0" t="n">
        <v>1.79</v>
      </c>
      <c r="L480" s="0" t="n">
        <v>0.289</v>
      </c>
      <c r="M480" s="0" t="n">
        <v>0.077</v>
      </c>
      <c r="P480" s="0" t="n">
        <v>2.31</v>
      </c>
      <c r="Q480" s="0" t="n">
        <v>1.1</v>
      </c>
    </row>
    <row r="481" customFormat="false" ht="12.8" hidden="false" customHeight="false" outlineLevel="0" collapsed="false">
      <c r="A481" s="0" t="n">
        <v>696</v>
      </c>
      <c r="B481" s="0" t="s">
        <v>528</v>
      </c>
      <c r="C481" s="0" t="s">
        <v>492</v>
      </c>
      <c r="D481" s="0" t="s">
        <v>524</v>
      </c>
      <c r="E481" s="0" t="s">
        <v>52</v>
      </c>
      <c r="F481" s="0" t="s">
        <v>60</v>
      </c>
      <c r="G481" s="0" t="s">
        <v>57</v>
      </c>
      <c r="H481" s="0" t="s">
        <v>55</v>
      </c>
      <c r="I481" s="0" t="s">
        <v>54</v>
      </c>
      <c r="J481" s="0" t="n">
        <v>0.82</v>
      </c>
      <c r="K481" s="0" t="n">
        <v>1.73</v>
      </c>
      <c r="L481" s="0" t="n">
        <v>0.364</v>
      </c>
      <c r="M481" s="0" t="n">
        <v>0.092</v>
      </c>
      <c r="P481" s="0" t="n">
        <v>2.24</v>
      </c>
      <c r="Q481" s="0" t="n">
        <v>0.96</v>
      </c>
    </row>
    <row r="482" customFormat="false" ht="12.8" hidden="false" customHeight="false" outlineLevel="0" collapsed="false">
      <c r="A482" s="0" t="n">
        <v>697</v>
      </c>
      <c r="B482" s="0" t="s">
        <v>528</v>
      </c>
      <c r="C482" s="0" t="s">
        <v>492</v>
      </c>
      <c r="D482" s="0" t="s">
        <v>526</v>
      </c>
      <c r="E482" s="0" t="s">
        <v>124</v>
      </c>
      <c r="G482" s="0" t="s">
        <v>57</v>
      </c>
      <c r="H482" s="0" t="s">
        <v>55</v>
      </c>
      <c r="I482" s="0" t="s">
        <v>54</v>
      </c>
      <c r="K482" s="0" t="n">
        <v>1.87</v>
      </c>
      <c r="L482" s="0" t="n">
        <v>0.473</v>
      </c>
      <c r="M482" s="0" t="n">
        <v>0.342</v>
      </c>
    </row>
    <row r="483" customFormat="false" ht="12.8" hidden="false" customHeight="false" outlineLevel="0" collapsed="false">
      <c r="A483" s="0" t="n">
        <v>698</v>
      </c>
      <c r="B483" s="0" t="s">
        <v>528</v>
      </c>
      <c r="C483" s="0" t="s">
        <v>492</v>
      </c>
      <c r="D483" s="0" t="s">
        <v>532</v>
      </c>
      <c r="E483" s="0" t="s">
        <v>52</v>
      </c>
      <c r="F483" s="0" t="s">
        <v>53</v>
      </c>
      <c r="G483" s="0" t="s">
        <v>57</v>
      </c>
      <c r="H483" s="0" t="s">
        <v>55</v>
      </c>
      <c r="I483" s="0" t="s">
        <v>54</v>
      </c>
      <c r="J483" s="0" t="n">
        <v>0.85</v>
      </c>
      <c r="K483" s="0" t="n">
        <v>1.84</v>
      </c>
      <c r="L483" s="0" t="n">
        <v>0.325</v>
      </c>
      <c r="M483" s="0" t="n">
        <v>0.17</v>
      </c>
      <c r="P483" s="0" t="n">
        <v>2.32</v>
      </c>
      <c r="Q483" s="0" t="n">
        <v>1.16</v>
      </c>
    </row>
    <row r="484" customFormat="false" ht="12.8" hidden="false" customHeight="false" outlineLevel="0" collapsed="false">
      <c r="A484" s="0" t="n">
        <v>699</v>
      </c>
      <c r="B484" s="0" t="s">
        <v>528</v>
      </c>
      <c r="C484" s="0" t="s">
        <v>492</v>
      </c>
      <c r="D484" s="0" t="s">
        <v>355</v>
      </c>
      <c r="E484" s="0" t="s">
        <v>52</v>
      </c>
      <c r="F484" s="0" t="s">
        <v>53</v>
      </c>
      <c r="G484" s="0" t="s">
        <v>57</v>
      </c>
      <c r="H484" s="0" t="s">
        <v>55</v>
      </c>
      <c r="I484" s="0" t="s">
        <v>54</v>
      </c>
      <c r="J484" s="0" t="n">
        <v>1.08</v>
      </c>
      <c r="K484" s="0" t="n">
        <v>1.79</v>
      </c>
      <c r="L484" s="0" t="n">
        <v>0.184</v>
      </c>
      <c r="M484" s="0" t="n">
        <v>-0.028</v>
      </c>
      <c r="P484" s="0" t="n">
        <v>1.88</v>
      </c>
      <c r="Q484" s="0" t="n">
        <v>0.67</v>
      </c>
    </row>
    <row r="485" customFormat="false" ht="12.8" hidden="false" customHeight="false" outlineLevel="0" collapsed="false">
      <c r="A485" s="0" t="n">
        <v>700</v>
      </c>
      <c r="B485" s="0" t="s">
        <v>533</v>
      </c>
      <c r="C485" s="0" t="s">
        <v>492</v>
      </c>
      <c r="D485" s="0" t="s">
        <v>493</v>
      </c>
      <c r="E485" s="0" t="s">
        <v>90</v>
      </c>
      <c r="F485" s="0" t="s">
        <v>60</v>
      </c>
      <c r="G485" s="0" t="s">
        <v>57</v>
      </c>
      <c r="H485" s="0" t="s">
        <v>55</v>
      </c>
      <c r="I485" s="0" t="s">
        <v>54</v>
      </c>
      <c r="K485" s="0" t="n">
        <v>1.9</v>
      </c>
      <c r="L485" s="0" t="n">
        <v>0.254</v>
      </c>
      <c r="M485" s="0" t="n">
        <v>0.153</v>
      </c>
    </row>
    <row r="486" customFormat="false" ht="12.8" hidden="false" customHeight="false" outlineLevel="0" collapsed="false">
      <c r="A486" s="0" t="n">
        <v>701</v>
      </c>
      <c r="B486" s="0" t="s">
        <v>533</v>
      </c>
      <c r="C486" s="0" t="s">
        <v>492</v>
      </c>
      <c r="D486" s="0" t="s">
        <v>494</v>
      </c>
      <c r="E486" s="0" t="s">
        <v>105</v>
      </c>
      <c r="F486" s="0" t="s">
        <v>60</v>
      </c>
      <c r="G486" s="0" t="s">
        <v>57</v>
      </c>
      <c r="H486" s="0" t="s">
        <v>55</v>
      </c>
      <c r="I486" s="0" t="s">
        <v>54</v>
      </c>
      <c r="J486" s="0" t="n">
        <v>0.32</v>
      </c>
      <c r="K486" s="0" t="n">
        <v>1.64</v>
      </c>
      <c r="L486" s="0" t="n">
        <v>0.399</v>
      </c>
      <c r="M486" s="0" t="n">
        <v>0.043</v>
      </c>
      <c r="P486" s="0" t="n">
        <v>2.53</v>
      </c>
      <c r="Q486" s="0" t="n">
        <v>1.17</v>
      </c>
    </row>
    <row r="487" customFormat="false" ht="12.8" hidden="false" customHeight="false" outlineLevel="0" collapsed="false">
      <c r="A487" s="0" t="n">
        <v>702</v>
      </c>
      <c r="B487" s="0" t="s">
        <v>533</v>
      </c>
      <c r="C487" s="0" t="s">
        <v>492</v>
      </c>
      <c r="D487" s="0" t="s">
        <v>534</v>
      </c>
      <c r="E487" s="0" t="s">
        <v>105</v>
      </c>
      <c r="I487" s="0" t="s">
        <v>54</v>
      </c>
      <c r="K487" s="0" t="n">
        <v>1.56</v>
      </c>
      <c r="L487" s="0" t="n">
        <v>0.544</v>
      </c>
      <c r="M487" s="0" t="n">
        <v>0.112</v>
      </c>
    </row>
    <row r="488" customFormat="false" ht="12.8" hidden="false" customHeight="false" outlineLevel="0" collapsed="false">
      <c r="A488" s="0" t="n">
        <v>703</v>
      </c>
      <c r="B488" s="0" t="s">
        <v>533</v>
      </c>
      <c r="C488" s="0" t="s">
        <v>492</v>
      </c>
      <c r="D488" s="0" t="s">
        <v>535</v>
      </c>
      <c r="E488" s="0" t="s">
        <v>124</v>
      </c>
      <c r="G488" s="0" t="s">
        <v>57</v>
      </c>
      <c r="I488" s="0" t="s">
        <v>54</v>
      </c>
      <c r="K488" s="0" t="n">
        <v>1.4</v>
      </c>
      <c r="L488" s="0" t="n">
        <v>0.46</v>
      </c>
      <c r="M488" s="0" t="n">
        <v>-0.142</v>
      </c>
    </row>
    <row r="489" customFormat="false" ht="12.8" hidden="false" customHeight="false" outlineLevel="0" collapsed="false">
      <c r="A489" s="0" t="n">
        <v>704</v>
      </c>
      <c r="B489" s="0" t="s">
        <v>533</v>
      </c>
      <c r="C489" s="0" t="s">
        <v>492</v>
      </c>
      <c r="D489" s="0" t="s">
        <v>529</v>
      </c>
      <c r="E489" s="0" t="s">
        <v>67</v>
      </c>
      <c r="G489" s="0" t="s">
        <v>57</v>
      </c>
      <c r="H489" s="0" t="s">
        <v>55</v>
      </c>
      <c r="I489" s="0" t="s">
        <v>54</v>
      </c>
      <c r="K489" s="0" t="n">
        <v>1.69</v>
      </c>
      <c r="L489" s="0" t="n">
        <v>0.543</v>
      </c>
      <c r="M489" s="0" t="n">
        <v>0.231</v>
      </c>
    </row>
    <row r="490" customFormat="false" ht="12.8" hidden="false" customHeight="false" outlineLevel="0" collapsed="false">
      <c r="A490" s="0" t="n">
        <v>705</v>
      </c>
      <c r="B490" s="0" t="s">
        <v>533</v>
      </c>
      <c r="C490" s="0" t="s">
        <v>492</v>
      </c>
      <c r="D490" s="0" t="s">
        <v>496</v>
      </c>
      <c r="E490" s="0" t="s">
        <v>105</v>
      </c>
      <c r="G490" s="0" t="s">
        <v>57</v>
      </c>
      <c r="I490" s="0" t="s">
        <v>54</v>
      </c>
      <c r="K490" s="0" t="n">
        <v>1.6</v>
      </c>
      <c r="L490" s="0" t="n">
        <v>0.394</v>
      </c>
      <c r="M490" s="0" t="n">
        <v>-0.01</v>
      </c>
    </row>
    <row r="491" customFormat="false" ht="12.8" hidden="false" customHeight="false" outlineLevel="0" collapsed="false">
      <c r="A491" s="0" t="n">
        <v>706</v>
      </c>
      <c r="B491" s="0" t="s">
        <v>533</v>
      </c>
      <c r="C491" s="0" t="s">
        <v>492</v>
      </c>
      <c r="D491" s="0" t="s">
        <v>497</v>
      </c>
      <c r="E491" s="0" t="s">
        <v>105</v>
      </c>
      <c r="F491" s="0" t="s">
        <v>60</v>
      </c>
      <c r="G491" s="0" t="s">
        <v>57</v>
      </c>
      <c r="H491" s="0" t="s">
        <v>55</v>
      </c>
      <c r="I491" s="0" t="s">
        <v>54</v>
      </c>
      <c r="J491" s="0" t="n">
        <v>0.41</v>
      </c>
      <c r="K491" s="0" t="n">
        <v>1.8</v>
      </c>
      <c r="L491" s="0" t="n">
        <v>0.24</v>
      </c>
      <c r="M491" s="0" t="n">
        <v>0.036</v>
      </c>
      <c r="P491" s="0" t="n">
        <v>1.83</v>
      </c>
      <c r="Q491" s="0" t="n">
        <v>0.63</v>
      </c>
    </row>
    <row r="492" customFormat="false" ht="12.8" hidden="false" customHeight="false" outlineLevel="0" collapsed="false">
      <c r="A492" s="0" t="n">
        <v>707</v>
      </c>
      <c r="B492" s="0" t="s">
        <v>533</v>
      </c>
      <c r="C492" s="0" t="s">
        <v>492</v>
      </c>
      <c r="D492" s="0" t="s">
        <v>498</v>
      </c>
      <c r="E492" s="0" t="s">
        <v>105</v>
      </c>
      <c r="F492" s="0" t="s">
        <v>60</v>
      </c>
      <c r="G492" s="0" t="s">
        <v>57</v>
      </c>
      <c r="H492" s="0" t="s">
        <v>55</v>
      </c>
      <c r="I492" s="0" t="s">
        <v>54</v>
      </c>
      <c r="J492" s="0" t="n">
        <v>0.34</v>
      </c>
      <c r="K492" s="0" t="n">
        <v>1.53</v>
      </c>
      <c r="L492" s="0" t="n">
        <v>0.384</v>
      </c>
      <c r="M492" s="0" t="n">
        <v>-0.09</v>
      </c>
      <c r="P492" s="0" t="n">
        <v>2.4</v>
      </c>
      <c r="Q492" s="0" t="n">
        <v>0.93</v>
      </c>
    </row>
    <row r="493" customFormat="false" ht="12.8" hidden="false" customHeight="false" outlineLevel="0" collapsed="false">
      <c r="A493" s="0" t="n">
        <v>708</v>
      </c>
      <c r="B493" s="0" t="s">
        <v>533</v>
      </c>
      <c r="C493" s="0" t="s">
        <v>492</v>
      </c>
      <c r="D493" s="0" t="s">
        <v>499</v>
      </c>
      <c r="E493" s="0" t="s">
        <v>105</v>
      </c>
      <c r="F493" s="0" t="s">
        <v>60</v>
      </c>
      <c r="G493" s="0" t="s">
        <v>57</v>
      </c>
      <c r="H493" s="0" t="s">
        <v>55</v>
      </c>
      <c r="I493" s="0" t="s">
        <v>54</v>
      </c>
      <c r="J493" s="0" t="n">
        <v>0.57</v>
      </c>
      <c r="K493" s="0" t="n">
        <v>1.81</v>
      </c>
      <c r="L493" s="0" t="n">
        <v>0.23</v>
      </c>
      <c r="M493" s="0" t="n">
        <v>0.075</v>
      </c>
      <c r="P493" s="0" t="n">
        <v>2.01</v>
      </c>
      <c r="Q493" s="0" t="n">
        <v>0.87</v>
      </c>
    </row>
    <row r="494" customFormat="false" ht="12.8" hidden="false" customHeight="false" outlineLevel="0" collapsed="false">
      <c r="A494" s="0" t="n">
        <v>709</v>
      </c>
      <c r="B494" s="0" t="s">
        <v>533</v>
      </c>
      <c r="C494" s="0" t="s">
        <v>492</v>
      </c>
      <c r="D494" s="0" t="s">
        <v>501</v>
      </c>
      <c r="E494" s="0" t="s">
        <v>105</v>
      </c>
      <c r="F494" s="0" t="s">
        <v>60</v>
      </c>
      <c r="G494" s="0" t="s">
        <v>57</v>
      </c>
      <c r="H494" s="0" t="s">
        <v>55</v>
      </c>
      <c r="I494" s="0" t="s">
        <v>54</v>
      </c>
      <c r="J494" s="0" t="n">
        <v>0.45</v>
      </c>
      <c r="K494" s="0" t="n">
        <v>1.73</v>
      </c>
      <c r="L494" s="0" t="n">
        <v>0.3</v>
      </c>
      <c r="M494" s="0" t="n">
        <v>0.047</v>
      </c>
      <c r="P494" s="0" t="n">
        <v>2.21</v>
      </c>
      <c r="Q494" s="0" t="n">
        <v>1.03</v>
      </c>
    </row>
    <row r="495" customFormat="false" ht="12.8" hidden="false" customHeight="false" outlineLevel="0" collapsed="false">
      <c r="A495" s="0" t="n">
        <v>710</v>
      </c>
      <c r="B495" s="0" t="s">
        <v>533</v>
      </c>
      <c r="C495" s="0" t="s">
        <v>492</v>
      </c>
      <c r="D495" s="0" t="s">
        <v>536</v>
      </c>
      <c r="E495" s="0" t="s">
        <v>105</v>
      </c>
      <c r="G495" s="0" t="s">
        <v>57</v>
      </c>
      <c r="I495" s="0" t="s">
        <v>54</v>
      </c>
      <c r="K495" s="0" t="n">
        <v>1.55</v>
      </c>
      <c r="L495" s="0" t="n">
        <v>0.427</v>
      </c>
      <c r="M495" s="0" t="n">
        <v>-0.016</v>
      </c>
    </row>
    <row r="496" customFormat="false" ht="12.8" hidden="false" customHeight="false" outlineLevel="0" collapsed="false">
      <c r="A496" s="0" t="n">
        <v>711</v>
      </c>
      <c r="B496" s="0" t="s">
        <v>533</v>
      </c>
      <c r="C496" s="0" t="s">
        <v>492</v>
      </c>
      <c r="D496" s="0" t="s">
        <v>502</v>
      </c>
      <c r="E496" s="0" t="s">
        <v>105</v>
      </c>
      <c r="F496" s="0" t="s">
        <v>60</v>
      </c>
      <c r="G496" s="0" t="s">
        <v>57</v>
      </c>
      <c r="H496" s="0" t="s">
        <v>55</v>
      </c>
      <c r="I496" s="0" t="s">
        <v>54</v>
      </c>
      <c r="J496" s="0" t="n">
        <v>0.33</v>
      </c>
      <c r="K496" s="0" t="n">
        <v>1.61</v>
      </c>
      <c r="L496" s="0" t="n">
        <v>0.342</v>
      </c>
      <c r="M496" s="0" t="n">
        <v>-0.046</v>
      </c>
      <c r="P496" s="0" t="n">
        <v>2.37</v>
      </c>
      <c r="Q496" s="0" t="n">
        <v>0.98</v>
      </c>
    </row>
    <row r="497" customFormat="false" ht="12.8" hidden="false" customHeight="false" outlineLevel="0" collapsed="false">
      <c r="A497" s="0" t="n">
        <v>712</v>
      </c>
      <c r="B497" s="0" t="s">
        <v>533</v>
      </c>
      <c r="C497" s="0" t="s">
        <v>492</v>
      </c>
      <c r="D497" s="0" t="s">
        <v>503</v>
      </c>
      <c r="E497" s="0" t="s">
        <v>105</v>
      </c>
      <c r="G497" s="0" t="s">
        <v>57</v>
      </c>
      <c r="I497" s="0" t="s">
        <v>54</v>
      </c>
      <c r="K497" s="0" t="n">
        <v>1.45</v>
      </c>
      <c r="L497" s="0" t="n">
        <v>0.336</v>
      </c>
      <c r="M497" s="0" t="n">
        <v>-0.206</v>
      </c>
    </row>
    <row r="498" customFormat="false" ht="12.8" hidden="false" customHeight="false" outlineLevel="0" collapsed="false">
      <c r="A498" s="0" t="n">
        <v>713</v>
      </c>
      <c r="B498" s="0" t="s">
        <v>533</v>
      </c>
      <c r="C498" s="0" t="s">
        <v>492</v>
      </c>
      <c r="D498" s="0" t="s">
        <v>504</v>
      </c>
      <c r="E498" s="0" t="s">
        <v>124</v>
      </c>
      <c r="F498" s="0" t="s">
        <v>60</v>
      </c>
      <c r="G498" s="0" t="s">
        <v>57</v>
      </c>
      <c r="H498" s="0" t="s">
        <v>55</v>
      </c>
      <c r="I498" s="0" t="s">
        <v>54</v>
      </c>
      <c r="J498" s="0" t="n">
        <v>0.62</v>
      </c>
      <c r="K498" s="0" t="n">
        <v>1.91</v>
      </c>
      <c r="L498" s="0" t="n">
        <v>0.21</v>
      </c>
      <c r="M498" s="0" t="n">
        <v>0.117</v>
      </c>
      <c r="P498" s="0" t="n">
        <v>2.41</v>
      </c>
      <c r="Q498" s="0" t="n">
        <v>1.32</v>
      </c>
    </row>
    <row r="499" customFormat="false" ht="12.8" hidden="false" customHeight="false" outlineLevel="0" collapsed="false">
      <c r="A499" s="0" t="n">
        <v>714</v>
      </c>
      <c r="B499" s="0" t="s">
        <v>533</v>
      </c>
      <c r="C499" s="0" t="s">
        <v>492</v>
      </c>
      <c r="D499" s="0" t="s">
        <v>301</v>
      </c>
      <c r="E499" s="0" t="s">
        <v>52</v>
      </c>
      <c r="F499" s="0" t="s">
        <v>53</v>
      </c>
      <c r="G499" s="0" t="s">
        <v>57</v>
      </c>
      <c r="H499" s="0" t="s">
        <v>55</v>
      </c>
      <c r="I499" s="0" t="s">
        <v>54</v>
      </c>
      <c r="J499" s="0" t="n">
        <v>1.21</v>
      </c>
      <c r="K499" s="0" t="n">
        <v>2.21</v>
      </c>
      <c r="L499" s="0" t="n">
        <v>0.164</v>
      </c>
      <c r="M499" s="0" t="n">
        <v>0.379</v>
      </c>
      <c r="P499" s="0" t="n">
        <v>1.52</v>
      </c>
      <c r="Q499" s="0" t="n">
        <v>0.73</v>
      </c>
    </row>
    <row r="500" customFormat="false" ht="12.8" hidden="false" customHeight="false" outlineLevel="0" collapsed="false">
      <c r="A500" s="0" t="n">
        <v>715</v>
      </c>
      <c r="B500" s="0" t="s">
        <v>533</v>
      </c>
      <c r="C500" s="0" t="s">
        <v>492</v>
      </c>
      <c r="D500" s="0" t="s">
        <v>505</v>
      </c>
      <c r="E500" s="0" t="s">
        <v>52</v>
      </c>
      <c r="F500" s="0" t="s">
        <v>53</v>
      </c>
      <c r="G500" s="0" t="s">
        <v>57</v>
      </c>
      <c r="H500" s="0" t="s">
        <v>55</v>
      </c>
      <c r="I500" s="0" t="s">
        <v>54</v>
      </c>
      <c r="J500" s="0" t="n">
        <v>0.54</v>
      </c>
      <c r="K500" s="0" t="n">
        <v>1.58</v>
      </c>
      <c r="L500" s="0" t="n">
        <v>0.419</v>
      </c>
      <c r="M500" s="0" t="n">
        <v>-0.002</v>
      </c>
      <c r="P500" s="0" t="n">
        <v>2.38</v>
      </c>
      <c r="Q500" s="0" t="n">
        <v>0.96</v>
      </c>
    </row>
    <row r="501" customFormat="false" ht="12.8" hidden="false" customHeight="false" outlineLevel="0" collapsed="false">
      <c r="A501" s="0" t="n">
        <v>716</v>
      </c>
      <c r="B501" s="0" t="s">
        <v>533</v>
      </c>
      <c r="C501" s="0" t="s">
        <v>492</v>
      </c>
      <c r="D501" s="0" t="s">
        <v>537</v>
      </c>
      <c r="E501" s="0" t="s">
        <v>105</v>
      </c>
      <c r="F501" s="0" t="s">
        <v>60</v>
      </c>
      <c r="G501" s="0" t="s">
        <v>57</v>
      </c>
      <c r="H501" s="0" t="s">
        <v>55</v>
      </c>
      <c r="I501" s="0" t="s">
        <v>54</v>
      </c>
      <c r="J501" s="0" t="n">
        <v>0.62</v>
      </c>
      <c r="K501" s="0" t="n">
        <v>1.86</v>
      </c>
      <c r="L501" s="0" t="n">
        <v>0.27</v>
      </c>
      <c r="M501" s="0" t="n">
        <v>0.13</v>
      </c>
      <c r="P501" s="0" t="n">
        <v>2.16</v>
      </c>
      <c r="Q501" s="0" t="n">
        <v>1.02</v>
      </c>
    </row>
    <row r="502" customFormat="false" ht="12.8" hidden="false" customHeight="false" outlineLevel="0" collapsed="false">
      <c r="A502" s="0" t="n">
        <v>717</v>
      </c>
      <c r="B502" s="0" t="s">
        <v>533</v>
      </c>
      <c r="C502" s="0" t="s">
        <v>492</v>
      </c>
      <c r="D502" s="0" t="s">
        <v>538</v>
      </c>
      <c r="E502" s="0" t="s">
        <v>124</v>
      </c>
      <c r="F502" s="0" t="s">
        <v>60</v>
      </c>
      <c r="G502" s="0" t="s">
        <v>57</v>
      </c>
      <c r="H502" s="0" t="s">
        <v>55</v>
      </c>
      <c r="I502" s="0" t="s">
        <v>54</v>
      </c>
      <c r="J502" s="0" t="n">
        <v>0.47</v>
      </c>
      <c r="K502" s="0" t="n">
        <v>1.8</v>
      </c>
      <c r="L502" s="0" t="n">
        <v>0.308</v>
      </c>
      <c r="M502" s="0" t="n">
        <v>0.104</v>
      </c>
      <c r="P502" s="0" t="n">
        <v>2.57</v>
      </c>
      <c r="Q502" s="0" t="n">
        <v>1.37</v>
      </c>
    </row>
    <row r="503" customFormat="false" ht="12.8" hidden="false" customHeight="false" outlineLevel="0" collapsed="false">
      <c r="A503" s="0" t="n">
        <v>718</v>
      </c>
      <c r="B503" s="0" t="s">
        <v>533</v>
      </c>
      <c r="C503" s="0" t="s">
        <v>492</v>
      </c>
      <c r="D503" s="0" t="s">
        <v>506</v>
      </c>
      <c r="E503" s="0" t="s">
        <v>67</v>
      </c>
      <c r="G503" s="0" t="s">
        <v>57</v>
      </c>
      <c r="I503" s="0" t="s">
        <v>54</v>
      </c>
      <c r="K503" s="0" t="n">
        <v>1.71</v>
      </c>
      <c r="L503" s="0" t="n">
        <v>0.439</v>
      </c>
      <c r="M503" s="0" t="n">
        <v>0.144</v>
      </c>
    </row>
    <row r="504" customFormat="false" ht="12.8" hidden="false" customHeight="false" outlineLevel="0" collapsed="false">
      <c r="A504" s="0" t="n">
        <v>719</v>
      </c>
      <c r="B504" s="0" t="s">
        <v>533</v>
      </c>
      <c r="C504" s="0" t="s">
        <v>492</v>
      </c>
      <c r="D504" s="0" t="s">
        <v>507</v>
      </c>
      <c r="E504" s="0" t="s">
        <v>124</v>
      </c>
      <c r="G504" s="0" t="s">
        <v>57</v>
      </c>
      <c r="H504" s="0" t="s">
        <v>55</v>
      </c>
      <c r="I504" s="0" t="s">
        <v>54</v>
      </c>
      <c r="K504" s="0" t="n">
        <v>1.58</v>
      </c>
      <c r="L504" s="0" t="n">
        <v>0.46</v>
      </c>
      <c r="M504" s="0" t="n">
        <v>0.04</v>
      </c>
    </row>
    <row r="505" customFormat="false" ht="12.8" hidden="false" customHeight="false" outlineLevel="0" collapsed="false">
      <c r="A505" s="0" t="n">
        <v>720</v>
      </c>
      <c r="B505" s="0" t="s">
        <v>533</v>
      </c>
      <c r="C505" s="0" t="s">
        <v>492</v>
      </c>
      <c r="D505" s="0" t="s">
        <v>306</v>
      </c>
      <c r="E505" s="0" t="s">
        <v>52</v>
      </c>
      <c r="F505" s="0" t="s">
        <v>60</v>
      </c>
      <c r="G505" s="0" t="s">
        <v>57</v>
      </c>
      <c r="H505" s="0" t="s">
        <v>55</v>
      </c>
      <c r="I505" s="0" t="s">
        <v>54</v>
      </c>
      <c r="K505" s="0" t="n">
        <v>1.98</v>
      </c>
      <c r="L505" s="0" t="n">
        <v>0.203</v>
      </c>
      <c r="M505" s="0" t="n">
        <v>0.182</v>
      </c>
    </row>
    <row r="506" customFormat="false" ht="12.8" hidden="false" customHeight="false" outlineLevel="0" collapsed="false">
      <c r="A506" s="0" t="n">
        <v>721</v>
      </c>
      <c r="B506" s="0" t="s">
        <v>533</v>
      </c>
      <c r="C506" s="0" t="s">
        <v>492</v>
      </c>
      <c r="D506" s="0" t="s">
        <v>508</v>
      </c>
      <c r="E506" s="0" t="s">
        <v>124</v>
      </c>
      <c r="G506" s="0" t="s">
        <v>57</v>
      </c>
      <c r="H506" s="0" t="s">
        <v>55</v>
      </c>
      <c r="I506" s="0" t="s">
        <v>54</v>
      </c>
      <c r="K506" s="0" t="n">
        <v>1.49</v>
      </c>
      <c r="L506" s="0" t="n">
        <v>0.264</v>
      </c>
      <c r="M506" s="0" t="n">
        <v>-0.247</v>
      </c>
    </row>
    <row r="507" customFormat="false" ht="12.8" hidden="false" customHeight="false" outlineLevel="0" collapsed="false">
      <c r="A507" s="0" t="n">
        <v>722</v>
      </c>
      <c r="B507" s="0" t="s">
        <v>533</v>
      </c>
      <c r="C507" s="0" t="s">
        <v>492</v>
      </c>
      <c r="D507" s="0" t="s">
        <v>509</v>
      </c>
      <c r="E507" s="0" t="s">
        <v>124</v>
      </c>
      <c r="G507" s="0" t="s">
        <v>57</v>
      </c>
      <c r="H507" s="0" t="s">
        <v>55</v>
      </c>
      <c r="I507" s="0" t="s">
        <v>54</v>
      </c>
      <c r="K507" s="0" t="n">
        <v>1.59</v>
      </c>
      <c r="L507" s="0" t="n">
        <v>0.328</v>
      </c>
      <c r="M507" s="0" t="n">
        <v>-0.083</v>
      </c>
    </row>
    <row r="508" customFormat="false" ht="12.8" hidden="false" customHeight="false" outlineLevel="0" collapsed="false">
      <c r="A508" s="0" t="n">
        <v>723</v>
      </c>
      <c r="B508" s="0" t="s">
        <v>533</v>
      </c>
      <c r="C508" s="0" t="s">
        <v>492</v>
      </c>
      <c r="D508" s="0" t="s">
        <v>510</v>
      </c>
      <c r="E508" s="0" t="s">
        <v>105</v>
      </c>
      <c r="F508" s="0" t="s">
        <v>60</v>
      </c>
      <c r="G508" s="0" t="s">
        <v>57</v>
      </c>
      <c r="H508" s="0" t="s">
        <v>55</v>
      </c>
      <c r="I508" s="0" t="s">
        <v>54</v>
      </c>
      <c r="J508" s="0" t="n">
        <v>0.3</v>
      </c>
      <c r="K508" s="0" t="n">
        <v>1.66</v>
      </c>
      <c r="L508" s="0" t="n">
        <v>0.48</v>
      </c>
      <c r="M508" s="0" t="n">
        <v>0.14</v>
      </c>
      <c r="P508" s="0" t="n">
        <v>2.11</v>
      </c>
      <c r="Q508" s="0" t="n">
        <v>0.77</v>
      </c>
    </row>
    <row r="509" customFormat="false" ht="12.8" hidden="false" customHeight="false" outlineLevel="0" collapsed="false">
      <c r="A509" s="0" t="n">
        <v>724</v>
      </c>
      <c r="B509" s="0" t="s">
        <v>533</v>
      </c>
      <c r="C509" s="0" t="s">
        <v>492</v>
      </c>
      <c r="D509" s="0" t="s">
        <v>511</v>
      </c>
      <c r="E509" s="0" t="s">
        <v>124</v>
      </c>
      <c r="F509" s="0" t="s">
        <v>60</v>
      </c>
      <c r="G509" s="0" t="s">
        <v>57</v>
      </c>
      <c r="H509" s="0" t="s">
        <v>55</v>
      </c>
      <c r="I509" s="0" t="s">
        <v>54</v>
      </c>
      <c r="J509" s="0" t="n">
        <v>0.44</v>
      </c>
      <c r="K509" s="0" t="n">
        <v>1.75</v>
      </c>
      <c r="L509" s="0" t="n">
        <v>0.402</v>
      </c>
      <c r="M509" s="0" t="n">
        <v>0.153</v>
      </c>
      <c r="P509" s="0" t="n">
        <v>2.44</v>
      </c>
      <c r="Q509" s="0" t="n">
        <v>1.19</v>
      </c>
    </row>
    <row r="510" customFormat="false" ht="12.8" hidden="false" customHeight="false" outlineLevel="0" collapsed="false">
      <c r="A510" s="0" t="n">
        <v>725</v>
      </c>
      <c r="B510" s="0" t="s">
        <v>533</v>
      </c>
      <c r="C510" s="0" t="s">
        <v>492</v>
      </c>
      <c r="D510" s="0" t="s">
        <v>539</v>
      </c>
      <c r="E510" s="0" t="s">
        <v>124</v>
      </c>
      <c r="F510" s="0" t="s">
        <v>60</v>
      </c>
      <c r="G510" s="0" t="s">
        <v>57</v>
      </c>
      <c r="H510" s="0" t="s">
        <v>55</v>
      </c>
      <c r="I510" s="0" t="s">
        <v>63</v>
      </c>
      <c r="J510" s="0" t="n">
        <v>0.52</v>
      </c>
      <c r="K510" s="0" t="n">
        <v>1.68</v>
      </c>
      <c r="L510" s="0" t="n">
        <v>0.504</v>
      </c>
      <c r="M510" s="0" t="n">
        <v>0.18</v>
      </c>
      <c r="P510" s="0" t="n">
        <v>2.45</v>
      </c>
      <c r="Q510" s="0" t="n">
        <v>1.12</v>
      </c>
    </row>
    <row r="511" customFormat="false" ht="12.8" hidden="false" customHeight="false" outlineLevel="0" collapsed="false">
      <c r="A511" s="0" t="n">
        <v>726</v>
      </c>
      <c r="B511" s="0" t="s">
        <v>533</v>
      </c>
      <c r="C511" s="0" t="s">
        <v>492</v>
      </c>
      <c r="D511" s="0" t="s">
        <v>530</v>
      </c>
      <c r="E511" s="0" t="s">
        <v>124</v>
      </c>
      <c r="F511" s="0" t="s">
        <v>60</v>
      </c>
      <c r="G511" s="0" t="s">
        <v>57</v>
      </c>
      <c r="H511" s="0" t="s">
        <v>55</v>
      </c>
      <c r="I511" s="0" t="s">
        <v>63</v>
      </c>
      <c r="K511" s="0" t="n">
        <v>1.84</v>
      </c>
      <c r="L511" s="0" t="n">
        <v>0.425</v>
      </c>
      <c r="M511" s="0" t="n">
        <v>0.264</v>
      </c>
    </row>
    <row r="512" customFormat="false" ht="12.8" hidden="false" customHeight="false" outlineLevel="0" collapsed="false">
      <c r="A512" s="0" t="n">
        <v>727</v>
      </c>
      <c r="B512" s="0" t="s">
        <v>533</v>
      </c>
      <c r="C512" s="0" t="s">
        <v>492</v>
      </c>
      <c r="D512" s="0" t="s">
        <v>540</v>
      </c>
      <c r="E512" s="0" t="s">
        <v>124</v>
      </c>
      <c r="F512" s="0" t="s">
        <v>60</v>
      </c>
      <c r="G512" s="0" t="s">
        <v>57</v>
      </c>
      <c r="H512" s="0" t="s">
        <v>55</v>
      </c>
      <c r="I512" s="0" t="s">
        <v>54</v>
      </c>
      <c r="J512" s="0" t="n">
        <v>0.5</v>
      </c>
      <c r="K512" s="0" t="n">
        <v>1.93</v>
      </c>
      <c r="L512" s="0" t="n">
        <v>0.43</v>
      </c>
      <c r="M512" s="0" t="n">
        <v>0.358</v>
      </c>
      <c r="P512" s="0" t="n">
        <v>2.33</v>
      </c>
      <c r="Q512" s="0" t="n">
        <v>1.26</v>
      </c>
    </row>
    <row r="513" customFormat="false" ht="12.8" hidden="false" customHeight="false" outlineLevel="0" collapsed="false">
      <c r="A513" s="0" t="n">
        <v>728</v>
      </c>
      <c r="B513" s="0" t="s">
        <v>533</v>
      </c>
      <c r="C513" s="0" t="s">
        <v>492</v>
      </c>
      <c r="D513" s="0" t="s">
        <v>541</v>
      </c>
      <c r="E513" s="0" t="s">
        <v>124</v>
      </c>
      <c r="F513" s="0" t="s">
        <v>60</v>
      </c>
      <c r="G513" s="0" t="s">
        <v>57</v>
      </c>
      <c r="H513" s="0" t="s">
        <v>55</v>
      </c>
      <c r="I513" s="0" t="s">
        <v>54</v>
      </c>
      <c r="J513" s="0" t="n">
        <v>0.39</v>
      </c>
      <c r="K513" s="0" t="n">
        <v>1.99</v>
      </c>
      <c r="L513" s="0" t="n">
        <v>0.334</v>
      </c>
      <c r="M513" s="0" t="n">
        <v>0.321</v>
      </c>
      <c r="P513" s="0" t="n">
        <v>2.35</v>
      </c>
      <c r="Q513" s="0" t="n">
        <v>1.34</v>
      </c>
    </row>
    <row r="514" customFormat="false" ht="12.8" hidden="false" customHeight="false" outlineLevel="0" collapsed="false">
      <c r="A514" s="0" t="n">
        <v>729</v>
      </c>
      <c r="B514" s="0" t="s">
        <v>533</v>
      </c>
      <c r="C514" s="0" t="s">
        <v>492</v>
      </c>
      <c r="D514" s="0" t="s">
        <v>318</v>
      </c>
      <c r="E514" s="0" t="s">
        <v>52</v>
      </c>
      <c r="F514" s="0" t="s">
        <v>53</v>
      </c>
      <c r="G514" s="0" t="s">
        <v>57</v>
      </c>
      <c r="H514" s="0" t="s">
        <v>55</v>
      </c>
      <c r="I514" s="0" t="s">
        <v>54</v>
      </c>
      <c r="J514" s="0" t="n">
        <v>0.42</v>
      </c>
      <c r="K514" s="0" t="n">
        <v>1.81</v>
      </c>
      <c r="L514" s="0" t="n">
        <v>0.355</v>
      </c>
      <c r="M514" s="0" t="n">
        <v>0.161</v>
      </c>
      <c r="P514" s="0" t="n">
        <v>2.16</v>
      </c>
      <c r="Q514" s="0" t="n">
        <v>0.97</v>
      </c>
    </row>
    <row r="515" customFormat="false" ht="12.8" hidden="false" customHeight="false" outlineLevel="0" collapsed="false">
      <c r="A515" s="0" t="n">
        <v>730</v>
      </c>
      <c r="B515" s="0" t="s">
        <v>533</v>
      </c>
      <c r="C515" s="0" t="s">
        <v>492</v>
      </c>
      <c r="D515" s="0" t="s">
        <v>542</v>
      </c>
      <c r="E515" s="0" t="s">
        <v>105</v>
      </c>
      <c r="G515" s="0" t="s">
        <v>57</v>
      </c>
      <c r="I515" s="0" t="s">
        <v>54</v>
      </c>
      <c r="K515" s="0" t="n">
        <v>1.53</v>
      </c>
      <c r="L515" s="0" t="n">
        <v>0.484</v>
      </c>
      <c r="M515" s="0" t="n">
        <v>0.022</v>
      </c>
    </row>
    <row r="516" customFormat="false" ht="12.8" hidden="false" customHeight="false" outlineLevel="0" collapsed="false">
      <c r="A516" s="0" t="n">
        <v>731</v>
      </c>
      <c r="B516" s="0" t="s">
        <v>533</v>
      </c>
      <c r="C516" s="0" t="s">
        <v>492</v>
      </c>
      <c r="D516" s="0" t="s">
        <v>543</v>
      </c>
      <c r="E516" s="0" t="s">
        <v>52</v>
      </c>
      <c r="F516" s="0" t="s">
        <v>53</v>
      </c>
      <c r="G516" s="0" t="s">
        <v>57</v>
      </c>
      <c r="H516" s="0" t="s">
        <v>55</v>
      </c>
      <c r="I516" s="0" t="s">
        <v>54</v>
      </c>
      <c r="J516" s="0" t="n">
        <v>1.26</v>
      </c>
      <c r="K516" s="0" t="n">
        <v>2.15</v>
      </c>
      <c r="L516" s="0" t="n">
        <v>-0.076</v>
      </c>
      <c r="M516" s="0" t="n">
        <v>0.073</v>
      </c>
      <c r="P516" s="0" t="n">
        <v>1.4</v>
      </c>
      <c r="Q516" s="0" t="n">
        <v>0.55</v>
      </c>
    </row>
    <row r="517" customFormat="false" ht="12.8" hidden="false" customHeight="false" outlineLevel="0" collapsed="false">
      <c r="A517" s="0" t="n">
        <v>732</v>
      </c>
      <c r="B517" s="0" t="s">
        <v>533</v>
      </c>
      <c r="C517" s="0" t="s">
        <v>492</v>
      </c>
      <c r="D517" s="0" t="s">
        <v>514</v>
      </c>
      <c r="E517" s="0" t="s">
        <v>124</v>
      </c>
      <c r="G517" s="0" t="s">
        <v>57</v>
      </c>
      <c r="H517" s="0" t="s">
        <v>55</v>
      </c>
      <c r="I517" s="0" t="s">
        <v>54</v>
      </c>
      <c r="K517" s="0" t="n">
        <v>1.47</v>
      </c>
      <c r="L517" s="0" t="n">
        <v>0.323</v>
      </c>
      <c r="M517" s="0" t="n">
        <v>-0.211</v>
      </c>
    </row>
    <row r="518" customFormat="false" ht="12.8" hidden="false" customHeight="false" outlineLevel="0" collapsed="false">
      <c r="A518" s="0" t="n">
        <v>733</v>
      </c>
      <c r="B518" s="0" t="s">
        <v>533</v>
      </c>
      <c r="C518" s="0" t="s">
        <v>492</v>
      </c>
      <c r="D518" s="0" t="s">
        <v>531</v>
      </c>
      <c r="E518" s="0" t="s">
        <v>52</v>
      </c>
      <c r="F518" s="0" t="s">
        <v>53</v>
      </c>
      <c r="G518" s="0" t="s">
        <v>57</v>
      </c>
      <c r="H518" s="0" t="s">
        <v>55</v>
      </c>
      <c r="I518" s="0" t="s">
        <v>54</v>
      </c>
      <c r="J518" s="0" t="n">
        <v>0.62</v>
      </c>
      <c r="K518" s="0" t="n">
        <v>1.97</v>
      </c>
      <c r="L518" s="0" t="n">
        <v>0.235</v>
      </c>
      <c r="M518" s="0" t="n">
        <v>0.204</v>
      </c>
      <c r="P518" s="0" t="n">
        <v>1.66</v>
      </c>
      <c r="Q518" s="0" t="n">
        <v>0.63</v>
      </c>
    </row>
    <row r="519" customFormat="false" ht="12.8" hidden="false" customHeight="false" outlineLevel="0" collapsed="false">
      <c r="A519" s="0" t="n">
        <v>734</v>
      </c>
      <c r="B519" s="0" t="s">
        <v>533</v>
      </c>
      <c r="C519" s="0" t="s">
        <v>492</v>
      </c>
      <c r="D519" s="0" t="s">
        <v>544</v>
      </c>
      <c r="E519" s="0" t="s">
        <v>105</v>
      </c>
      <c r="G519" s="0" t="s">
        <v>57</v>
      </c>
      <c r="I519" s="0" t="s">
        <v>54</v>
      </c>
      <c r="K519" s="0" t="n">
        <v>1.6</v>
      </c>
      <c r="L519" s="0" t="n">
        <v>0.394</v>
      </c>
      <c r="M519" s="0" t="n">
        <v>-0.002</v>
      </c>
    </row>
    <row r="520" customFormat="false" ht="12.8" hidden="false" customHeight="false" outlineLevel="0" collapsed="false">
      <c r="A520" s="0" t="n">
        <v>735</v>
      </c>
      <c r="B520" s="0" t="s">
        <v>533</v>
      </c>
      <c r="C520" s="0" t="s">
        <v>492</v>
      </c>
      <c r="D520" s="0" t="s">
        <v>545</v>
      </c>
      <c r="E520" s="0" t="s">
        <v>67</v>
      </c>
      <c r="G520" s="0" t="s">
        <v>57</v>
      </c>
      <c r="H520" s="0" t="s">
        <v>55</v>
      </c>
      <c r="I520" s="0" t="s">
        <v>54</v>
      </c>
      <c r="K520" s="0" t="n">
        <v>1.82</v>
      </c>
      <c r="L520" s="0" t="n">
        <v>0.26</v>
      </c>
      <c r="M520" s="0" t="n">
        <v>0.081</v>
      </c>
    </row>
    <row r="521" customFormat="false" ht="12.8" hidden="false" customHeight="false" outlineLevel="0" collapsed="false">
      <c r="A521" s="0" t="n">
        <v>736</v>
      </c>
      <c r="B521" s="0" t="s">
        <v>533</v>
      </c>
      <c r="C521" s="0" t="s">
        <v>492</v>
      </c>
      <c r="D521" s="0" t="s">
        <v>546</v>
      </c>
      <c r="E521" s="0" t="s">
        <v>124</v>
      </c>
      <c r="G521" s="0" t="s">
        <v>57</v>
      </c>
      <c r="H521" s="0" t="s">
        <v>55</v>
      </c>
      <c r="I521" s="0" t="s">
        <v>63</v>
      </c>
      <c r="K521" s="0" t="n">
        <v>1.68</v>
      </c>
      <c r="L521" s="0" t="n">
        <v>0.487</v>
      </c>
      <c r="M521" s="0" t="n">
        <v>0.171</v>
      </c>
    </row>
    <row r="522" customFormat="false" ht="12.8" hidden="false" customHeight="false" outlineLevel="0" collapsed="false">
      <c r="A522" s="0" t="n">
        <v>737</v>
      </c>
      <c r="B522" s="0" t="s">
        <v>533</v>
      </c>
      <c r="C522" s="0" t="s">
        <v>492</v>
      </c>
      <c r="D522" s="0" t="s">
        <v>515</v>
      </c>
      <c r="E522" s="0" t="s">
        <v>124</v>
      </c>
      <c r="F522" s="0" t="s">
        <v>60</v>
      </c>
      <c r="G522" s="0" t="s">
        <v>57</v>
      </c>
      <c r="H522" s="0" t="s">
        <v>55</v>
      </c>
      <c r="I522" s="0" t="s">
        <v>63</v>
      </c>
      <c r="J522" s="0" t="n">
        <v>0.36</v>
      </c>
      <c r="K522" s="0" t="n">
        <v>1.66</v>
      </c>
      <c r="L522" s="0" t="n">
        <v>0.574</v>
      </c>
      <c r="M522" s="0" t="n">
        <v>0.237</v>
      </c>
      <c r="P522" s="0" t="n">
        <v>2.39</v>
      </c>
      <c r="Q522" s="0" t="n">
        <v>1.05</v>
      </c>
    </row>
    <row r="523" customFormat="false" ht="12.8" hidden="false" customHeight="false" outlineLevel="0" collapsed="false">
      <c r="A523" s="0" t="n">
        <v>738</v>
      </c>
      <c r="B523" s="0" t="s">
        <v>533</v>
      </c>
      <c r="C523" s="0" t="s">
        <v>492</v>
      </c>
      <c r="D523" s="0" t="s">
        <v>517</v>
      </c>
      <c r="E523" s="0" t="s">
        <v>52</v>
      </c>
      <c r="F523" s="0" t="s">
        <v>53</v>
      </c>
      <c r="G523" s="0" t="s">
        <v>57</v>
      </c>
      <c r="H523" s="0" t="s">
        <v>55</v>
      </c>
      <c r="I523" s="0" t="s">
        <v>54</v>
      </c>
      <c r="K523" s="0" t="n">
        <v>2.04</v>
      </c>
      <c r="L523" s="0" t="n">
        <v>0.257</v>
      </c>
      <c r="M523" s="0" t="n">
        <v>0.298</v>
      </c>
    </row>
    <row r="524" customFormat="false" ht="12.8" hidden="false" customHeight="false" outlineLevel="0" collapsed="false">
      <c r="A524" s="0" t="n">
        <v>739</v>
      </c>
      <c r="B524" s="0" t="s">
        <v>533</v>
      </c>
      <c r="C524" s="0" t="s">
        <v>492</v>
      </c>
      <c r="D524" s="0" t="s">
        <v>518</v>
      </c>
      <c r="E524" s="0" t="s">
        <v>105</v>
      </c>
      <c r="F524" s="0" t="s">
        <v>60</v>
      </c>
      <c r="G524" s="0" t="s">
        <v>57</v>
      </c>
      <c r="H524" s="0" t="s">
        <v>55</v>
      </c>
      <c r="I524" s="0" t="s">
        <v>54</v>
      </c>
      <c r="J524" s="0" t="n">
        <v>0.31</v>
      </c>
      <c r="K524" s="0" t="n">
        <v>1.61</v>
      </c>
      <c r="L524" s="0" t="n">
        <v>0.391</v>
      </c>
      <c r="M524" s="0" t="n">
        <v>0.004</v>
      </c>
      <c r="P524" s="0" t="n">
        <v>2.15</v>
      </c>
      <c r="Q524" s="0" t="n">
        <v>0.76</v>
      </c>
    </row>
    <row r="525" customFormat="false" ht="12.8" hidden="false" customHeight="false" outlineLevel="0" collapsed="false">
      <c r="A525" s="0" t="n">
        <v>740</v>
      </c>
      <c r="B525" s="0" t="s">
        <v>533</v>
      </c>
      <c r="C525" s="0" t="s">
        <v>492</v>
      </c>
      <c r="D525" s="0" t="s">
        <v>519</v>
      </c>
      <c r="E525" s="0" t="s">
        <v>90</v>
      </c>
      <c r="F525" s="0" t="s">
        <v>60</v>
      </c>
      <c r="G525" s="0" t="s">
        <v>57</v>
      </c>
      <c r="H525" s="0" t="s">
        <v>55</v>
      </c>
      <c r="I525" s="0" t="s">
        <v>54</v>
      </c>
      <c r="J525" s="0" t="n">
        <v>0.75</v>
      </c>
      <c r="K525" s="0" t="n">
        <v>1.99</v>
      </c>
      <c r="L525" s="0" t="n">
        <v>0.325</v>
      </c>
      <c r="M525" s="0" t="n">
        <v>0.315</v>
      </c>
      <c r="P525" s="0" t="n">
        <v>2.08</v>
      </c>
      <c r="Q525" s="0" t="n">
        <v>1.07</v>
      </c>
    </row>
    <row r="526" customFormat="false" ht="12.8" hidden="false" customHeight="false" outlineLevel="0" collapsed="false">
      <c r="A526" s="0" t="n">
        <v>741</v>
      </c>
      <c r="B526" s="0" t="s">
        <v>533</v>
      </c>
      <c r="C526" s="0" t="s">
        <v>492</v>
      </c>
      <c r="D526" s="0" t="s">
        <v>520</v>
      </c>
      <c r="E526" s="0" t="s">
        <v>124</v>
      </c>
      <c r="F526" s="0" t="s">
        <v>60</v>
      </c>
      <c r="G526" s="0" t="s">
        <v>57</v>
      </c>
      <c r="H526" s="0" t="s">
        <v>55</v>
      </c>
      <c r="I526" s="0" t="s">
        <v>54</v>
      </c>
      <c r="K526" s="0" t="n">
        <v>1.78</v>
      </c>
      <c r="L526" s="0" t="n">
        <v>0.308</v>
      </c>
      <c r="M526" s="0" t="n">
        <v>0.085</v>
      </c>
    </row>
    <row r="527" customFormat="false" ht="12.8" hidden="false" customHeight="false" outlineLevel="0" collapsed="false">
      <c r="A527" s="0" t="n">
        <v>742</v>
      </c>
      <c r="B527" s="0" t="s">
        <v>533</v>
      </c>
      <c r="C527" s="0" t="s">
        <v>492</v>
      </c>
      <c r="D527" s="0" t="s">
        <v>394</v>
      </c>
      <c r="E527" s="0" t="s">
        <v>124</v>
      </c>
      <c r="F527" s="0" t="s">
        <v>60</v>
      </c>
      <c r="G527" s="0" t="s">
        <v>57</v>
      </c>
      <c r="H527" s="0" t="s">
        <v>55</v>
      </c>
      <c r="I527" s="0" t="s">
        <v>54</v>
      </c>
      <c r="J527" s="0" t="n">
        <v>0.59</v>
      </c>
      <c r="K527" s="0" t="n">
        <v>1.91</v>
      </c>
      <c r="L527" s="0" t="n">
        <v>0.257</v>
      </c>
      <c r="M527" s="0" t="n">
        <v>0.167</v>
      </c>
      <c r="P527" s="0" t="n">
        <v>2.37</v>
      </c>
      <c r="Q527" s="0" t="n">
        <v>1.28</v>
      </c>
    </row>
    <row r="528" customFormat="false" ht="12.8" hidden="false" customHeight="false" outlineLevel="0" collapsed="false">
      <c r="A528" s="0" t="n">
        <v>743</v>
      </c>
      <c r="B528" s="0" t="s">
        <v>533</v>
      </c>
      <c r="C528" s="0" t="s">
        <v>492</v>
      </c>
      <c r="D528" s="0" t="s">
        <v>547</v>
      </c>
      <c r="E528" s="0" t="s">
        <v>52</v>
      </c>
      <c r="F528" s="0" t="s">
        <v>60</v>
      </c>
      <c r="G528" s="0" t="s">
        <v>57</v>
      </c>
      <c r="H528" s="0" t="s">
        <v>55</v>
      </c>
      <c r="I528" s="0" t="s">
        <v>54</v>
      </c>
      <c r="J528" s="0" t="n">
        <v>0.63</v>
      </c>
      <c r="K528" s="0" t="n">
        <v>1.89</v>
      </c>
      <c r="L528" s="0" t="n">
        <v>0.344</v>
      </c>
      <c r="M528" s="0" t="n">
        <v>0.231</v>
      </c>
      <c r="P528" s="0" t="n">
        <v>2.25</v>
      </c>
      <c r="Q528" s="0" t="n">
        <v>1.14</v>
      </c>
    </row>
    <row r="529" customFormat="false" ht="12.8" hidden="false" customHeight="false" outlineLevel="0" collapsed="false">
      <c r="A529" s="0" t="n">
        <v>744</v>
      </c>
      <c r="B529" s="0" t="s">
        <v>533</v>
      </c>
      <c r="C529" s="0" t="s">
        <v>492</v>
      </c>
      <c r="D529" s="0" t="s">
        <v>331</v>
      </c>
      <c r="E529" s="0" t="s">
        <v>52</v>
      </c>
      <c r="F529" s="0" t="s">
        <v>60</v>
      </c>
      <c r="G529" s="0" t="s">
        <v>57</v>
      </c>
      <c r="H529" s="0" t="s">
        <v>55</v>
      </c>
      <c r="I529" s="0" t="s">
        <v>54</v>
      </c>
      <c r="J529" s="0" t="n">
        <v>0.72</v>
      </c>
      <c r="K529" s="0" t="n">
        <v>1.91</v>
      </c>
      <c r="L529" s="0" t="n">
        <v>0.279</v>
      </c>
      <c r="M529" s="0" t="n">
        <v>0.186</v>
      </c>
      <c r="P529" s="0" t="n">
        <v>2.2</v>
      </c>
      <c r="Q529" s="0" t="n">
        <v>1.1</v>
      </c>
    </row>
    <row r="530" customFormat="false" ht="12.8" hidden="false" customHeight="false" outlineLevel="0" collapsed="false">
      <c r="A530" s="0" t="n">
        <v>745</v>
      </c>
      <c r="B530" s="0" t="s">
        <v>533</v>
      </c>
      <c r="C530" s="0" t="s">
        <v>492</v>
      </c>
      <c r="D530" s="0" t="s">
        <v>521</v>
      </c>
      <c r="E530" s="0" t="s">
        <v>52</v>
      </c>
      <c r="G530" s="0" t="s">
        <v>57</v>
      </c>
      <c r="H530" s="0" t="s">
        <v>55</v>
      </c>
      <c r="I530" s="0" t="s">
        <v>63</v>
      </c>
      <c r="K530" s="0" t="n">
        <v>1.7</v>
      </c>
      <c r="L530" s="0" t="n">
        <v>0.624</v>
      </c>
      <c r="M530" s="0" t="n">
        <v>0.327</v>
      </c>
    </row>
    <row r="531" customFormat="false" ht="12.8" hidden="false" customHeight="false" outlineLevel="0" collapsed="false">
      <c r="A531" s="0" t="n">
        <v>746</v>
      </c>
      <c r="B531" s="0" t="s">
        <v>533</v>
      </c>
      <c r="C531" s="0" t="s">
        <v>492</v>
      </c>
      <c r="D531" s="0" t="s">
        <v>242</v>
      </c>
      <c r="E531" s="0" t="s">
        <v>90</v>
      </c>
      <c r="F531" s="0" t="s">
        <v>53</v>
      </c>
      <c r="G531" s="0" t="s">
        <v>57</v>
      </c>
      <c r="H531" s="0" t="s">
        <v>55</v>
      </c>
      <c r="I531" s="0" t="s">
        <v>54</v>
      </c>
      <c r="J531" s="0" t="n">
        <v>1.36</v>
      </c>
      <c r="K531" s="0" t="n">
        <v>2.23</v>
      </c>
      <c r="L531" s="0" t="n">
        <v>0.114</v>
      </c>
      <c r="M531" s="0" t="n">
        <v>0.34</v>
      </c>
      <c r="P531" s="0" t="n">
        <v>1.73</v>
      </c>
      <c r="Q531" s="0" t="n">
        <v>0.96</v>
      </c>
    </row>
    <row r="532" customFormat="false" ht="12.8" hidden="false" customHeight="false" outlineLevel="0" collapsed="false">
      <c r="A532" s="0" t="n">
        <v>747</v>
      </c>
      <c r="B532" s="0" t="s">
        <v>533</v>
      </c>
      <c r="C532" s="0" t="s">
        <v>492</v>
      </c>
      <c r="D532" s="0" t="s">
        <v>522</v>
      </c>
      <c r="E532" s="0" t="s">
        <v>90</v>
      </c>
      <c r="F532" s="0" t="s">
        <v>60</v>
      </c>
      <c r="G532" s="0" t="s">
        <v>57</v>
      </c>
      <c r="H532" s="0" t="s">
        <v>55</v>
      </c>
      <c r="I532" s="0" t="s">
        <v>54</v>
      </c>
      <c r="J532" s="0" t="n">
        <v>0.83</v>
      </c>
      <c r="K532" s="0" t="n">
        <v>2.04</v>
      </c>
      <c r="L532" s="0" t="n">
        <v>0.304</v>
      </c>
      <c r="M532" s="0" t="n">
        <v>0.34</v>
      </c>
      <c r="P532" s="0" t="n">
        <v>1.86</v>
      </c>
      <c r="Q532" s="0" t="n">
        <v>0.9</v>
      </c>
    </row>
    <row r="533" customFormat="false" ht="12.8" hidden="false" customHeight="false" outlineLevel="0" collapsed="false">
      <c r="A533" s="0" t="n">
        <v>748</v>
      </c>
      <c r="B533" s="0" t="s">
        <v>533</v>
      </c>
      <c r="C533" s="0" t="s">
        <v>492</v>
      </c>
      <c r="D533" s="0" t="s">
        <v>548</v>
      </c>
      <c r="E533" s="0" t="s">
        <v>52</v>
      </c>
      <c r="F533" s="0" t="s">
        <v>60</v>
      </c>
      <c r="G533" s="0" t="s">
        <v>57</v>
      </c>
      <c r="H533" s="0" t="s">
        <v>55</v>
      </c>
      <c r="I533" s="0" t="s">
        <v>54</v>
      </c>
      <c r="J533" s="0" t="n">
        <v>0.53</v>
      </c>
      <c r="K533" s="0" t="n">
        <v>1.89</v>
      </c>
      <c r="L533" s="0" t="n">
        <v>0.279</v>
      </c>
      <c r="M533" s="0" t="n">
        <v>0.172</v>
      </c>
      <c r="P533" s="0" t="n">
        <v>2.22</v>
      </c>
      <c r="Q533" s="0" t="n">
        <v>1.11</v>
      </c>
    </row>
    <row r="534" customFormat="false" ht="12.8" hidden="false" customHeight="false" outlineLevel="0" collapsed="false">
      <c r="A534" s="0" t="n">
        <v>749</v>
      </c>
      <c r="B534" s="0" t="s">
        <v>533</v>
      </c>
      <c r="C534" s="0" t="s">
        <v>492</v>
      </c>
      <c r="D534" s="0" t="s">
        <v>523</v>
      </c>
      <c r="E534" s="0" t="s">
        <v>52</v>
      </c>
      <c r="F534" s="0" t="s">
        <v>53</v>
      </c>
      <c r="G534" s="0" t="s">
        <v>57</v>
      </c>
      <c r="H534" s="0" t="s">
        <v>55</v>
      </c>
      <c r="I534" s="0" t="s">
        <v>54</v>
      </c>
      <c r="K534" s="0" t="n">
        <v>1.73</v>
      </c>
      <c r="L534" s="0" t="n">
        <v>0.314</v>
      </c>
      <c r="M534" s="0" t="n">
        <v>0.044</v>
      </c>
    </row>
    <row r="535" customFormat="false" ht="12.8" hidden="false" customHeight="false" outlineLevel="0" collapsed="false">
      <c r="A535" s="0" t="n">
        <v>750</v>
      </c>
      <c r="B535" s="0" t="s">
        <v>533</v>
      </c>
      <c r="C535" s="0" t="s">
        <v>492</v>
      </c>
      <c r="D535" s="0" t="s">
        <v>524</v>
      </c>
      <c r="E535" s="0" t="s">
        <v>52</v>
      </c>
      <c r="F535" s="0" t="s">
        <v>60</v>
      </c>
      <c r="G535" s="0" t="s">
        <v>57</v>
      </c>
      <c r="H535" s="0" t="s">
        <v>55</v>
      </c>
      <c r="I535" s="0" t="s">
        <v>54</v>
      </c>
      <c r="K535" s="0" t="n">
        <v>1.91</v>
      </c>
      <c r="L535" s="0" t="n">
        <v>0.27</v>
      </c>
      <c r="M535" s="0" t="n">
        <v>0.18</v>
      </c>
    </row>
    <row r="536" customFormat="false" ht="12.8" hidden="false" customHeight="false" outlineLevel="0" collapsed="false">
      <c r="A536" s="0" t="n">
        <v>751</v>
      </c>
      <c r="B536" s="0" t="s">
        <v>533</v>
      </c>
      <c r="C536" s="0" t="s">
        <v>492</v>
      </c>
      <c r="D536" s="0" t="s">
        <v>549</v>
      </c>
      <c r="E536" s="0" t="s">
        <v>52</v>
      </c>
      <c r="G536" s="0" t="s">
        <v>57</v>
      </c>
      <c r="H536" s="0" t="s">
        <v>55</v>
      </c>
      <c r="I536" s="0" t="s">
        <v>54</v>
      </c>
      <c r="K536" s="0" t="n">
        <v>1.74</v>
      </c>
      <c r="L536" s="0" t="n">
        <v>0.43</v>
      </c>
      <c r="M536" s="0" t="n">
        <v>0.172</v>
      </c>
    </row>
    <row r="537" customFormat="false" ht="12.8" hidden="false" customHeight="false" outlineLevel="0" collapsed="false">
      <c r="A537" s="0" t="n">
        <v>752</v>
      </c>
      <c r="B537" s="0" t="s">
        <v>533</v>
      </c>
      <c r="C537" s="0" t="s">
        <v>492</v>
      </c>
      <c r="D537" s="0" t="s">
        <v>525</v>
      </c>
      <c r="E537" s="0" t="s">
        <v>124</v>
      </c>
      <c r="F537" s="0" t="s">
        <v>60</v>
      </c>
      <c r="G537" s="0" t="s">
        <v>57</v>
      </c>
      <c r="H537" s="0" t="s">
        <v>55</v>
      </c>
      <c r="I537" s="0" t="s">
        <v>54</v>
      </c>
      <c r="J537" s="0" t="n">
        <v>0.49</v>
      </c>
      <c r="K537" s="0" t="n">
        <v>1.71</v>
      </c>
      <c r="L537" s="0" t="n">
        <v>0.322</v>
      </c>
      <c r="M537" s="0" t="n">
        <v>0.035</v>
      </c>
      <c r="P537" s="0" t="n">
        <v>2.32</v>
      </c>
      <c r="Q537" s="0" t="n">
        <v>1.03</v>
      </c>
    </row>
    <row r="538" customFormat="false" ht="12.8" hidden="false" customHeight="false" outlineLevel="0" collapsed="false">
      <c r="A538" s="0" t="n">
        <v>753</v>
      </c>
      <c r="B538" s="0" t="s">
        <v>533</v>
      </c>
      <c r="C538" s="0" t="s">
        <v>492</v>
      </c>
      <c r="D538" s="0" t="s">
        <v>526</v>
      </c>
      <c r="E538" s="0" t="s">
        <v>124</v>
      </c>
      <c r="G538" s="0" t="s">
        <v>57</v>
      </c>
      <c r="H538" s="0" t="s">
        <v>55</v>
      </c>
      <c r="I538" s="0" t="s">
        <v>54</v>
      </c>
      <c r="K538" s="0" t="n">
        <v>1.92</v>
      </c>
      <c r="L538" s="0" t="n">
        <v>0.394</v>
      </c>
      <c r="M538" s="0" t="n">
        <v>0.315</v>
      </c>
    </row>
    <row r="539" customFormat="false" ht="12.8" hidden="false" customHeight="false" outlineLevel="0" collapsed="false">
      <c r="A539" s="0" t="n">
        <v>754</v>
      </c>
      <c r="B539" s="0" t="s">
        <v>533</v>
      </c>
      <c r="C539" s="0" t="s">
        <v>492</v>
      </c>
      <c r="D539" s="0" t="s">
        <v>550</v>
      </c>
      <c r="E539" s="0" t="s">
        <v>124</v>
      </c>
      <c r="G539" s="0" t="s">
        <v>57</v>
      </c>
      <c r="H539" s="0" t="s">
        <v>55</v>
      </c>
      <c r="I539" s="0" t="s">
        <v>54</v>
      </c>
      <c r="K539" s="0" t="n">
        <v>1.78</v>
      </c>
      <c r="L539" s="0" t="n">
        <v>0.317</v>
      </c>
      <c r="M539" s="0" t="n">
        <v>0.099</v>
      </c>
    </row>
    <row r="540" customFormat="false" ht="12.8" hidden="false" customHeight="false" outlineLevel="0" collapsed="false">
      <c r="A540" s="0" t="n">
        <v>755</v>
      </c>
      <c r="B540" s="0" t="s">
        <v>533</v>
      </c>
      <c r="C540" s="0" t="s">
        <v>492</v>
      </c>
      <c r="D540" s="0" t="s">
        <v>532</v>
      </c>
      <c r="E540" s="0" t="s">
        <v>52</v>
      </c>
      <c r="F540" s="0" t="s">
        <v>53</v>
      </c>
      <c r="G540" s="0" t="s">
        <v>57</v>
      </c>
      <c r="H540" s="0" t="s">
        <v>55</v>
      </c>
      <c r="I540" s="0" t="s">
        <v>54</v>
      </c>
      <c r="J540" s="0" t="n">
        <v>0.72</v>
      </c>
      <c r="K540" s="0" t="n">
        <v>1.89</v>
      </c>
      <c r="L540" s="0" t="n">
        <v>0.299</v>
      </c>
      <c r="M540" s="0" t="n">
        <v>0.185</v>
      </c>
      <c r="P540" s="0" t="n">
        <v>1.73</v>
      </c>
      <c r="Q540" s="0" t="n">
        <v>0.61</v>
      </c>
    </row>
    <row r="541" customFormat="false" ht="12.8" hidden="false" customHeight="false" outlineLevel="0" collapsed="false">
      <c r="A541" s="0" t="n">
        <v>756</v>
      </c>
      <c r="B541" s="0" t="s">
        <v>533</v>
      </c>
      <c r="C541" s="0" t="s">
        <v>492</v>
      </c>
      <c r="D541" s="0" t="s">
        <v>551</v>
      </c>
      <c r="E541" s="0" t="s">
        <v>52</v>
      </c>
      <c r="F541" s="0" t="s">
        <v>53</v>
      </c>
      <c r="G541" s="0" t="s">
        <v>57</v>
      </c>
      <c r="H541" s="0" t="s">
        <v>55</v>
      </c>
      <c r="I541" s="0" t="s">
        <v>54</v>
      </c>
      <c r="J541" s="0" t="n">
        <v>0.77</v>
      </c>
      <c r="K541" s="0" t="n">
        <v>1.9</v>
      </c>
      <c r="L541" s="0" t="n">
        <v>0.296</v>
      </c>
      <c r="M541" s="0" t="n">
        <v>0.193</v>
      </c>
      <c r="P541" s="0" t="n">
        <v>1.92</v>
      </c>
      <c r="Q541" s="0" t="n">
        <v>0.82</v>
      </c>
    </row>
    <row r="542" customFormat="false" ht="12.8" hidden="false" customHeight="false" outlineLevel="0" collapsed="false">
      <c r="A542" s="0" t="n">
        <v>757</v>
      </c>
      <c r="B542" s="0" t="s">
        <v>533</v>
      </c>
      <c r="C542" s="0" t="s">
        <v>492</v>
      </c>
      <c r="D542" s="0" t="s">
        <v>552</v>
      </c>
      <c r="E542" s="0" t="s">
        <v>124</v>
      </c>
      <c r="G542" s="0" t="s">
        <v>57</v>
      </c>
      <c r="H542" s="0" t="s">
        <v>55</v>
      </c>
      <c r="I542" s="0" t="s">
        <v>63</v>
      </c>
      <c r="K542" s="0" t="n">
        <v>1.66</v>
      </c>
      <c r="L542" s="0" t="n">
        <v>0.512</v>
      </c>
      <c r="M542" s="0" t="n">
        <v>0.175</v>
      </c>
    </row>
    <row r="543" customFormat="false" ht="12.8" hidden="false" customHeight="false" outlineLevel="0" collapsed="false">
      <c r="A543" s="0" t="n">
        <v>758</v>
      </c>
      <c r="B543" s="0" t="s">
        <v>533</v>
      </c>
      <c r="C543" s="0" t="s">
        <v>492</v>
      </c>
      <c r="D543" s="0" t="s">
        <v>527</v>
      </c>
      <c r="E543" s="0" t="s">
        <v>124</v>
      </c>
      <c r="G543" s="0" t="s">
        <v>57</v>
      </c>
      <c r="H543" s="0" t="s">
        <v>55</v>
      </c>
      <c r="I543" s="0" t="s">
        <v>54</v>
      </c>
      <c r="K543" s="0" t="n">
        <v>1.62</v>
      </c>
      <c r="L543" s="0" t="n">
        <v>0.32</v>
      </c>
      <c r="M543" s="0" t="n">
        <v>-0.062</v>
      </c>
    </row>
    <row r="544" customFormat="false" ht="12.8" hidden="false" customHeight="false" outlineLevel="0" collapsed="false">
      <c r="A544" s="0" t="n">
        <v>759</v>
      </c>
      <c r="B544" s="0" t="s">
        <v>533</v>
      </c>
      <c r="C544" s="0" t="s">
        <v>492</v>
      </c>
      <c r="D544" s="0" t="s">
        <v>355</v>
      </c>
      <c r="E544" s="0" t="s">
        <v>52</v>
      </c>
      <c r="F544" s="0" t="s">
        <v>53</v>
      </c>
      <c r="G544" s="0" t="s">
        <v>57</v>
      </c>
      <c r="H544" s="0" t="s">
        <v>55</v>
      </c>
      <c r="I544" s="0" t="s">
        <v>54</v>
      </c>
      <c r="K544" s="0" t="n">
        <v>1.92</v>
      </c>
      <c r="L544" s="0" t="n">
        <v>0.039</v>
      </c>
      <c r="M544" s="0" t="n">
        <v>-0.037</v>
      </c>
    </row>
    <row r="545" customFormat="false" ht="12.8" hidden="false" customHeight="false" outlineLevel="0" collapsed="false">
      <c r="A545" s="0" t="n">
        <v>760</v>
      </c>
      <c r="B545" s="0" t="s">
        <v>533</v>
      </c>
      <c r="C545" s="0" t="s">
        <v>492</v>
      </c>
      <c r="D545" s="0" t="s">
        <v>553</v>
      </c>
      <c r="E545" s="0" t="s">
        <v>124</v>
      </c>
      <c r="F545" s="0" t="s">
        <v>60</v>
      </c>
      <c r="G545" s="0" t="s">
        <v>57</v>
      </c>
      <c r="H545" s="0" t="s">
        <v>55</v>
      </c>
      <c r="I545" s="0" t="s">
        <v>54</v>
      </c>
      <c r="J545" s="0" t="n">
        <v>0.57</v>
      </c>
      <c r="K545" s="0" t="n">
        <v>1.68</v>
      </c>
      <c r="L545" s="0" t="n">
        <v>0.292</v>
      </c>
      <c r="M545" s="0" t="n">
        <v>-0.032</v>
      </c>
      <c r="P545" s="0" t="n">
        <v>2.26</v>
      </c>
      <c r="Q545" s="0" t="n">
        <v>0.93</v>
      </c>
    </row>
    <row r="546" customFormat="false" ht="12.8" hidden="false" customHeight="false" outlineLevel="0" collapsed="false">
      <c r="A546" s="0" t="n">
        <v>761</v>
      </c>
      <c r="B546" s="0" t="s">
        <v>533</v>
      </c>
      <c r="C546" s="0" t="s">
        <v>492</v>
      </c>
      <c r="D546" s="0" t="s">
        <v>554</v>
      </c>
      <c r="E546" s="0" t="s">
        <v>105</v>
      </c>
      <c r="I546" s="0" t="s">
        <v>54</v>
      </c>
      <c r="K546" s="0" t="n">
        <v>1.42</v>
      </c>
      <c r="L546" s="0" t="n">
        <v>0.32</v>
      </c>
      <c r="M546" s="0" t="n">
        <v>-0.234</v>
      </c>
    </row>
    <row r="547" customFormat="false" ht="12.8" hidden="false" customHeight="false" outlineLevel="0" collapsed="false">
      <c r="A547" s="0" t="n">
        <v>762</v>
      </c>
      <c r="B547" s="0" t="s">
        <v>533</v>
      </c>
      <c r="C547" s="0" t="s">
        <v>492</v>
      </c>
      <c r="D547" s="0" t="s">
        <v>555</v>
      </c>
      <c r="E547" s="0" t="s">
        <v>124</v>
      </c>
      <c r="F547" s="0" t="s">
        <v>60</v>
      </c>
      <c r="G547" s="0" t="s">
        <v>57</v>
      </c>
      <c r="H547" s="0" t="s">
        <v>55</v>
      </c>
      <c r="I547" s="0" t="s">
        <v>54</v>
      </c>
      <c r="J547" s="0" t="n">
        <v>0.27</v>
      </c>
      <c r="K547" s="0" t="n">
        <v>1.45</v>
      </c>
      <c r="L547" s="0" t="n">
        <v>0.498</v>
      </c>
      <c r="M547" s="0" t="n">
        <v>-0.053</v>
      </c>
      <c r="P547" s="0" t="n">
        <v>2.57</v>
      </c>
      <c r="Q547" s="0" t="n">
        <v>1.02</v>
      </c>
    </row>
    <row r="548" customFormat="false" ht="12.8" hidden="false" customHeight="false" outlineLevel="0" collapsed="false">
      <c r="A548" s="0" t="n">
        <v>763</v>
      </c>
      <c r="B548" s="0" t="s">
        <v>556</v>
      </c>
      <c r="C548" s="0" t="s">
        <v>50</v>
      </c>
      <c r="D548" s="0" t="s">
        <v>557</v>
      </c>
      <c r="E548" s="0" t="s">
        <v>52</v>
      </c>
      <c r="F548" s="0" t="s">
        <v>53</v>
      </c>
      <c r="G548" s="0" t="s">
        <v>57</v>
      </c>
      <c r="H548" s="0" t="s">
        <v>55</v>
      </c>
      <c r="I548" s="0" t="s">
        <v>54</v>
      </c>
      <c r="K548" s="0" t="n">
        <v>2.13</v>
      </c>
      <c r="L548" s="0" t="n">
        <v>0.32</v>
      </c>
      <c r="M548" s="0" t="n">
        <v>0.539</v>
      </c>
      <c r="P548" s="0" t="n">
        <v>2.27</v>
      </c>
      <c r="Q548" s="0" t="n">
        <v>1.38</v>
      </c>
      <c r="R548" s="0" t="n">
        <v>2.44</v>
      </c>
      <c r="U548" s="0" t="n">
        <v>164.4</v>
      </c>
    </row>
    <row r="549" customFormat="false" ht="12.8" hidden="false" customHeight="false" outlineLevel="0" collapsed="false">
      <c r="A549" s="0" t="n">
        <v>764</v>
      </c>
      <c r="B549" s="0" t="s">
        <v>556</v>
      </c>
      <c r="C549" s="0" t="s">
        <v>50</v>
      </c>
      <c r="D549" s="0" t="s">
        <v>558</v>
      </c>
      <c r="E549" s="0" t="s">
        <v>52</v>
      </c>
      <c r="F549" s="0" t="s">
        <v>53</v>
      </c>
      <c r="G549" s="0" t="s">
        <v>57</v>
      </c>
      <c r="H549" s="0" t="s">
        <v>55</v>
      </c>
      <c r="I549" s="0" t="s">
        <v>54</v>
      </c>
      <c r="K549" s="0" t="n">
        <v>2</v>
      </c>
      <c r="L549" s="0" t="n">
        <v>0.303</v>
      </c>
      <c r="M549" s="0" t="n">
        <v>0.387</v>
      </c>
      <c r="P549" s="0" t="n">
        <v>2.03</v>
      </c>
      <c r="Q549" s="0" t="n">
        <v>1.03</v>
      </c>
      <c r="R549" s="0" t="n">
        <v>1.96</v>
      </c>
      <c r="U549" s="0" t="n">
        <v>208.8</v>
      </c>
    </row>
    <row r="550" customFormat="false" ht="12.8" hidden="false" customHeight="false" outlineLevel="0" collapsed="false">
      <c r="A550" s="0" t="n">
        <v>765</v>
      </c>
      <c r="B550" s="0" t="s">
        <v>556</v>
      </c>
      <c r="C550" s="0" t="s">
        <v>50</v>
      </c>
      <c r="D550" s="0" t="s">
        <v>559</v>
      </c>
      <c r="E550" s="0" t="s">
        <v>52</v>
      </c>
      <c r="F550" s="0" t="s">
        <v>53</v>
      </c>
      <c r="G550" s="0" t="s">
        <v>57</v>
      </c>
      <c r="H550" s="0" t="s">
        <v>55</v>
      </c>
      <c r="I550" s="0" t="s">
        <v>54</v>
      </c>
      <c r="K550" s="0" t="n">
        <v>2.07</v>
      </c>
      <c r="L550" s="0" t="n">
        <v>0.389</v>
      </c>
      <c r="M550" s="0" t="n">
        <v>0.734</v>
      </c>
      <c r="P550" s="0" t="n">
        <v>2</v>
      </c>
      <c r="Q550" s="0" t="n">
        <v>1.03</v>
      </c>
      <c r="R550" s="0" t="n">
        <v>2.34</v>
      </c>
      <c r="U550" s="0" t="n">
        <v>103.1</v>
      </c>
    </row>
    <row r="551" customFormat="false" ht="12.8" hidden="false" customHeight="false" outlineLevel="0" collapsed="false">
      <c r="A551" s="0" t="n">
        <v>766</v>
      </c>
      <c r="B551" s="0" t="s">
        <v>556</v>
      </c>
      <c r="C551" s="0" t="s">
        <v>50</v>
      </c>
      <c r="D551" s="0" t="s">
        <v>517</v>
      </c>
      <c r="E551" s="0" t="s">
        <v>52</v>
      </c>
      <c r="F551" s="0" t="s">
        <v>53</v>
      </c>
      <c r="G551" s="0" t="s">
        <v>57</v>
      </c>
      <c r="H551" s="0" t="s">
        <v>55</v>
      </c>
      <c r="I551" s="0" t="s">
        <v>54</v>
      </c>
      <c r="K551" s="0" t="n">
        <v>2.08</v>
      </c>
      <c r="L551" s="0" t="n">
        <v>0.25</v>
      </c>
      <c r="M551" s="0" t="n">
        <v>0.478</v>
      </c>
      <c r="P551" s="0" t="n">
        <v>2.03</v>
      </c>
      <c r="Q551" s="0" t="n">
        <v>1.1</v>
      </c>
      <c r="R551" s="0" t="n">
        <v>2.18</v>
      </c>
      <c r="U551" s="0" t="n">
        <v>158.9</v>
      </c>
    </row>
    <row r="552" customFormat="false" ht="12.8" hidden="false" customHeight="false" outlineLevel="0" collapsed="false">
      <c r="A552" s="0" t="n">
        <v>767</v>
      </c>
      <c r="B552" s="0" t="s">
        <v>556</v>
      </c>
      <c r="C552" s="0" t="s">
        <v>50</v>
      </c>
      <c r="D552" s="0" t="s">
        <v>560</v>
      </c>
      <c r="E552" s="0" t="s">
        <v>90</v>
      </c>
      <c r="F552" s="0" t="s">
        <v>53</v>
      </c>
      <c r="G552" s="0" t="s">
        <v>54</v>
      </c>
      <c r="H552" s="0" t="s">
        <v>55</v>
      </c>
      <c r="I552" s="0" t="s">
        <v>54</v>
      </c>
      <c r="K552" s="0" t="n">
        <v>2.1</v>
      </c>
      <c r="L552" s="0" t="n">
        <v>0.114</v>
      </c>
      <c r="M552" s="0" t="n">
        <v>0.212</v>
      </c>
      <c r="P552" s="0" t="n">
        <v>1.78</v>
      </c>
      <c r="Q552" s="0" t="n">
        <v>0.88</v>
      </c>
      <c r="R552" s="0" t="n">
        <v>1.96</v>
      </c>
      <c r="U552" s="0" t="n">
        <v>153</v>
      </c>
    </row>
    <row r="553" customFormat="false" ht="12.8" hidden="false" customHeight="false" outlineLevel="0" collapsed="false">
      <c r="A553" s="0" t="n">
        <v>768</v>
      </c>
      <c r="B553" s="0" t="s">
        <v>556</v>
      </c>
      <c r="C553" s="0" t="s">
        <v>50</v>
      </c>
      <c r="D553" s="0" t="s">
        <v>237</v>
      </c>
      <c r="E553" s="0" t="s">
        <v>52</v>
      </c>
      <c r="F553" s="0" t="s">
        <v>53</v>
      </c>
      <c r="G553" s="0" t="s">
        <v>57</v>
      </c>
      <c r="H553" s="0" t="s">
        <v>55</v>
      </c>
      <c r="I553" s="0" t="s">
        <v>54</v>
      </c>
      <c r="K553" s="0" t="n">
        <v>2.32</v>
      </c>
      <c r="L553" s="0" t="n">
        <v>0.149</v>
      </c>
      <c r="M553" s="0" t="n">
        <v>0.453</v>
      </c>
      <c r="P553" s="0" t="n">
        <v>1.8</v>
      </c>
      <c r="Q553" s="0" t="n">
        <v>1.1</v>
      </c>
      <c r="R553" s="0" t="n">
        <v>2.17</v>
      </c>
      <c r="U553" s="0" t="n">
        <v>169.6</v>
      </c>
    </row>
    <row r="554" customFormat="false" ht="12.8" hidden="false" customHeight="false" outlineLevel="0" collapsed="false">
      <c r="A554" s="0" t="n">
        <v>769</v>
      </c>
      <c r="B554" s="0" t="s">
        <v>556</v>
      </c>
      <c r="C554" s="0" t="s">
        <v>50</v>
      </c>
      <c r="D554" s="0" t="s">
        <v>561</v>
      </c>
      <c r="E554" s="0" t="s">
        <v>52</v>
      </c>
      <c r="F554" s="0" t="s">
        <v>53</v>
      </c>
      <c r="G554" s="0" t="s">
        <v>57</v>
      </c>
      <c r="H554" s="0" t="s">
        <v>55</v>
      </c>
      <c r="I554" s="0" t="s">
        <v>54</v>
      </c>
      <c r="K554" s="0" t="n">
        <v>2.22</v>
      </c>
      <c r="L554" s="0" t="n">
        <v>0.26</v>
      </c>
      <c r="M554" s="0" t="n">
        <v>0.329</v>
      </c>
      <c r="P554" s="0" t="n">
        <v>1.77</v>
      </c>
      <c r="Q554" s="0" t="n">
        <v>0.98</v>
      </c>
      <c r="R554" s="0" t="n">
        <v>2.25</v>
      </c>
      <c r="U554" s="0" t="n">
        <v>105.6</v>
      </c>
    </row>
    <row r="555" customFormat="false" ht="12.8" hidden="false" customHeight="false" outlineLevel="0" collapsed="false">
      <c r="A555" s="0" t="n">
        <v>770</v>
      </c>
      <c r="B555" s="0" t="s">
        <v>556</v>
      </c>
      <c r="C555" s="0" t="s">
        <v>50</v>
      </c>
      <c r="D555" s="0" t="s">
        <v>562</v>
      </c>
      <c r="E555" s="0" t="s">
        <v>124</v>
      </c>
      <c r="G555" s="0" t="s">
        <v>57</v>
      </c>
      <c r="H555" s="0" t="s">
        <v>55</v>
      </c>
      <c r="I555" s="0" t="s">
        <v>54</v>
      </c>
      <c r="K555" s="0" t="n">
        <v>2.04</v>
      </c>
      <c r="L555" s="0" t="n">
        <v>0.493</v>
      </c>
      <c r="M555" s="0" t="n">
        <v>0.672</v>
      </c>
      <c r="P555" s="0" t="n">
        <v>2.05</v>
      </c>
      <c r="Q555" s="0" t="n">
        <v>1.09</v>
      </c>
      <c r="R555" s="0" t="n">
        <v>2.23</v>
      </c>
      <c r="U555" s="0" t="n">
        <v>152.5</v>
      </c>
    </row>
    <row r="556" customFormat="false" ht="12.8" hidden="false" customHeight="false" outlineLevel="0" collapsed="false">
      <c r="A556" s="0" t="n">
        <v>771</v>
      </c>
      <c r="B556" s="0" t="s">
        <v>563</v>
      </c>
      <c r="C556" s="0" t="s">
        <v>50</v>
      </c>
      <c r="D556" s="0" t="s">
        <v>235</v>
      </c>
      <c r="E556" s="0" t="s">
        <v>90</v>
      </c>
      <c r="F556" s="0" t="s">
        <v>53</v>
      </c>
      <c r="G556" s="0" t="s">
        <v>57</v>
      </c>
      <c r="H556" s="0" t="s">
        <v>55</v>
      </c>
      <c r="I556" s="0" t="s">
        <v>54</v>
      </c>
      <c r="K556" s="0" t="n">
        <v>2.22</v>
      </c>
      <c r="L556" s="0" t="n">
        <v>0.076</v>
      </c>
      <c r="M556" s="0" t="n">
        <v>0.118</v>
      </c>
      <c r="P556" s="0" t="n">
        <v>1.74</v>
      </c>
      <c r="Q556" s="0" t="n">
        <v>0.96</v>
      </c>
      <c r="R556" s="0" t="n">
        <v>2.13</v>
      </c>
      <c r="U556" s="0" t="n">
        <v>139.9</v>
      </c>
    </row>
    <row r="557" customFormat="false" ht="12.8" hidden="false" customHeight="false" outlineLevel="0" collapsed="false">
      <c r="A557" s="0" t="n">
        <v>772</v>
      </c>
      <c r="B557" s="0" t="s">
        <v>563</v>
      </c>
      <c r="C557" s="0" t="s">
        <v>50</v>
      </c>
      <c r="D557" s="0" t="s">
        <v>564</v>
      </c>
      <c r="E557" s="0" t="s">
        <v>52</v>
      </c>
      <c r="F557" s="0" t="s">
        <v>53</v>
      </c>
      <c r="G557" s="0" t="s">
        <v>57</v>
      </c>
      <c r="H557" s="0" t="s">
        <v>55</v>
      </c>
      <c r="I557" s="0" t="s">
        <v>54</v>
      </c>
      <c r="K557" s="0" t="n">
        <v>2.04</v>
      </c>
      <c r="L557" s="0" t="n">
        <v>0.288</v>
      </c>
      <c r="M557" s="0" t="n">
        <v>0.628</v>
      </c>
      <c r="P557" s="0" t="n">
        <v>2.2</v>
      </c>
      <c r="Q557" s="0" t="n">
        <v>1.22</v>
      </c>
      <c r="R557" s="0" t="n">
        <v>2.67</v>
      </c>
      <c r="U557" s="0" t="n">
        <v>82.4</v>
      </c>
    </row>
    <row r="558" customFormat="false" ht="12.8" hidden="false" customHeight="false" outlineLevel="0" collapsed="false">
      <c r="A558" s="0" t="n">
        <v>773</v>
      </c>
      <c r="B558" s="0" t="s">
        <v>563</v>
      </c>
      <c r="C558" s="0" t="s">
        <v>50</v>
      </c>
      <c r="D558" s="0" t="s">
        <v>565</v>
      </c>
      <c r="E558" s="0" t="s">
        <v>52</v>
      </c>
      <c r="F558" s="0" t="s">
        <v>53</v>
      </c>
      <c r="G558" s="0" t="s">
        <v>57</v>
      </c>
      <c r="H558" s="0" t="s">
        <v>55</v>
      </c>
      <c r="I558" s="0" t="s">
        <v>54</v>
      </c>
      <c r="K558" s="0" t="n">
        <v>2.13</v>
      </c>
      <c r="L558" s="0" t="n">
        <v>0.267</v>
      </c>
      <c r="M558" s="0" t="n">
        <v>0.307</v>
      </c>
      <c r="P558" s="0" t="n">
        <v>2.16</v>
      </c>
      <c r="Q558" s="0" t="n">
        <v>1.29</v>
      </c>
      <c r="R558" s="0" t="n">
        <v>2.72</v>
      </c>
      <c r="U558" s="0" t="n">
        <v>85.4</v>
      </c>
    </row>
    <row r="559" customFormat="false" ht="12.8" hidden="false" customHeight="false" outlineLevel="0" collapsed="false">
      <c r="A559" s="0" t="n">
        <v>774</v>
      </c>
      <c r="B559" s="0" t="s">
        <v>563</v>
      </c>
      <c r="C559" s="0" t="s">
        <v>50</v>
      </c>
      <c r="D559" s="0" t="s">
        <v>236</v>
      </c>
      <c r="E559" s="0" t="s">
        <v>52</v>
      </c>
      <c r="F559" s="0" t="s">
        <v>53</v>
      </c>
      <c r="G559" s="0" t="s">
        <v>57</v>
      </c>
      <c r="H559" s="0" t="s">
        <v>55</v>
      </c>
      <c r="I559" s="0" t="s">
        <v>54</v>
      </c>
      <c r="K559" s="0" t="n">
        <v>2.23</v>
      </c>
      <c r="L559" s="0" t="n">
        <v>0.079</v>
      </c>
      <c r="M559" s="0" t="n">
        <v>0.206</v>
      </c>
      <c r="P559" s="0" t="n">
        <v>1.77</v>
      </c>
      <c r="Q559" s="0" t="n">
        <v>1</v>
      </c>
      <c r="R559" s="0" t="n">
        <v>2.02</v>
      </c>
      <c r="U559" s="0" t="n">
        <v>179.8</v>
      </c>
    </row>
    <row r="560" customFormat="false" ht="12.8" hidden="false" customHeight="false" outlineLevel="0" collapsed="false">
      <c r="A560" s="0" t="n">
        <v>775</v>
      </c>
      <c r="B560" s="0" t="s">
        <v>563</v>
      </c>
      <c r="C560" s="0" t="s">
        <v>50</v>
      </c>
      <c r="D560" s="0" t="s">
        <v>566</v>
      </c>
      <c r="E560" s="0" t="s">
        <v>90</v>
      </c>
      <c r="F560" s="0" t="s">
        <v>53</v>
      </c>
      <c r="G560" s="0" t="s">
        <v>57</v>
      </c>
      <c r="H560" s="0" t="s">
        <v>55</v>
      </c>
      <c r="I560" s="0" t="s">
        <v>54</v>
      </c>
      <c r="K560" s="0" t="n">
        <v>2.29</v>
      </c>
      <c r="L560" s="0" t="n">
        <v>0.196</v>
      </c>
      <c r="M560" s="0" t="n">
        <v>0.411</v>
      </c>
      <c r="P560" s="0" t="n">
        <v>1.78</v>
      </c>
      <c r="Q560" s="0" t="n">
        <v>1.06</v>
      </c>
      <c r="R560" s="0" t="n">
        <v>2.33</v>
      </c>
      <c r="U560" s="0" t="n">
        <v>125</v>
      </c>
    </row>
    <row r="561" customFormat="false" ht="12.8" hidden="false" customHeight="false" outlineLevel="0" collapsed="false">
      <c r="A561" s="0" t="n">
        <v>776</v>
      </c>
      <c r="B561" s="0" t="s">
        <v>563</v>
      </c>
      <c r="C561" s="0" t="s">
        <v>50</v>
      </c>
      <c r="D561" s="0" t="s">
        <v>567</v>
      </c>
      <c r="E561" s="0" t="s">
        <v>52</v>
      </c>
      <c r="F561" s="0" t="s">
        <v>53</v>
      </c>
      <c r="G561" s="0" t="s">
        <v>57</v>
      </c>
      <c r="H561" s="0" t="s">
        <v>55</v>
      </c>
      <c r="I561" s="0" t="s">
        <v>54</v>
      </c>
      <c r="K561" s="0" t="n">
        <v>2.18</v>
      </c>
      <c r="L561" s="0" t="n">
        <v>0.305</v>
      </c>
      <c r="M561" s="0" t="n">
        <v>0.438</v>
      </c>
      <c r="P561" s="0" t="n">
        <v>1.83</v>
      </c>
      <c r="Q561" s="0" t="n">
        <v>1.01</v>
      </c>
      <c r="R561" s="0" t="n">
        <v>2.2</v>
      </c>
      <c r="U561" s="0" t="n">
        <v>133</v>
      </c>
    </row>
    <row r="562" customFormat="false" ht="12.8" hidden="false" customHeight="false" outlineLevel="0" collapsed="false">
      <c r="A562" s="0" t="n">
        <v>777</v>
      </c>
      <c r="B562" s="0" t="s">
        <v>568</v>
      </c>
      <c r="C562" s="0" t="s">
        <v>50</v>
      </c>
      <c r="D562" s="0" t="s">
        <v>569</v>
      </c>
      <c r="E562" s="0" t="s">
        <v>90</v>
      </c>
      <c r="F562" s="0" t="s">
        <v>60</v>
      </c>
      <c r="G562" s="0" t="s">
        <v>57</v>
      </c>
      <c r="H562" s="0" t="s">
        <v>55</v>
      </c>
      <c r="I562" s="0" t="s">
        <v>54</v>
      </c>
      <c r="K562" s="0" t="n">
        <v>1.75</v>
      </c>
      <c r="L562" s="0" t="n">
        <v>0.515</v>
      </c>
      <c r="M562" s="0" t="n">
        <v>0.267</v>
      </c>
      <c r="P562" s="0" t="n">
        <v>2.13</v>
      </c>
      <c r="Q562" s="0" t="n">
        <v>0.87</v>
      </c>
      <c r="R562" s="0" t="n">
        <v>2.05</v>
      </c>
      <c r="U562" s="0" t="n">
        <v>133.8</v>
      </c>
    </row>
    <row r="563" customFormat="false" ht="12.8" hidden="false" customHeight="false" outlineLevel="0" collapsed="false">
      <c r="A563" s="0" t="n">
        <v>778</v>
      </c>
      <c r="B563" s="0" t="s">
        <v>568</v>
      </c>
      <c r="C563" s="0" t="s">
        <v>50</v>
      </c>
      <c r="D563" s="0" t="s">
        <v>570</v>
      </c>
      <c r="E563" s="0" t="s">
        <v>124</v>
      </c>
      <c r="G563" s="0" t="s">
        <v>57</v>
      </c>
      <c r="H563" s="0" t="s">
        <v>55</v>
      </c>
      <c r="I563" s="0" t="s">
        <v>54</v>
      </c>
      <c r="K563" s="0" t="n">
        <v>1.96</v>
      </c>
      <c r="L563" s="0" t="n">
        <v>0.346</v>
      </c>
      <c r="M563" s="0" t="n">
        <v>0.311</v>
      </c>
      <c r="P563" s="0" t="n">
        <v>2.16</v>
      </c>
      <c r="Q563" s="0" t="n">
        <v>1.13</v>
      </c>
      <c r="R563" s="0" t="n">
        <v>2.26</v>
      </c>
      <c r="U563" s="0" t="n">
        <v>141.5</v>
      </c>
    </row>
    <row r="564" customFormat="false" ht="12.8" hidden="false" customHeight="false" outlineLevel="0" collapsed="false">
      <c r="A564" s="0" t="n">
        <v>779</v>
      </c>
      <c r="B564" s="0" t="s">
        <v>568</v>
      </c>
      <c r="C564" s="0" t="s">
        <v>50</v>
      </c>
      <c r="D564" s="0" t="s">
        <v>571</v>
      </c>
      <c r="E564" s="0" t="s">
        <v>52</v>
      </c>
      <c r="F564" s="0" t="s">
        <v>60</v>
      </c>
      <c r="G564" s="0" t="s">
        <v>57</v>
      </c>
      <c r="H564" s="0" t="s">
        <v>55</v>
      </c>
      <c r="I564" s="0" t="s">
        <v>54</v>
      </c>
      <c r="K564" s="0" t="n">
        <v>1.89</v>
      </c>
      <c r="L564" s="0" t="n">
        <v>0.674</v>
      </c>
      <c r="M564" s="0" t="n">
        <v>0.564</v>
      </c>
      <c r="P564" s="0" t="n">
        <v>2.56</v>
      </c>
      <c r="Q564" s="0" t="n">
        <v>1.44</v>
      </c>
      <c r="R564" s="0" t="n">
        <v>2.89</v>
      </c>
      <c r="U564" s="0" t="n">
        <v>113.2</v>
      </c>
    </row>
    <row r="565" customFormat="false" ht="12.8" hidden="false" customHeight="false" outlineLevel="0" collapsed="false">
      <c r="A565" s="0" t="n">
        <v>780</v>
      </c>
      <c r="B565" s="0" t="s">
        <v>568</v>
      </c>
      <c r="C565" s="0" t="s">
        <v>50</v>
      </c>
      <c r="D565" s="0" t="s">
        <v>572</v>
      </c>
      <c r="E565" s="0" t="s">
        <v>52</v>
      </c>
      <c r="F565" s="0" t="s">
        <v>53</v>
      </c>
      <c r="G565" s="0" t="s">
        <v>57</v>
      </c>
      <c r="H565" s="0" t="s">
        <v>55</v>
      </c>
      <c r="I565" s="0" t="s">
        <v>54</v>
      </c>
      <c r="K565" s="0" t="n">
        <v>2.06</v>
      </c>
      <c r="L565" s="0" t="n">
        <v>0.36</v>
      </c>
      <c r="M565" s="0" t="n">
        <v>0.418</v>
      </c>
      <c r="P565" s="0" t="n">
        <v>2.24</v>
      </c>
      <c r="Q565" s="0" t="n">
        <v>1.29</v>
      </c>
      <c r="R565" s="0" t="n">
        <v>2.56</v>
      </c>
      <c r="U565" s="0" t="n">
        <v>133.2</v>
      </c>
    </row>
    <row r="566" customFormat="false" ht="12.8" hidden="false" customHeight="false" outlineLevel="0" collapsed="false">
      <c r="A566" s="0" t="n">
        <v>781</v>
      </c>
      <c r="B566" s="0" t="s">
        <v>568</v>
      </c>
      <c r="C566" s="0" t="s">
        <v>50</v>
      </c>
      <c r="D566" s="0" t="s">
        <v>573</v>
      </c>
      <c r="E566" s="0" t="s">
        <v>124</v>
      </c>
      <c r="F566" s="0" t="s">
        <v>53</v>
      </c>
      <c r="G566" s="0" t="s">
        <v>57</v>
      </c>
      <c r="H566" s="0" t="s">
        <v>55</v>
      </c>
      <c r="I566" s="0" t="s">
        <v>54</v>
      </c>
      <c r="K566" s="0" t="n">
        <v>1.73</v>
      </c>
      <c r="L566" s="0" t="n">
        <v>0.52</v>
      </c>
      <c r="M566" s="0" t="n">
        <v>0.248</v>
      </c>
      <c r="P566" s="0" t="n">
        <v>2.45</v>
      </c>
      <c r="Q566" s="0" t="n">
        <v>1.18</v>
      </c>
      <c r="R566" s="0" t="n">
        <v>2.72</v>
      </c>
      <c r="U566" s="0" t="n">
        <v>92</v>
      </c>
    </row>
    <row r="567" customFormat="false" ht="12.8" hidden="false" customHeight="false" outlineLevel="0" collapsed="false">
      <c r="A567" s="0" t="n">
        <v>782</v>
      </c>
      <c r="B567" s="0" t="s">
        <v>568</v>
      </c>
      <c r="C567" s="0" t="s">
        <v>50</v>
      </c>
      <c r="D567" s="0" t="s">
        <v>574</v>
      </c>
      <c r="E567" s="0" t="s">
        <v>124</v>
      </c>
      <c r="G567" s="0" t="s">
        <v>57</v>
      </c>
      <c r="H567" s="0" t="s">
        <v>55</v>
      </c>
      <c r="I567" s="0" t="s">
        <v>54</v>
      </c>
      <c r="K567" s="0" t="n">
        <v>1.75</v>
      </c>
      <c r="L567" s="0" t="n">
        <v>0.592</v>
      </c>
      <c r="M567" s="0" t="n">
        <v>0.347</v>
      </c>
      <c r="P567" s="0" t="n">
        <v>2.51</v>
      </c>
      <c r="Q567" s="0" t="n">
        <v>1.26</v>
      </c>
      <c r="R567" s="0" t="n">
        <v>2.47</v>
      </c>
      <c r="U567" s="0" t="n">
        <v>141.8</v>
      </c>
    </row>
    <row r="568" customFormat="false" ht="12.8" hidden="false" customHeight="false" outlineLevel="0" collapsed="false">
      <c r="A568" s="0" t="n">
        <v>783</v>
      </c>
      <c r="B568" s="0" t="s">
        <v>568</v>
      </c>
      <c r="C568" s="0" t="s">
        <v>50</v>
      </c>
      <c r="D568" s="0" t="s">
        <v>575</v>
      </c>
      <c r="E568" s="0" t="s">
        <v>124</v>
      </c>
      <c r="G568" s="0" t="s">
        <v>57</v>
      </c>
      <c r="H568" s="0" t="s">
        <v>55</v>
      </c>
      <c r="I568" s="0" t="s">
        <v>54</v>
      </c>
      <c r="K568" s="0" t="n">
        <v>2.06</v>
      </c>
      <c r="L568" s="0" t="n">
        <v>0.307</v>
      </c>
      <c r="M568" s="0" t="n">
        <v>0.366</v>
      </c>
      <c r="P568" s="0" t="n">
        <v>2.15</v>
      </c>
      <c r="Q568" s="0" t="n">
        <v>1.21</v>
      </c>
      <c r="R568" s="0" t="n">
        <v>2.27</v>
      </c>
      <c r="U568" s="0" t="n">
        <v>158.8</v>
      </c>
    </row>
    <row r="569" customFormat="false" ht="12.8" hidden="false" customHeight="false" outlineLevel="0" collapsed="false">
      <c r="A569" s="0" t="n">
        <v>784</v>
      </c>
      <c r="B569" s="0" t="s">
        <v>568</v>
      </c>
      <c r="C569" s="0" t="s">
        <v>50</v>
      </c>
      <c r="D569" s="0" t="s">
        <v>576</v>
      </c>
      <c r="E569" s="0" t="s">
        <v>52</v>
      </c>
      <c r="F569" s="0" t="s">
        <v>53</v>
      </c>
      <c r="G569" s="0" t="s">
        <v>57</v>
      </c>
      <c r="H569" s="0" t="s">
        <v>55</v>
      </c>
      <c r="I569" s="0" t="s">
        <v>54</v>
      </c>
      <c r="K569" s="0" t="n">
        <v>1.9</v>
      </c>
      <c r="L569" s="0" t="n">
        <v>0.565</v>
      </c>
      <c r="M569" s="0" t="n">
        <v>0.469</v>
      </c>
      <c r="P569" s="0" t="n">
        <v>2.22</v>
      </c>
      <c r="Q569" s="0" t="n">
        <v>1.12</v>
      </c>
      <c r="R569" s="0" t="n">
        <v>2.22</v>
      </c>
      <c r="U569" s="0" t="n">
        <v>169.2</v>
      </c>
    </row>
    <row r="570" customFormat="false" ht="12.8" hidden="false" customHeight="false" outlineLevel="0" collapsed="false">
      <c r="A570" s="0" t="n">
        <v>785</v>
      </c>
      <c r="B570" s="0" t="s">
        <v>568</v>
      </c>
      <c r="C570" s="0" t="s">
        <v>50</v>
      </c>
      <c r="D570" s="0" t="s">
        <v>577</v>
      </c>
      <c r="E570" s="0" t="s">
        <v>52</v>
      </c>
      <c r="F570" s="0" t="s">
        <v>53</v>
      </c>
      <c r="G570" s="0" t="s">
        <v>57</v>
      </c>
      <c r="H570" s="0" t="s">
        <v>55</v>
      </c>
      <c r="I570" s="0" t="s">
        <v>54</v>
      </c>
      <c r="K570" s="0" t="n">
        <v>2.2</v>
      </c>
      <c r="L570" s="0" t="n">
        <v>0.212</v>
      </c>
      <c r="M570" s="0" t="n">
        <v>0.408</v>
      </c>
      <c r="P570" s="0" t="n">
        <v>2.03</v>
      </c>
      <c r="Q570" s="0" t="n">
        <v>1.22</v>
      </c>
      <c r="R570" s="0" t="n">
        <v>2.36</v>
      </c>
      <c r="U570" s="0" t="n">
        <v>154.2</v>
      </c>
    </row>
    <row r="571" customFormat="false" ht="12.8" hidden="false" customHeight="false" outlineLevel="0" collapsed="false">
      <c r="A571" s="0" t="n">
        <v>786</v>
      </c>
      <c r="B571" s="0" t="s">
        <v>568</v>
      </c>
      <c r="C571" s="0" t="s">
        <v>50</v>
      </c>
      <c r="D571" s="0" t="s">
        <v>578</v>
      </c>
      <c r="E571" s="0" t="s">
        <v>52</v>
      </c>
      <c r="F571" s="0" t="s">
        <v>53</v>
      </c>
      <c r="G571" s="0" t="s">
        <v>57</v>
      </c>
      <c r="H571" s="0" t="s">
        <v>55</v>
      </c>
      <c r="I571" s="0" t="s">
        <v>54</v>
      </c>
      <c r="K571" s="0" t="n">
        <v>1.6</v>
      </c>
      <c r="L571" s="0" t="n">
        <v>0.618</v>
      </c>
      <c r="M571" s="0" t="n">
        <v>0.222</v>
      </c>
      <c r="P571" s="0" t="n">
        <v>2.59</v>
      </c>
      <c r="Q571" s="0" t="n">
        <v>1.19</v>
      </c>
      <c r="R571" s="0" t="n">
        <v>2.47</v>
      </c>
      <c r="U571" s="0" t="n">
        <v>115.8</v>
      </c>
    </row>
    <row r="572" customFormat="false" ht="12.8" hidden="false" customHeight="false" outlineLevel="0" collapsed="false">
      <c r="A572" s="0" t="n">
        <v>787</v>
      </c>
      <c r="B572" s="0" t="s">
        <v>568</v>
      </c>
      <c r="C572" s="0" t="s">
        <v>50</v>
      </c>
      <c r="D572" s="0" t="s">
        <v>579</v>
      </c>
      <c r="E572" s="0" t="s">
        <v>52</v>
      </c>
      <c r="F572" s="0" t="s">
        <v>53</v>
      </c>
      <c r="G572" s="0" t="s">
        <v>57</v>
      </c>
      <c r="H572" s="0" t="s">
        <v>55</v>
      </c>
      <c r="I572" s="0" t="s">
        <v>54</v>
      </c>
      <c r="K572" s="0" t="n">
        <v>2.03</v>
      </c>
      <c r="L572" s="0" t="n">
        <v>0.393</v>
      </c>
      <c r="M572" s="0" t="n">
        <v>0.425</v>
      </c>
      <c r="P572" s="0" t="n">
        <v>2.19</v>
      </c>
      <c r="Q572" s="0" t="n">
        <v>1.22</v>
      </c>
      <c r="R572" s="0" t="n">
        <v>2.32</v>
      </c>
      <c r="U572" s="0" t="n">
        <v>166</v>
      </c>
    </row>
    <row r="573" customFormat="false" ht="12.8" hidden="false" customHeight="false" outlineLevel="0" collapsed="false">
      <c r="A573" s="0" t="n">
        <v>788</v>
      </c>
      <c r="B573" s="0" t="s">
        <v>568</v>
      </c>
      <c r="C573" s="0" t="s">
        <v>50</v>
      </c>
      <c r="D573" s="0" t="s">
        <v>580</v>
      </c>
      <c r="E573" s="0" t="s">
        <v>52</v>
      </c>
      <c r="F573" s="0" t="s">
        <v>53</v>
      </c>
      <c r="G573" s="0" t="s">
        <v>57</v>
      </c>
      <c r="H573" s="0" t="s">
        <v>55</v>
      </c>
      <c r="I573" s="0" t="s">
        <v>54</v>
      </c>
      <c r="K573" s="0" t="n">
        <v>2.04</v>
      </c>
      <c r="L573" s="0" t="n">
        <v>0.32</v>
      </c>
      <c r="M573" s="0" t="n">
        <v>0.362</v>
      </c>
      <c r="P573" s="0" t="n">
        <v>2.26</v>
      </c>
      <c r="Q573" s="0" t="n">
        <v>1.3</v>
      </c>
      <c r="R573" s="0" t="n">
        <v>2.62</v>
      </c>
      <c r="U573" s="0" t="n">
        <v>122</v>
      </c>
    </row>
    <row r="574" customFormat="false" ht="12.8" hidden="false" customHeight="false" outlineLevel="0" collapsed="false">
      <c r="A574" s="0" t="n">
        <v>789</v>
      </c>
      <c r="B574" s="0" t="s">
        <v>568</v>
      </c>
      <c r="C574" s="0" t="s">
        <v>50</v>
      </c>
      <c r="D574" s="0" t="s">
        <v>519</v>
      </c>
      <c r="E574" s="0" t="s">
        <v>52</v>
      </c>
      <c r="F574" s="0" t="s">
        <v>60</v>
      </c>
      <c r="G574" s="0" t="s">
        <v>57</v>
      </c>
      <c r="H574" s="0" t="s">
        <v>55</v>
      </c>
      <c r="I574" s="0" t="s">
        <v>54</v>
      </c>
      <c r="K574" s="0" t="n">
        <v>2.13</v>
      </c>
      <c r="L574" s="0" t="n">
        <v>0.45</v>
      </c>
      <c r="M574" s="0" t="n">
        <v>0.58</v>
      </c>
      <c r="P574" s="0" t="n">
        <v>2.19</v>
      </c>
      <c r="Q574" s="0" t="n">
        <v>1.31</v>
      </c>
      <c r="R574" s="0" t="n">
        <v>2.57</v>
      </c>
      <c r="U574" s="0" t="n">
        <v>134</v>
      </c>
    </row>
    <row r="575" customFormat="false" ht="12.8" hidden="false" customHeight="false" outlineLevel="0" collapsed="false">
      <c r="A575" s="0" t="n">
        <v>790</v>
      </c>
      <c r="B575" s="0" t="s">
        <v>568</v>
      </c>
      <c r="C575" s="0" t="s">
        <v>50</v>
      </c>
      <c r="D575" s="0" t="s">
        <v>581</v>
      </c>
      <c r="E575" s="0" t="s">
        <v>109</v>
      </c>
      <c r="G575" s="0" t="s">
        <v>57</v>
      </c>
      <c r="H575" s="0" t="s">
        <v>55</v>
      </c>
      <c r="I575" s="0" t="s">
        <v>54</v>
      </c>
      <c r="K575" s="0" t="n">
        <v>2.03</v>
      </c>
      <c r="L575" s="0" t="n">
        <v>0.332</v>
      </c>
      <c r="M575" s="0" t="n">
        <v>0.367</v>
      </c>
      <c r="P575" s="0" t="n">
        <v>2.06</v>
      </c>
      <c r="Q575" s="0" t="n">
        <v>1.09</v>
      </c>
      <c r="R575" s="0" t="n">
        <v>2.13</v>
      </c>
      <c r="U575" s="0" t="n">
        <v>167</v>
      </c>
    </row>
    <row r="576" customFormat="false" ht="12.8" hidden="false" customHeight="false" outlineLevel="0" collapsed="false">
      <c r="A576" s="0" t="n">
        <v>791</v>
      </c>
      <c r="B576" s="0" t="s">
        <v>568</v>
      </c>
      <c r="C576" s="0" t="s">
        <v>50</v>
      </c>
      <c r="D576" s="0" t="s">
        <v>582</v>
      </c>
      <c r="E576" s="0" t="s">
        <v>52</v>
      </c>
      <c r="F576" s="0" t="s">
        <v>53</v>
      </c>
      <c r="G576" s="0" t="s">
        <v>57</v>
      </c>
      <c r="H576" s="0" t="s">
        <v>55</v>
      </c>
      <c r="I576" s="0" t="s">
        <v>54</v>
      </c>
      <c r="K576" s="0" t="n">
        <v>1.84</v>
      </c>
      <c r="L576" s="0" t="n">
        <v>0.563</v>
      </c>
      <c r="M576" s="0" t="n">
        <v>0.399</v>
      </c>
      <c r="P576" s="0" t="n">
        <v>2.33</v>
      </c>
      <c r="Q576" s="0" t="n">
        <v>1.16</v>
      </c>
      <c r="R576" s="0" t="n">
        <v>2.37</v>
      </c>
      <c r="U576" s="0" t="n">
        <v>131</v>
      </c>
    </row>
    <row r="577" customFormat="false" ht="12.8" hidden="false" customHeight="false" outlineLevel="0" collapsed="false">
      <c r="A577" s="0" t="n">
        <v>792</v>
      </c>
      <c r="B577" s="0" t="s">
        <v>568</v>
      </c>
      <c r="C577" s="0" t="s">
        <v>50</v>
      </c>
      <c r="D577" s="0" t="s">
        <v>583</v>
      </c>
      <c r="E577" s="0" t="s">
        <v>124</v>
      </c>
      <c r="G577" s="0" t="s">
        <v>57</v>
      </c>
      <c r="H577" s="0" t="s">
        <v>55</v>
      </c>
      <c r="I577" s="0" t="s">
        <v>54</v>
      </c>
      <c r="K577" s="0" t="n">
        <v>1.64</v>
      </c>
      <c r="L577" s="0" t="n">
        <v>0.61</v>
      </c>
      <c r="M577" s="0" t="n">
        <v>0.254</v>
      </c>
      <c r="P577" s="0" t="n">
        <v>2.55</v>
      </c>
      <c r="Q577" s="0" t="n">
        <v>1.19</v>
      </c>
      <c r="R577" s="0" t="n">
        <v>2.53</v>
      </c>
      <c r="U577" s="0" t="n">
        <v>107.5</v>
      </c>
    </row>
    <row r="578" customFormat="false" ht="12.8" hidden="false" customHeight="false" outlineLevel="0" collapsed="false">
      <c r="A578" s="0" t="n">
        <v>793</v>
      </c>
      <c r="B578" s="0" t="s">
        <v>568</v>
      </c>
      <c r="C578" s="0" t="s">
        <v>50</v>
      </c>
      <c r="D578" s="0" t="s">
        <v>584</v>
      </c>
      <c r="E578" s="0" t="s">
        <v>124</v>
      </c>
      <c r="F578" s="0" t="s">
        <v>53</v>
      </c>
      <c r="G578" s="0" t="s">
        <v>57</v>
      </c>
      <c r="H578" s="0" t="s">
        <v>55</v>
      </c>
      <c r="I578" s="0" t="s">
        <v>54</v>
      </c>
      <c r="K578" s="0" t="n">
        <v>1.72</v>
      </c>
      <c r="L578" s="0" t="n">
        <v>0.562</v>
      </c>
      <c r="M578" s="0" t="n">
        <v>0.284</v>
      </c>
      <c r="P578" s="0" t="n">
        <v>2.34</v>
      </c>
      <c r="Q578" s="0" t="n">
        <v>1.05</v>
      </c>
      <c r="R578" s="0" t="n">
        <v>2.37</v>
      </c>
      <c r="U578" s="0" t="n">
        <v>112.5</v>
      </c>
    </row>
    <row r="579" customFormat="false" ht="12.8" hidden="false" customHeight="false" outlineLevel="0" collapsed="false">
      <c r="A579" s="0" t="n">
        <v>794</v>
      </c>
      <c r="B579" s="0" t="s">
        <v>568</v>
      </c>
      <c r="C579" s="0" t="s">
        <v>50</v>
      </c>
      <c r="D579" s="0" t="s">
        <v>585</v>
      </c>
      <c r="E579" s="0" t="s">
        <v>124</v>
      </c>
      <c r="F579" s="0" t="s">
        <v>53</v>
      </c>
      <c r="G579" s="0" t="s">
        <v>57</v>
      </c>
      <c r="H579" s="0" t="s">
        <v>55</v>
      </c>
      <c r="I579" s="0" t="s">
        <v>54</v>
      </c>
      <c r="K579" s="0" t="n">
        <v>1.59</v>
      </c>
      <c r="L579" s="0" t="n">
        <v>0.622</v>
      </c>
      <c r="M579" s="0" t="n">
        <v>0.211</v>
      </c>
      <c r="P579" s="0" t="n">
        <v>2.51</v>
      </c>
      <c r="Q579" s="0" t="n">
        <v>1.1</v>
      </c>
      <c r="R579" s="0" t="n">
        <v>2.36</v>
      </c>
      <c r="U579" s="0" t="n">
        <v>125.3</v>
      </c>
    </row>
    <row r="580" customFormat="false" ht="12.8" hidden="false" customHeight="false" outlineLevel="0" collapsed="false">
      <c r="A580" s="0" t="n">
        <v>795</v>
      </c>
      <c r="B580" s="0" t="s">
        <v>568</v>
      </c>
      <c r="C580" s="0" t="s">
        <v>50</v>
      </c>
      <c r="D580" s="0" t="s">
        <v>586</v>
      </c>
      <c r="E580" s="0" t="s">
        <v>124</v>
      </c>
      <c r="F580" s="0" t="s">
        <v>53</v>
      </c>
      <c r="G580" s="0" t="s">
        <v>57</v>
      </c>
      <c r="H580" s="0" t="s">
        <v>55</v>
      </c>
      <c r="I580" s="0" t="s">
        <v>54</v>
      </c>
      <c r="K580" s="0" t="n">
        <v>1.8</v>
      </c>
      <c r="L580" s="0" t="n">
        <v>0.43</v>
      </c>
      <c r="M580" s="0" t="n">
        <v>0.233</v>
      </c>
      <c r="P580" s="0" t="n">
        <v>2.27</v>
      </c>
      <c r="Q580" s="0" t="n">
        <v>1.07</v>
      </c>
      <c r="R580" s="0" t="n">
        <v>2.26</v>
      </c>
      <c r="U580" s="0" t="n">
        <v>138.5</v>
      </c>
    </row>
    <row r="581" customFormat="false" ht="12.8" hidden="false" customHeight="false" outlineLevel="0" collapsed="false">
      <c r="A581" s="0" t="n">
        <v>796</v>
      </c>
      <c r="B581" s="0" t="s">
        <v>587</v>
      </c>
      <c r="C581" s="0" t="s">
        <v>50</v>
      </c>
      <c r="D581" s="0" t="s">
        <v>588</v>
      </c>
      <c r="E581" s="0" t="s">
        <v>124</v>
      </c>
      <c r="G581" s="0" t="s">
        <v>57</v>
      </c>
      <c r="H581" s="0" t="s">
        <v>114</v>
      </c>
      <c r="I581" s="0" t="s">
        <v>54</v>
      </c>
      <c r="K581" s="0" t="n">
        <v>1.74</v>
      </c>
      <c r="L581" s="0" t="n">
        <v>0.635</v>
      </c>
      <c r="M581" s="0" t="n">
        <v>0.377</v>
      </c>
      <c r="P581" s="0" t="n">
        <v>2.79</v>
      </c>
      <c r="Q581" s="0" t="n">
        <v>1.53</v>
      </c>
      <c r="R581" s="0" t="n">
        <v>2.4</v>
      </c>
      <c r="U581" s="0" t="n">
        <v>266.5</v>
      </c>
    </row>
    <row r="582" customFormat="false" ht="12.8" hidden="false" customHeight="false" outlineLevel="0" collapsed="false">
      <c r="A582" s="0" t="n">
        <v>797</v>
      </c>
      <c r="B582" s="0" t="s">
        <v>587</v>
      </c>
      <c r="C582" s="0" t="s">
        <v>50</v>
      </c>
      <c r="D582" s="0" t="s">
        <v>589</v>
      </c>
      <c r="E582" s="0" t="s">
        <v>124</v>
      </c>
      <c r="G582" s="0" t="s">
        <v>57</v>
      </c>
      <c r="H582" s="0" t="s">
        <v>114</v>
      </c>
      <c r="I582" s="0" t="s">
        <v>54</v>
      </c>
      <c r="K582" s="0" t="n">
        <v>1.77</v>
      </c>
      <c r="L582" s="0" t="n">
        <v>0.407</v>
      </c>
      <c r="M582" s="0" t="n">
        <v>0.177</v>
      </c>
      <c r="P582" s="0" t="n">
        <v>2.53</v>
      </c>
      <c r="Q582" s="0" t="n">
        <v>1.3</v>
      </c>
      <c r="R582" s="0" t="n">
        <v>2.15</v>
      </c>
      <c r="U582" s="0" t="n">
        <v>283.9</v>
      </c>
    </row>
    <row r="583" customFormat="false" ht="12.8" hidden="false" customHeight="false" outlineLevel="0" collapsed="false">
      <c r="A583" s="0" t="n">
        <v>798</v>
      </c>
      <c r="B583" s="0" t="s">
        <v>587</v>
      </c>
      <c r="C583" s="0" t="s">
        <v>50</v>
      </c>
      <c r="D583" s="0" t="s">
        <v>590</v>
      </c>
      <c r="E583" s="0" t="s">
        <v>52</v>
      </c>
      <c r="F583" s="0" t="s">
        <v>60</v>
      </c>
      <c r="G583" s="0" t="s">
        <v>57</v>
      </c>
      <c r="H583" s="0" t="s">
        <v>55</v>
      </c>
      <c r="I583" s="0" t="s">
        <v>63</v>
      </c>
      <c r="K583" s="0" t="n">
        <v>1.98</v>
      </c>
      <c r="L583" s="0" t="n">
        <v>0.571</v>
      </c>
      <c r="M583" s="0" t="n">
        <v>0.624</v>
      </c>
      <c r="P583" s="0" t="n">
        <v>2.36</v>
      </c>
      <c r="Q583" s="0" t="n">
        <v>1.33</v>
      </c>
      <c r="R583" s="0" t="n">
        <v>2.58</v>
      </c>
      <c r="U583" s="0" t="n">
        <v>149.8</v>
      </c>
    </row>
    <row r="584" customFormat="false" ht="12.8" hidden="false" customHeight="false" outlineLevel="0" collapsed="false">
      <c r="A584" s="0" t="n">
        <v>799</v>
      </c>
      <c r="B584" s="0" t="s">
        <v>587</v>
      </c>
      <c r="C584" s="0" t="s">
        <v>50</v>
      </c>
      <c r="D584" s="0" t="s">
        <v>591</v>
      </c>
      <c r="E584" s="0" t="s">
        <v>52</v>
      </c>
      <c r="F584" s="0" t="s">
        <v>53</v>
      </c>
      <c r="G584" s="0" t="s">
        <v>57</v>
      </c>
      <c r="H584" s="0" t="s">
        <v>114</v>
      </c>
      <c r="I584" s="0" t="s">
        <v>54</v>
      </c>
      <c r="K584" s="0" t="n">
        <v>1.94</v>
      </c>
      <c r="L584" s="0" t="n">
        <v>0.716</v>
      </c>
      <c r="M584" s="0" t="n">
        <v>0.658</v>
      </c>
      <c r="P584" s="0" t="n">
        <v>2.41</v>
      </c>
      <c r="Q584" s="0" t="n">
        <v>1.34</v>
      </c>
      <c r="R584" s="0" t="n">
        <v>2.43</v>
      </c>
      <c r="U584" s="0" t="n">
        <v>202.2</v>
      </c>
    </row>
    <row r="585" customFormat="false" ht="12.8" hidden="false" customHeight="false" outlineLevel="0" collapsed="false">
      <c r="A585" s="0" t="n">
        <v>800</v>
      </c>
      <c r="B585" s="0" t="s">
        <v>587</v>
      </c>
      <c r="C585" s="0" t="s">
        <v>50</v>
      </c>
      <c r="D585" s="0" t="s">
        <v>592</v>
      </c>
      <c r="E585" s="0" t="s">
        <v>124</v>
      </c>
      <c r="G585" s="0" t="s">
        <v>57</v>
      </c>
      <c r="H585" s="0" t="s">
        <v>55</v>
      </c>
      <c r="I585" s="0" t="s">
        <v>54</v>
      </c>
      <c r="K585" s="0" t="n">
        <v>1.71</v>
      </c>
      <c r="L585" s="0" t="n">
        <v>0.581</v>
      </c>
      <c r="M585" s="0" t="n">
        <v>0.56</v>
      </c>
      <c r="P585" s="0" t="n">
        <v>2.65</v>
      </c>
      <c r="Q585" s="0" t="n">
        <v>1.35</v>
      </c>
      <c r="R585" s="0" t="n">
        <v>2.87</v>
      </c>
      <c r="U585" s="0" t="n">
        <v>117.3</v>
      </c>
    </row>
    <row r="586" customFormat="false" ht="12.8" hidden="false" customHeight="false" outlineLevel="0" collapsed="false">
      <c r="A586" s="0" t="n">
        <v>801</v>
      </c>
      <c r="B586" s="0" t="s">
        <v>587</v>
      </c>
      <c r="C586" s="0" t="s">
        <v>50</v>
      </c>
      <c r="D586" s="0" t="s">
        <v>238</v>
      </c>
      <c r="E586" s="0" t="s">
        <v>90</v>
      </c>
      <c r="F586" s="0" t="s">
        <v>53</v>
      </c>
      <c r="G586" s="0" t="s">
        <v>57</v>
      </c>
      <c r="H586" s="0" t="s">
        <v>55</v>
      </c>
      <c r="I586" s="0" t="s">
        <v>63</v>
      </c>
      <c r="K586" s="0" t="n">
        <v>2.4</v>
      </c>
      <c r="L586" s="0" t="n">
        <v>0.155</v>
      </c>
      <c r="M586" s="0" t="n">
        <v>0.557</v>
      </c>
      <c r="P586" s="0" t="n">
        <v>1.72</v>
      </c>
      <c r="Q586" s="0" t="n">
        <v>1.12</v>
      </c>
      <c r="R586" s="0" t="n">
        <v>2.44</v>
      </c>
      <c r="U586" s="0" t="n">
        <v>118.8</v>
      </c>
    </row>
    <row r="587" customFormat="false" ht="12.8" hidden="false" customHeight="false" outlineLevel="0" collapsed="false">
      <c r="A587" s="0" t="n">
        <v>802</v>
      </c>
      <c r="B587" s="0" t="s">
        <v>587</v>
      </c>
      <c r="C587" s="0" t="s">
        <v>50</v>
      </c>
      <c r="D587" s="0" t="s">
        <v>593</v>
      </c>
      <c r="E587" s="0" t="s">
        <v>124</v>
      </c>
      <c r="G587" s="0" t="s">
        <v>57</v>
      </c>
      <c r="H587" s="0" t="s">
        <v>55</v>
      </c>
      <c r="I587" s="0" t="s">
        <v>54</v>
      </c>
      <c r="K587" s="0" t="n">
        <v>1.83</v>
      </c>
      <c r="L587" s="0" t="n">
        <v>0.623</v>
      </c>
      <c r="M587" s="0" t="n">
        <v>0.336</v>
      </c>
      <c r="P587" s="0" t="n">
        <v>2.6</v>
      </c>
      <c r="Q587" s="0" t="n">
        <v>1.42</v>
      </c>
      <c r="R587" s="0" t="n">
        <v>2.91</v>
      </c>
      <c r="U587" s="0" t="n">
        <v>126.2</v>
      </c>
    </row>
    <row r="588" customFormat="false" ht="12.8" hidden="false" customHeight="false" outlineLevel="0" collapsed="false">
      <c r="A588" s="0" t="n">
        <v>803</v>
      </c>
      <c r="B588" s="0" t="s">
        <v>587</v>
      </c>
      <c r="C588" s="0" t="s">
        <v>50</v>
      </c>
      <c r="D588" s="0" t="s">
        <v>594</v>
      </c>
      <c r="E588" s="0" t="s">
        <v>124</v>
      </c>
      <c r="G588" s="0" t="s">
        <v>57</v>
      </c>
      <c r="H588" s="0" t="s">
        <v>55</v>
      </c>
      <c r="I588" s="0" t="s">
        <v>54</v>
      </c>
      <c r="K588" s="0" t="n">
        <v>1.54</v>
      </c>
      <c r="L588" s="0" t="n">
        <v>0.55</v>
      </c>
      <c r="M588" s="0" t="n">
        <v>0.094</v>
      </c>
      <c r="P588" s="0" t="n">
        <v>2.74</v>
      </c>
      <c r="Q588" s="0" t="n">
        <v>1.27</v>
      </c>
      <c r="R588" s="0" t="n">
        <v>2.89</v>
      </c>
      <c r="U588" s="0" t="n">
        <v>94.3</v>
      </c>
    </row>
    <row r="589" customFormat="false" ht="12.8" hidden="false" customHeight="false" outlineLevel="0" collapsed="false">
      <c r="A589" s="0" t="n">
        <v>804</v>
      </c>
      <c r="B589" s="0" t="s">
        <v>587</v>
      </c>
      <c r="C589" s="0" t="s">
        <v>50</v>
      </c>
      <c r="D589" s="0" t="s">
        <v>507</v>
      </c>
      <c r="E589" s="0" t="s">
        <v>124</v>
      </c>
      <c r="G589" s="0" t="s">
        <v>57</v>
      </c>
      <c r="H589" s="0" t="s">
        <v>55</v>
      </c>
      <c r="I589" s="0" t="s">
        <v>54</v>
      </c>
      <c r="K589" s="0" t="n">
        <v>1.62</v>
      </c>
      <c r="L589" s="0" t="n">
        <v>0.738</v>
      </c>
      <c r="M589" s="0" t="n">
        <v>0.359</v>
      </c>
      <c r="P589" s="0" t="n">
        <v>2.63</v>
      </c>
      <c r="Q589" s="0" t="n">
        <v>1.24</v>
      </c>
      <c r="R589" s="0" t="n">
        <v>2.64</v>
      </c>
      <c r="U589" s="0" t="n">
        <v>99.8</v>
      </c>
    </row>
    <row r="590" customFormat="false" ht="12.8" hidden="false" customHeight="false" outlineLevel="0" collapsed="false">
      <c r="A590" s="0" t="n">
        <v>805</v>
      </c>
      <c r="B590" s="0" t="s">
        <v>587</v>
      </c>
      <c r="C590" s="0" t="s">
        <v>50</v>
      </c>
      <c r="D590" s="0" t="s">
        <v>595</v>
      </c>
      <c r="E590" s="0" t="s">
        <v>124</v>
      </c>
      <c r="G590" s="0" t="s">
        <v>57</v>
      </c>
      <c r="H590" s="0" t="s">
        <v>55</v>
      </c>
      <c r="I590" s="0" t="s">
        <v>54</v>
      </c>
      <c r="K590" s="0" t="n">
        <v>1.68</v>
      </c>
      <c r="L590" s="0" t="n">
        <v>0.757</v>
      </c>
      <c r="M590" s="0" t="n">
        <v>0.607</v>
      </c>
      <c r="P590" s="0" t="n">
        <v>2.78</v>
      </c>
      <c r="Q590" s="0" t="n">
        <v>1.46</v>
      </c>
      <c r="R590" s="0" t="n">
        <v>3.09</v>
      </c>
      <c r="U590" s="0" t="n">
        <v>114.8</v>
      </c>
    </row>
    <row r="591" customFormat="false" ht="12.8" hidden="false" customHeight="false" outlineLevel="0" collapsed="false">
      <c r="A591" s="0" t="n">
        <v>806</v>
      </c>
      <c r="B591" s="0" t="s">
        <v>587</v>
      </c>
      <c r="C591" s="0" t="s">
        <v>50</v>
      </c>
      <c r="D591" s="0" t="s">
        <v>596</v>
      </c>
      <c r="E591" s="0" t="s">
        <v>52</v>
      </c>
      <c r="G591" s="0" t="s">
        <v>57</v>
      </c>
      <c r="H591" s="0" t="s">
        <v>55</v>
      </c>
      <c r="I591" s="0" t="s">
        <v>54</v>
      </c>
      <c r="K591" s="0" t="n">
        <v>1.73</v>
      </c>
      <c r="L591" s="0" t="n">
        <v>0.531</v>
      </c>
      <c r="M591" s="0" t="n">
        <v>0.263</v>
      </c>
      <c r="P591" s="0" t="n">
        <v>2.5</v>
      </c>
      <c r="Q591" s="0" t="n">
        <v>1.22</v>
      </c>
      <c r="R591" s="0" t="n">
        <v>2.6</v>
      </c>
      <c r="U591" s="0" t="n">
        <v>99</v>
      </c>
    </row>
    <row r="592" customFormat="false" ht="12.8" hidden="false" customHeight="false" outlineLevel="0" collapsed="false">
      <c r="A592" s="0" t="n">
        <v>807</v>
      </c>
      <c r="B592" s="0" t="s">
        <v>587</v>
      </c>
      <c r="C592" s="0" t="s">
        <v>50</v>
      </c>
      <c r="D592" s="0" t="s">
        <v>597</v>
      </c>
      <c r="E592" s="0" t="s">
        <v>90</v>
      </c>
      <c r="F592" s="0" t="s">
        <v>60</v>
      </c>
      <c r="G592" s="0" t="s">
        <v>57</v>
      </c>
      <c r="H592" s="0" t="s">
        <v>55</v>
      </c>
      <c r="I592" s="0" t="s">
        <v>54</v>
      </c>
      <c r="K592" s="0" t="n">
        <v>2.05</v>
      </c>
      <c r="L592" s="0" t="n">
        <v>0.375</v>
      </c>
      <c r="M592" s="0" t="n">
        <v>0.446</v>
      </c>
      <c r="P592" s="0" t="n">
        <v>2.31</v>
      </c>
      <c r="Q592" s="0" t="n">
        <v>1.36</v>
      </c>
      <c r="R592" s="0" t="n">
        <v>2.64</v>
      </c>
      <c r="U592" s="0" t="n">
        <v>130.5</v>
      </c>
    </row>
    <row r="593" customFormat="false" ht="12.8" hidden="false" customHeight="false" outlineLevel="0" collapsed="false">
      <c r="A593" s="0" t="n">
        <v>808</v>
      </c>
      <c r="B593" s="0" t="s">
        <v>587</v>
      </c>
      <c r="C593" s="0" t="s">
        <v>50</v>
      </c>
      <c r="D593" s="0" t="s">
        <v>598</v>
      </c>
      <c r="E593" s="0" t="s">
        <v>52</v>
      </c>
      <c r="F593" s="0" t="s">
        <v>53</v>
      </c>
      <c r="G593" s="0" t="s">
        <v>57</v>
      </c>
      <c r="H593" s="0" t="s">
        <v>55</v>
      </c>
      <c r="I593" s="0" t="s">
        <v>54</v>
      </c>
      <c r="K593" s="0" t="n">
        <v>2.23</v>
      </c>
      <c r="L593" s="0" t="n">
        <v>0.228</v>
      </c>
      <c r="M593" s="0" t="n">
        <v>0.288</v>
      </c>
      <c r="P593" s="0" t="n">
        <v>1.88</v>
      </c>
      <c r="Q593" s="0" t="n">
        <v>1.11</v>
      </c>
      <c r="R593" s="0" t="n">
        <v>2.3</v>
      </c>
      <c r="U593" s="0" t="n">
        <v>149.7</v>
      </c>
    </row>
    <row r="594" customFormat="false" ht="12.8" hidden="false" customHeight="false" outlineLevel="0" collapsed="false">
      <c r="A594" s="0" t="n">
        <v>809</v>
      </c>
      <c r="B594" s="0" t="s">
        <v>587</v>
      </c>
      <c r="C594" s="0" t="s">
        <v>50</v>
      </c>
      <c r="D594" s="0" t="s">
        <v>599</v>
      </c>
      <c r="E594" s="0" t="s">
        <v>52</v>
      </c>
      <c r="F594" s="0" t="s">
        <v>53</v>
      </c>
      <c r="G594" s="0" t="s">
        <v>57</v>
      </c>
      <c r="H594" s="0" t="s">
        <v>55</v>
      </c>
      <c r="I594" s="0" t="s">
        <v>54</v>
      </c>
      <c r="K594" s="0" t="n">
        <v>2.23</v>
      </c>
      <c r="L594" s="0" t="n">
        <v>0.22</v>
      </c>
      <c r="M594" s="0" t="n">
        <v>0.453</v>
      </c>
      <c r="P594" s="0" t="n">
        <v>1.84</v>
      </c>
      <c r="Q594" s="0" t="n">
        <v>1.06</v>
      </c>
      <c r="R594" s="0" t="n">
        <v>2.38</v>
      </c>
      <c r="U594" s="0" t="n">
        <v>118.5</v>
      </c>
    </row>
    <row r="595" customFormat="false" ht="12.8" hidden="false" customHeight="false" outlineLevel="0" collapsed="false">
      <c r="A595" s="0" t="n">
        <v>810</v>
      </c>
      <c r="B595" s="0" t="s">
        <v>587</v>
      </c>
      <c r="C595" s="0" t="s">
        <v>50</v>
      </c>
      <c r="D595" s="0" t="s">
        <v>600</v>
      </c>
      <c r="E595" s="0" t="s">
        <v>52</v>
      </c>
      <c r="F595" s="0" t="s">
        <v>53</v>
      </c>
      <c r="G595" s="0" t="s">
        <v>57</v>
      </c>
      <c r="H595" s="0" t="s">
        <v>55</v>
      </c>
      <c r="I595" s="0" t="s">
        <v>54</v>
      </c>
      <c r="K595" s="0" t="n">
        <v>1.9</v>
      </c>
      <c r="L595" s="0" t="n">
        <v>0.391</v>
      </c>
      <c r="M595" s="0" t="n">
        <v>0.291</v>
      </c>
      <c r="P595" s="0" t="n">
        <v>2.47</v>
      </c>
      <c r="Q595" s="0" t="n">
        <v>1.38</v>
      </c>
      <c r="R595" s="0" t="n">
        <v>2.64</v>
      </c>
      <c r="U595" s="0" t="n">
        <v>113.8</v>
      </c>
    </row>
    <row r="596" customFormat="false" ht="12.8" hidden="false" customHeight="false" outlineLevel="0" collapsed="false">
      <c r="A596" s="0" t="n">
        <v>811</v>
      </c>
      <c r="B596" s="0" t="s">
        <v>587</v>
      </c>
      <c r="C596" s="0" t="s">
        <v>50</v>
      </c>
      <c r="D596" s="0" t="s">
        <v>601</v>
      </c>
      <c r="E596" s="0" t="s">
        <v>124</v>
      </c>
      <c r="G596" s="0" t="s">
        <v>57</v>
      </c>
      <c r="H596" s="0" t="s">
        <v>55</v>
      </c>
      <c r="I596" s="0" t="s">
        <v>54</v>
      </c>
      <c r="K596" s="0" t="n">
        <v>1.68</v>
      </c>
      <c r="L596" s="0" t="n">
        <v>0.702</v>
      </c>
      <c r="M596" s="0" t="n">
        <v>0.382</v>
      </c>
      <c r="P596" s="0" t="n">
        <v>2.8</v>
      </c>
      <c r="Q596" s="0" t="n">
        <v>1.46</v>
      </c>
      <c r="R596" s="0" t="n">
        <v>2.89</v>
      </c>
      <c r="U596" s="0" t="n">
        <v>115.7</v>
      </c>
    </row>
    <row r="597" customFormat="false" ht="12.8" hidden="false" customHeight="false" outlineLevel="0" collapsed="false">
      <c r="A597" s="0" t="n">
        <v>812</v>
      </c>
      <c r="B597" s="0" t="s">
        <v>587</v>
      </c>
      <c r="C597" s="0" t="s">
        <v>50</v>
      </c>
      <c r="D597" s="0" t="s">
        <v>602</v>
      </c>
      <c r="E597" s="0" t="s">
        <v>124</v>
      </c>
      <c r="G597" s="0" t="s">
        <v>57</v>
      </c>
      <c r="H597" s="0" t="s">
        <v>55</v>
      </c>
      <c r="I597" s="0" t="s">
        <v>54</v>
      </c>
      <c r="K597" s="0" t="n">
        <v>2.06</v>
      </c>
      <c r="L597" s="0" t="n">
        <v>0.241</v>
      </c>
      <c r="M597" s="0" t="n">
        <v>0.174</v>
      </c>
      <c r="P597" s="0" t="n">
        <v>2.02</v>
      </c>
      <c r="Q597" s="0" t="n">
        <v>1.08</v>
      </c>
      <c r="R597" s="0" t="n">
        <v>2.34</v>
      </c>
      <c r="U597" s="0" t="n">
        <v>132</v>
      </c>
    </row>
    <row r="598" customFormat="false" ht="12.8" hidden="false" customHeight="false" outlineLevel="0" collapsed="false">
      <c r="A598" s="0" t="n">
        <v>813</v>
      </c>
      <c r="B598" s="0" t="s">
        <v>587</v>
      </c>
      <c r="C598" s="0" t="s">
        <v>50</v>
      </c>
      <c r="D598" s="0" t="s">
        <v>603</v>
      </c>
      <c r="E598" s="0" t="s">
        <v>90</v>
      </c>
      <c r="F598" s="0" t="s">
        <v>60</v>
      </c>
      <c r="G598" s="0" t="s">
        <v>57</v>
      </c>
      <c r="H598" s="0" t="s">
        <v>55</v>
      </c>
      <c r="I598" s="0" t="s">
        <v>54</v>
      </c>
      <c r="K598" s="0" t="n">
        <v>1.96</v>
      </c>
      <c r="L598" s="0" t="n">
        <v>0.371</v>
      </c>
      <c r="M598" s="0" t="n">
        <v>0.056</v>
      </c>
      <c r="P598" s="0" t="n">
        <v>2.28</v>
      </c>
      <c r="Q598" s="0" t="n">
        <v>1.22</v>
      </c>
      <c r="R598" s="0" t="n">
        <v>2.35</v>
      </c>
      <c r="U598" s="0" t="n">
        <v>169</v>
      </c>
    </row>
    <row r="599" customFormat="false" ht="12.8" hidden="false" customHeight="false" outlineLevel="0" collapsed="false">
      <c r="A599" s="0" t="n">
        <v>814</v>
      </c>
      <c r="B599" s="0" t="s">
        <v>587</v>
      </c>
      <c r="C599" s="0" t="s">
        <v>50</v>
      </c>
      <c r="D599" s="0" t="s">
        <v>604</v>
      </c>
      <c r="E599" s="0" t="s">
        <v>90</v>
      </c>
      <c r="F599" s="0" t="s">
        <v>60</v>
      </c>
      <c r="G599" s="0" t="s">
        <v>57</v>
      </c>
      <c r="H599" s="0" t="s">
        <v>55</v>
      </c>
      <c r="I599" s="0" t="s">
        <v>54</v>
      </c>
      <c r="K599" s="0" t="n">
        <v>2.02</v>
      </c>
      <c r="L599" s="0" t="n">
        <v>0.436</v>
      </c>
      <c r="M599" s="0" t="n">
        <v>0.441</v>
      </c>
      <c r="P599" s="0" t="n">
        <v>2.2</v>
      </c>
      <c r="Q599" s="0" t="n">
        <v>1.22</v>
      </c>
      <c r="R599" s="0" t="n">
        <v>2.41</v>
      </c>
      <c r="U599" s="0" t="n">
        <v>141.3</v>
      </c>
    </row>
    <row r="600" customFormat="false" ht="12.8" hidden="false" customHeight="false" outlineLevel="0" collapsed="false">
      <c r="A600" s="0" t="n">
        <v>815</v>
      </c>
      <c r="B600" s="0" t="s">
        <v>587</v>
      </c>
      <c r="C600" s="0" t="s">
        <v>50</v>
      </c>
      <c r="D600" s="0" t="s">
        <v>605</v>
      </c>
      <c r="E600" s="0" t="s">
        <v>124</v>
      </c>
      <c r="G600" s="0" t="s">
        <v>57</v>
      </c>
      <c r="H600" s="0" t="s">
        <v>55</v>
      </c>
      <c r="I600" s="0" t="s">
        <v>54</v>
      </c>
      <c r="K600" s="0" t="n">
        <v>1.86</v>
      </c>
      <c r="L600" s="0" t="n">
        <v>0.318</v>
      </c>
      <c r="M600" s="0" t="n">
        <v>0.183</v>
      </c>
      <c r="P600" s="0" t="n">
        <v>2.53</v>
      </c>
      <c r="Q600" s="0" t="n">
        <v>1.4</v>
      </c>
      <c r="R600" s="0" t="n">
        <v>2.89</v>
      </c>
      <c r="U600" s="0" t="n">
        <v>120.7</v>
      </c>
    </row>
    <row r="601" customFormat="false" ht="12.8" hidden="false" customHeight="false" outlineLevel="0" collapsed="false">
      <c r="A601" s="0" t="n">
        <v>816</v>
      </c>
      <c r="B601" s="0" t="s">
        <v>587</v>
      </c>
      <c r="C601" s="0" t="s">
        <v>50</v>
      </c>
      <c r="D601" s="0" t="s">
        <v>606</v>
      </c>
      <c r="E601" s="0" t="s">
        <v>52</v>
      </c>
      <c r="F601" s="0" t="s">
        <v>60</v>
      </c>
      <c r="G601" s="0" t="s">
        <v>57</v>
      </c>
      <c r="H601" s="0" t="s">
        <v>55</v>
      </c>
      <c r="I601" s="0" t="s">
        <v>54</v>
      </c>
      <c r="K601" s="0" t="n">
        <v>1.92</v>
      </c>
      <c r="L601" s="0" t="n">
        <v>0.524</v>
      </c>
      <c r="M601" s="0" t="n">
        <v>0.444</v>
      </c>
      <c r="P601" s="0" t="n">
        <v>2.44</v>
      </c>
      <c r="Q601" s="0" t="n">
        <v>1.35</v>
      </c>
      <c r="R601" s="0" t="n">
        <v>2.67</v>
      </c>
      <c r="U601" s="0" t="n">
        <v>140.5</v>
      </c>
    </row>
    <row r="602" customFormat="false" ht="12.8" hidden="false" customHeight="false" outlineLevel="0" collapsed="false">
      <c r="A602" s="0" t="n">
        <v>817</v>
      </c>
      <c r="B602" s="0" t="s">
        <v>607</v>
      </c>
      <c r="C602" s="0" t="s">
        <v>132</v>
      </c>
      <c r="D602" s="0" t="s">
        <v>608</v>
      </c>
      <c r="E602" s="0" t="s">
        <v>90</v>
      </c>
      <c r="F602" s="0" t="s">
        <v>53</v>
      </c>
      <c r="G602" s="0" t="s">
        <v>57</v>
      </c>
      <c r="H602" s="0" t="s">
        <v>55</v>
      </c>
      <c r="I602" s="0" t="s">
        <v>54</v>
      </c>
      <c r="J602" s="0" t="n">
        <v>1.15</v>
      </c>
      <c r="K602" s="0" t="n">
        <v>2.08</v>
      </c>
      <c r="L602" s="0" t="n">
        <v>0.002</v>
      </c>
      <c r="M602" s="0" t="n">
        <v>0.086</v>
      </c>
      <c r="P602" s="0" t="n">
        <v>1.65</v>
      </c>
      <c r="Q602" s="0" t="n">
        <v>0.78</v>
      </c>
      <c r="U602" s="0" t="n">
        <v>99.8</v>
      </c>
    </row>
    <row r="603" customFormat="false" ht="12.8" hidden="false" customHeight="false" outlineLevel="0" collapsed="false">
      <c r="A603" s="0" t="n">
        <v>818</v>
      </c>
      <c r="B603" s="0" t="s">
        <v>607</v>
      </c>
      <c r="C603" s="0" t="s">
        <v>132</v>
      </c>
      <c r="D603" s="0" t="s">
        <v>609</v>
      </c>
      <c r="E603" s="0" t="s">
        <v>90</v>
      </c>
      <c r="F603" s="0" t="s">
        <v>53</v>
      </c>
      <c r="G603" s="0" t="s">
        <v>57</v>
      </c>
      <c r="H603" s="0" t="s">
        <v>55</v>
      </c>
      <c r="I603" s="0" t="s">
        <v>54</v>
      </c>
      <c r="J603" s="0" t="n">
        <v>1.16</v>
      </c>
      <c r="K603" s="0" t="n">
        <v>2.05</v>
      </c>
      <c r="L603" s="0" t="n">
        <v>-0.1</v>
      </c>
      <c r="M603" s="0" t="n">
        <v>-0.055</v>
      </c>
      <c r="P603" s="0" t="n">
        <v>1.67</v>
      </c>
      <c r="Q603" s="0" t="n">
        <v>0.75</v>
      </c>
      <c r="U603" s="0" t="n">
        <v>89.3</v>
      </c>
    </row>
    <row r="604" customFormat="false" ht="12.8" hidden="false" customHeight="false" outlineLevel="0" collapsed="false">
      <c r="A604" s="0" t="n">
        <v>819</v>
      </c>
      <c r="B604" s="0" t="s">
        <v>607</v>
      </c>
      <c r="C604" s="0" t="s">
        <v>132</v>
      </c>
      <c r="D604" s="0" t="s">
        <v>610</v>
      </c>
      <c r="E604" s="0" t="s">
        <v>90</v>
      </c>
      <c r="F604" s="0" t="s">
        <v>53</v>
      </c>
      <c r="G604" s="0" t="s">
        <v>57</v>
      </c>
      <c r="H604" s="0" t="s">
        <v>55</v>
      </c>
      <c r="I604" s="0" t="s">
        <v>54</v>
      </c>
      <c r="J604" s="0" t="n">
        <v>1.09</v>
      </c>
      <c r="K604" s="0" t="n">
        <v>2.01</v>
      </c>
      <c r="L604" s="0" t="n">
        <v>0.006</v>
      </c>
      <c r="M604" s="0" t="n">
        <v>0.011</v>
      </c>
      <c r="P604" s="0" t="n">
        <v>1.86</v>
      </c>
      <c r="Q604" s="0" t="n">
        <v>0.87</v>
      </c>
      <c r="U604" s="0" t="n">
        <v>86.9</v>
      </c>
    </row>
    <row r="605" customFormat="false" ht="12.8" hidden="false" customHeight="false" outlineLevel="0" collapsed="false">
      <c r="A605" s="0" t="n">
        <v>820</v>
      </c>
      <c r="B605" s="0" t="s">
        <v>607</v>
      </c>
      <c r="C605" s="0" t="s">
        <v>132</v>
      </c>
      <c r="D605" s="0" t="s">
        <v>611</v>
      </c>
      <c r="E605" s="0" t="s">
        <v>90</v>
      </c>
      <c r="F605" s="0" t="s">
        <v>53</v>
      </c>
      <c r="G605" s="0" t="s">
        <v>57</v>
      </c>
      <c r="H605" s="0" t="s">
        <v>55</v>
      </c>
      <c r="I605" s="0" t="s">
        <v>54</v>
      </c>
      <c r="J605" s="0" t="n">
        <v>0.89</v>
      </c>
      <c r="K605" s="0" t="n">
        <v>2.02</v>
      </c>
      <c r="L605" s="0" t="n">
        <v>0.06</v>
      </c>
      <c r="M605" s="0" t="n">
        <v>0.085</v>
      </c>
      <c r="P605" s="0" t="n">
        <v>1.84</v>
      </c>
      <c r="Q605" s="0" t="n">
        <v>0.87</v>
      </c>
      <c r="U605" s="0" t="n">
        <v>81.3</v>
      </c>
    </row>
    <row r="606" customFormat="false" ht="12.8" hidden="false" customHeight="false" outlineLevel="0" collapsed="false">
      <c r="A606" s="0" t="n">
        <v>821</v>
      </c>
      <c r="B606" s="0" t="s">
        <v>607</v>
      </c>
      <c r="C606" s="0" t="s">
        <v>132</v>
      </c>
      <c r="D606" s="0" t="s">
        <v>612</v>
      </c>
      <c r="E606" s="0" t="s">
        <v>90</v>
      </c>
      <c r="F606" s="0" t="s">
        <v>53</v>
      </c>
      <c r="G606" s="0" t="s">
        <v>57</v>
      </c>
      <c r="H606" s="0" t="s">
        <v>55</v>
      </c>
      <c r="I606" s="0" t="s">
        <v>54</v>
      </c>
      <c r="J606" s="0" t="n">
        <v>1.38</v>
      </c>
      <c r="K606" s="0" t="n">
        <v>2.05</v>
      </c>
      <c r="L606" s="0" t="n">
        <v>-0.01</v>
      </c>
      <c r="M606" s="0" t="n">
        <v>0.04</v>
      </c>
      <c r="P606" s="0" t="n">
        <v>1.61</v>
      </c>
      <c r="Q606" s="0" t="n">
        <v>0.67</v>
      </c>
      <c r="U606" s="0" t="n">
        <v>104.5</v>
      </c>
    </row>
    <row r="607" customFormat="false" ht="12.8" hidden="false" customHeight="false" outlineLevel="0" collapsed="false">
      <c r="A607" s="0" t="n">
        <v>822</v>
      </c>
      <c r="B607" s="0" t="s">
        <v>607</v>
      </c>
      <c r="C607" s="0" t="s">
        <v>132</v>
      </c>
      <c r="D607" s="0" t="s">
        <v>613</v>
      </c>
      <c r="E607" s="0" t="s">
        <v>90</v>
      </c>
      <c r="F607" s="0" t="s">
        <v>53</v>
      </c>
      <c r="G607" s="0" t="s">
        <v>57</v>
      </c>
      <c r="H607" s="0" t="s">
        <v>55</v>
      </c>
      <c r="I607" s="0" t="s">
        <v>54</v>
      </c>
      <c r="J607" s="0" t="n">
        <v>1.2</v>
      </c>
      <c r="K607" s="0" t="n">
        <v>1.98</v>
      </c>
      <c r="L607" s="0" t="n">
        <v>0.021</v>
      </c>
      <c r="M607" s="0" t="n">
        <v>0.001</v>
      </c>
      <c r="P607" s="0" t="n">
        <v>1.62</v>
      </c>
      <c r="Q607" s="0" t="n">
        <v>0.59</v>
      </c>
      <c r="U607" s="0" t="n">
        <v>114.3</v>
      </c>
    </row>
    <row r="608" customFormat="false" ht="12.8" hidden="false" customHeight="false" outlineLevel="0" collapsed="false">
      <c r="A608" s="0" t="n">
        <v>823</v>
      </c>
      <c r="B608" s="0" t="s">
        <v>607</v>
      </c>
      <c r="C608" s="0" t="s">
        <v>132</v>
      </c>
      <c r="D608" s="0" t="s">
        <v>614</v>
      </c>
      <c r="E608" s="0" t="s">
        <v>90</v>
      </c>
      <c r="F608" s="0" t="s">
        <v>53</v>
      </c>
      <c r="G608" s="0" t="s">
        <v>57</v>
      </c>
      <c r="H608" s="0" t="s">
        <v>55</v>
      </c>
      <c r="I608" s="0" t="s">
        <v>54</v>
      </c>
      <c r="J608" s="0" t="n">
        <v>1.22</v>
      </c>
      <c r="K608" s="0" t="n">
        <v>1.76</v>
      </c>
      <c r="L608" s="0" t="n">
        <v>0.098</v>
      </c>
      <c r="M608" s="0" t="n">
        <v>-0.139</v>
      </c>
      <c r="P608" s="0" t="n">
        <v>1.82</v>
      </c>
      <c r="Q608" s="0" t="n">
        <v>0.58</v>
      </c>
      <c r="U608" s="0" t="n">
        <v>93.5</v>
      </c>
    </row>
    <row r="609" customFormat="false" ht="12.8" hidden="false" customHeight="false" outlineLevel="0" collapsed="false">
      <c r="A609" s="0" t="n">
        <v>824</v>
      </c>
      <c r="B609" s="0" t="s">
        <v>607</v>
      </c>
      <c r="C609" s="0" t="s">
        <v>132</v>
      </c>
      <c r="D609" s="0" t="s">
        <v>615</v>
      </c>
      <c r="E609" s="0" t="s">
        <v>52</v>
      </c>
      <c r="F609" s="0" t="s">
        <v>53</v>
      </c>
      <c r="G609" s="0" t="s">
        <v>57</v>
      </c>
      <c r="H609" s="0" t="s">
        <v>55</v>
      </c>
      <c r="I609" s="0" t="s">
        <v>54</v>
      </c>
      <c r="J609" s="0" t="n">
        <v>1.16</v>
      </c>
      <c r="K609" s="0" t="n">
        <v>1.91</v>
      </c>
      <c r="L609" s="0" t="n">
        <v>0.043</v>
      </c>
      <c r="M609" s="0" t="n">
        <v>-0.048</v>
      </c>
      <c r="P609" s="0" t="n">
        <v>1.78</v>
      </c>
      <c r="Q609" s="0" t="n">
        <v>0.7</v>
      </c>
      <c r="U609" s="0" t="n">
        <v>88.9</v>
      </c>
    </row>
    <row r="610" customFormat="false" ht="12.8" hidden="false" customHeight="false" outlineLevel="0" collapsed="false">
      <c r="A610" s="0" t="n">
        <v>825</v>
      </c>
      <c r="B610" s="0" t="s">
        <v>616</v>
      </c>
      <c r="C610" s="0" t="s">
        <v>111</v>
      </c>
      <c r="D610" s="0" t="s">
        <v>617</v>
      </c>
      <c r="E610" s="0" t="s">
        <v>52</v>
      </c>
      <c r="F610" s="0" t="s">
        <v>53</v>
      </c>
      <c r="G610" s="0" t="s">
        <v>57</v>
      </c>
      <c r="H610" s="0" t="s">
        <v>55</v>
      </c>
      <c r="I610" s="0" t="s">
        <v>54</v>
      </c>
      <c r="K610" s="0" t="n">
        <v>1.74</v>
      </c>
      <c r="L610" s="0" t="n">
        <v>0.398</v>
      </c>
      <c r="M610" s="0" t="n">
        <v>0.143</v>
      </c>
      <c r="P610" s="0" t="n">
        <v>2.01</v>
      </c>
      <c r="Q610" s="0" t="n">
        <v>0.74</v>
      </c>
    </row>
    <row r="611" customFormat="false" ht="12.8" hidden="false" customHeight="false" outlineLevel="0" collapsed="false">
      <c r="A611" s="0" t="n">
        <v>826</v>
      </c>
      <c r="B611" s="0" t="s">
        <v>616</v>
      </c>
      <c r="C611" s="0" t="s">
        <v>111</v>
      </c>
      <c r="D611" s="0" t="s">
        <v>618</v>
      </c>
      <c r="E611" s="0" t="s">
        <v>90</v>
      </c>
      <c r="F611" s="0" t="s">
        <v>53</v>
      </c>
      <c r="G611" s="0" t="s">
        <v>57</v>
      </c>
      <c r="H611" s="0" t="s">
        <v>55</v>
      </c>
      <c r="I611" s="0" t="s">
        <v>54</v>
      </c>
      <c r="K611" s="0" t="n">
        <v>1.82</v>
      </c>
      <c r="L611" s="0" t="n">
        <v>0.17</v>
      </c>
      <c r="M611" s="0" t="n">
        <v>-0.043</v>
      </c>
      <c r="P611" s="0" t="n">
        <v>1.72</v>
      </c>
      <c r="Q611" s="0" t="n">
        <v>0.53</v>
      </c>
    </row>
    <row r="612" customFormat="false" ht="12.8" hidden="false" customHeight="false" outlineLevel="0" collapsed="false">
      <c r="A612" s="0" t="n">
        <v>827</v>
      </c>
      <c r="B612" s="0" t="s">
        <v>616</v>
      </c>
      <c r="C612" s="0" t="s">
        <v>111</v>
      </c>
      <c r="D612" s="0" t="s">
        <v>619</v>
      </c>
      <c r="E612" s="0" t="s">
        <v>90</v>
      </c>
      <c r="F612" s="0" t="s">
        <v>53</v>
      </c>
      <c r="G612" s="0" t="s">
        <v>57</v>
      </c>
      <c r="H612" s="0" t="s">
        <v>55</v>
      </c>
      <c r="I612" s="0" t="s">
        <v>54</v>
      </c>
      <c r="K612" s="0" t="n">
        <v>1.54</v>
      </c>
      <c r="L612" s="0" t="n">
        <v>0.515</v>
      </c>
      <c r="M612" s="0" t="n">
        <v>0.067</v>
      </c>
      <c r="P612" s="0" t="n">
        <v>2.34</v>
      </c>
      <c r="Q612" s="0" t="n">
        <v>0.9</v>
      </c>
    </row>
    <row r="613" customFormat="false" ht="12.8" hidden="false" customHeight="false" outlineLevel="0" collapsed="false">
      <c r="A613" s="0" t="n">
        <v>828</v>
      </c>
      <c r="B613" s="0" t="s">
        <v>616</v>
      </c>
      <c r="C613" s="0" t="s">
        <v>111</v>
      </c>
      <c r="D613" s="0" t="s">
        <v>620</v>
      </c>
      <c r="E613" s="0" t="s">
        <v>90</v>
      </c>
      <c r="F613" s="0" t="s">
        <v>53</v>
      </c>
      <c r="G613" s="0" t="s">
        <v>57</v>
      </c>
      <c r="H613" s="0" t="s">
        <v>55</v>
      </c>
      <c r="I613" s="0" t="s">
        <v>54</v>
      </c>
      <c r="K613" s="0" t="n">
        <v>1.69</v>
      </c>
      <c r="L613" s="0" t="n">
        <v>0.28</v>
      </c>
      <c r="M613" s="0" t="n">
        <v>-0.032</v>
      </c>
      <c r="P613" s="0" t="n">
        <v>1.94</v>
      </c>
      <c r="Q613" s="0" t="n">
        <v>0.63</v>
      </c>
    </row>
    <row r="614" customFormat="false" ht="12.8" hidden="false" customHeight="false" outlineLevel="0" collapsed="false">
      <c r="A614" s="0" t="n">
        <v>829</v>
      </c>
      <c r="B614" s="0" t="s">
        <v>616</v>
      </c>
      <c r="C614" s="0" t="s">
        <v>111</v>
      </c>
      <c r="D614" s="0" t="s">
        <v>621</v>
      </c>
      <c r="E614" s="0" t="s">
        <v>90</v>
      </c>
      <c r="F614" s="0" t="s">
        <v>53</v>
      </c>
      <c r="G614" s="0" t="s">
        <v>57</v>
      </c>
      <c r="H614" s="0" t="s">
        <v>55</v>
      </c>
      <c r="I614" s="0" t="s">
        <v>54</v>
      </c>
      <c r="K614" s="0" t="n">
        <v>1.67</v>
      </c>
      <c r="L614" s="0" t="n">
        <v>0.324</v>
      </c>
      <c r="M614" s="0" t="n">
        <v>-0.011</v>
      </c>
      <c r="P614" s="0" t="n">
        <v>2.03</v>
      </c>
      <c r="Q614" s="0" t="n">
        <v>0.69</v>
      </c>
    </row>
    <row r="615" customFormat="false" ht="12.8" hidden="false" customHeight="false" outlineLevel="0" collapsed="false">
      <c r="A615" s="0" t="n">
        <v>830</v>
      </c>
      <c r="B615" s="0" t="s">
        <v>622</v>
      </c>
      <c r="C615" s="0" t="s">
        <v>111</v>
      </c>
      <c r="D615" s="0" t="s">
        <v>623</v>
      </c>
      <c r="E615" s="0" t="s">
        <v>52</v>
      </c>
      <c r="F615" s="0" t="s">
        <v>53</v>
      </c>
      <c r="G615" s="0" t="s">
        <v>57</v>
      </c>
      <c r="H615" s="0" t="s">
        <v>55</v>
      </c>
      <c r="I615" s="0" t="s">
        <v>54</v>
      </c>
      <c r="K615" s="0" t="n">
        <v>1.82</v>
      </c>
      <c r="L615" s="0" t="n">
        <v>0.18</v>
      </c>
      <c r="M615" s="0" t="n">
        <v>0.004</v>
      </c>
      <c r="P615" s="0" t="n">
        <v>1.87</v>
      </c>
      <c r="Q615" s="0" t="n">
        <v>0.68</v>
      </c>
    </row>
    <row r="616" customFormat="false" ht="12.8" hidden="false" customHeight="false" outlineLevel="0" collapsed="false">
      <c r="A616" s="0" t="n">
        <v>831</v>
      </c>
      <c r="B616" s="0" t="s">
        <v>622</v>
      </c>
      <c r="C616" s="0" t="s">
        <v>111</v>
      </c>
      <c r="D616" s="0" t="s">
        <v>624</v>
      </c>
      <c r="E616" s="0" t="s">
        <v>90</v>
      </c>
      <c r="F616" s="0" t="s">
        <v>53</v>
      </c>
      <c r="G616" s="0" t="s">
        <v>57</v>
      </c>
      <c r="H616" s="0" t="s">
        <v>55</v>
      </c>
      <c r="I616" s="0" t="s">
        <v>54</v>
      </c>
      <c r="K616" s="0" t="n">
        <v>2.06</v>
      </c>
      <c r="L616" s="0" t="n">
        <v>0.132</v>
      </c>
      <c r="M616" s="0" t="n">
        <v>0.187</v>
      </c>
      <c r="P616" s="0" t="n">
        <v>1.67</v>
      </c>
      <c r="Q616" s="0" t="n">
        <v>0.77</v>
      </c>
    </row>
    <row r="617" customFormat="false" ht="12.8" hidden="false" customHeight="false" outlineLevel="0" collapsed="false">
      <c r="A617" s="0" t="n">
        <v>832</v>
      </c>
      <c r="B617" s="0" t="s">
        <v>622</v>
      </c>
      <c r="C617" s="0" t="s">
        <v>111</v>
      </c>
      <c r="D617" s="0" t="s">
        <v>625</v>
      </c>
      <c r="E617" s="0" t="s">
        <v>90</v>
      </c>
      <c r="F617" s="0" t="s">
        <v>53</v>
      </c>
      <c r="G617" s="0" t="s">
        <v>57</v>
      </c>
      <c r="H617" s="0" t="s">
        <v>55</v>
      </c>
      <c r="I617" s="0" t="s">
        <v>54</v>
      </c>
      <c r="K617" s="0" t="n">
        <v>1.82</v>
      </c>
      <c r="L617" s="0" t="n">
        <v>0.171</v>
      </c>
      <c r="M617" s="0" t="n">
        <v>-0.005</v>
      </c>
      <c r="P617" s="0" t="n">
        <v>1.89</v>
      </c>
      <c r="Q617" s="0" t="n">
        <v>0.71</v>
      </c>
    </row>
    <row r="618" customFormat="false" ht="12.8" hidden="false" customHeight="false" outlineLevel="0" collapsed="false">
      <c r="A618" s="0" t="n">
        <v>833</v>
      </c>
      <c r="B618" s="0" t="s">
        <v>622</v>
      </c>
      <c r="C618" s="0" t="s">
        <v>111</v>
      </c>
      <c r="D618" s="0" t="s">
        <v>626</v>
      </c>
      <c r="E618" s="0" t="s">
        <v>90</v>
      </c>
      <c r="F618" s="0" t="s">
        <v>53</v>
      </c>
      <c r="G618" s="0" t="s">
        <v>57</v>
      </c>
      <c r="H618" s="0" t="s">
        <v>55</v>
      </c>
      <c r="I618" s="0" t="s">
        <v>54</v>
      </c>
      <c r="K618" s="0" t="n">
        <v>1.99</v>
      </c>
      <c r="L618" s="0" t="n">
        <v>0.184</v>
      </c>
      <c r="M618" s="0" t="n">
        <v>0.171</v>
      </c>
      <c r="P618" s="0" t="n">
        <v>1.74</v>
      </c>
      <c r="Q618" s="0" t="n">
        <v>0.73</v>
      </c>
    </row>
    <row r="619" customFormat="false" ht="12.8" hidden="false" customHeight="false" outlineLevel="0" collapsed="false">
      <c r="A619" s="0" t="n">
        <v>834</v>
      </c>
      <c r="B619" s="0" t="s">
        <v>622</v>
      </c>
      <c r="C619" s="0" t="s">
        <v>111</v>
      </c>
      <c r="D619" s="0" t="s">
        <v>627</v>
      </c>
      <c r="E619" s="0" t="s">
        <v>90</v>
      </c>
      <c r="F619" s="0" t="s">
        <v>53</v>
      </c>
      <c r="G619" s="0" t="s">
        <v>57</v>
      </c>
      <c r="H619" s="0" t="s">
        <v>55</v>
      </c>
      <c r="I619" s="0" t="s">
        <v>54</v>
      </c>
      <c r="K619" s="0" t="n">
        <v>2.1</v>
      </c>
      <c r="L619" s="0" t="n">
        <v>0.053</v>
      </c>
      <c r="M619" s="0" t="n">
        <v>0.146</v>
      </c>
      <c r="P619" s="0" t="n">
        <v>1.77</v>
      </c>
      <c r="Q619" s="0" t="n">
        <v>0.82</v>
      </c>
    </row>
    <row r="620" customFormat="false" ht="12.8" hidden="false" customHeight="false" outlineLevel="0" collapsed="false">
      <c r="A620" s="0" t="n">
        <v>835</v>
      </c>
      <c r="B620" s="0" t="s">
        <v>628</v>
      </c>
      <c r="C620" s="0" t="s">
        <v>88</v>
      </c>
      <c r="D620" s="0" t="s">
        <v>623</v>
      </c>
      <c r="E620" s="0" t="s">
        <v>52</v>
      </c>
      <c r="F620" s="0" t="s">
        <v>53</v>
      </c>
      <c r="G620" s="0" t="s">
        <v>57</v>
      </c>
      <c r="H620" s="0" t="s">
        <v>55</v>
      </c>
      <c r="I620" s="0" t="s">
        <v>54</v>
      </c>
      <c r="K620" s="0" t="n">
        <v>2.07</v>
      </c>
      <c r="L620" s="0" t="n">
        <v>0.253</v>
      </c>
      <c r="M620" s="0" t="n">
        <v>0.327</v>
      </c>
      <c r="P620" s="0" t="n">
        <v>1.51</v>
      </c>
      <c r="Q620" s="0" t="n">
        <v>0.57</v>
      </c>
    </row>
    <row r="621" customFormat="false" ht="12.8" hidden="false" customHeight="false" outlineLevel="0" collapsed="false">
      <c r="A621" s="0" t="n">
        <v>836</v>
      </c>
      <c r="B621" s="0" t="s">
        <v>628</v>
      </c>
      <c r="C621" s="0" t="s">
        <v>88</v>
      </c>
      <c r="D621" s="0" t="s">
        <v>629</v>
      </c>
      <c r="E621" s="0" t="s">
        <v>90</v>
      </c>
      <c r="F621" s="0" t="s">
        <v>53</v>
      </c>
      <c r="G621" s="0" t="s">
        <v>57</v>
      </c>
      <c r="H621" s="0" t="s">
        <v>55</v>
      </c>
      <c r="I621" s="0" t="s">
        <v>54</v>
      </c>
      <c r="K621" s="0" t="n">
        <v>2.26</v>
      </c>
      <c r="L621" s="0" t="n">
        <v>0.101</v>
      </c>
      <c r="M621" s="0" t="n">
        <v>0.352</v>
      </c>
      <c r="P621" s="0" t="n">
        <v>1.29</v>
      </c>
      <c r="Q621" s="0" t="n">
        <v>0.54</v>
      </c>
    </row>
    <row r="622" customFormat="false" ht="12.8" hidden="false" customHeight="false" outlineLevel="0" collapsed="false">
      <c r="A622" s="0" t="n">
        <v>837</v>
      </c>
      <c r="B622" s="0" t="s">
        <v>628</v>
      </c>
      <c r="C622" s="0" t="s">
        <v>88</v>
      </c>
      <c r="D622" s="0" t="s">
        <v>630</v>
      </c>
      <c r="E622" s="0" t="s">
        <v>90</v>
      </c>
      <c r="F622" s="0" t="s">
        <v>53</v>
      </c>
      <c r="G622" s="0" t="s">
        <v>57</v>
      </c>
      <c r="H622" s="0" t="s">
        <v>55</v>
      </c>
      <c r="I622" s="0" t="s">
        <v>54</v>
      </c>
      <c r="K622" s="0" t="n">
        <v>2.32</v>
      </c>
      <c r="L622" s="0" t="n">
        <v>0.085</v>
      </c>
      <c r="M622" s="0" t="n">
        <v>0.404</v>
      </c>
      <c r="P622" s="0" t="n">
        <v>1.24</v>
      </c>
      <c r="Q622" s="0" t="n">
        <v>0.55</v>
      </c>
    </row>
    <row r="623" customFormat="false" ht="12.8" hidden="false" customHeight="false" outlineLevel="0" collapsed="false">
      <c r="A623" s="0" t="n">
        <v>838</v>
      </c>
      <c r="B623" s="0" t="s">
        <v>628</v>
      </c>
      <c r="C623" s="0" t="s">
        <v>88</v>
      </c>
      <c r="D623" s="0" t="s">
        <v>631</v>
      </c>
      <c r="E623" s="0" t="s">
        <v>90</v>
      </c>
      <c r="F623" s="0" t="s">
        <v>53</v>
      </c>
      <c r="G623" s="0" t="s">
        <v>57</v>
      </c>
      <c r="H623" s="0" t="s">
        <v>55</v>
      </c>
      <c r="I623" s="0" t="s">
        <v>54</v>
      </c>
      <c r="K623" s="0" t="n">
        <v>2.17</v>
      </c>
      <c r="L623" s="0" t="n">
        <v>0.347</v>
      </c>
      <c r="M623" s="0" t="n">
        <v>0.505</v>
      </c>
      <c r="P623" s="0" t="n">
        <v>1.66</v>
      </c>
      <c r="Q623" s="0" t="n">
        <v>0.81</v>
      </c>
    </row>
    <row r="624" customFormat="false" ht="12.8" hidden="false" customHeight="false" outlineLevel="0" collapsed="false">
      <c r="A624" s="0" t="n">
        <v>839</v>
      </c>
      <c r="B624" s="0" t="s">
        <v>628</v>
      </c>
      <c r="C624" s="0" t="s">
        <v>88</v>
      </c>
      <c r="D624" s="0" t="s">
        <v>632</v>
      </c>
      <c r="E624" s="0" t="s">
        <v>90</v>
      </c>
      <c r="F624" s="0" t="s">
        <v>53</v>
      </c>
      <c r="G624" s="0" t="s">
        <v>57</v>
      </c>
      <c r="H624" s="0" t="s">
        <v>55</v>
      </c>
      <c r="I624" s="0" t="s">
        <v>54</v>
      </c>
      <c r="K624" s="0" t="n">
        <v>2.2</v>
      </c>
      <c r="L624" s="0" t="n">
        <v>0.087</v>
      </c>
      <c r="M624" s="0" t="n">
        <v>0.294</v>
      </c>
      <c r="P624" s="0" t="n">
        <v>1.43</v>
      </c>
      <c r="Q624" s="0" t="n">
        <v>0.61</v>
      </c>
    </row>
    <row r="625" customFormat="false" ht="12.8" hidden="false" customHeight="false" outlineLevel="0" collapsed="false">
      <c r="A625" s="0" t="n">
        <v>840</v>
      </c>
      <c r="B625" s="0" t="s">
        <v>633</v>
      </c>
      <c r="C625" s="0" t="s">
        <v>88</v>
      </c>
      <c r="D625" s="0" t="s">
        <v>623</v>
      </c>
      <c r="E625" s="0" t="s">
        <v>52</v>
      </c>
      <c r="F625" s="0" t="s">
        <v>53</v>
      </c>
      <c r="G625" s="0" t="s">
        <v>57</v>
      </c>
      <c r="H625" s="0" t="s">
        <v>55</v>
      </c>
      <c r="I625" s="0" t="s">
        <v>54</v>
      </c>
      <c r="K625" s="0" t="n">
        <v>2.07</v>
      </c>
      <c r="L625" s="0" t="n">
        <v>0.346</v>
      </c>
      <c r="M625" s="0" t="n">
        <v>0.416</v>
      </c>
      <c r="P625" s="0" t="n">
        <v>1.39</v>
      </c>
      <c r="Q625" s="0" t="n">
        <v>0.44</v>
      </c>
    </row>
    <row r="626" customFormat="false" ht="12.8" hidden="false" customHeight="false" outlineLevel="0" collapsed="false">
      <c r="A626" s="0" t="n">
        <v>841</v>
      </c>
      <c r="B626" s="0" t="s">
        <v>633</v>
      </c>
      <c r="C626" s="0" t="s">
        <v>88</v>
      </c>
      <c r="D626" s="0" t="s">
        <v>634</v>
      </c>
      <c r="E626" s="0" t="s">
        <v>90</v>
      </c>
      <c r="F626" s="0" t="s">
        <v>53</v>
      </c>
      <c r="G626" s="0" t="s">
        <v>57</v>
      </c>
      <c r="H626" s="0" t="s">
        <v>55</v>
      </c>
      <c r="I626" s="0" t="s">
        <v>54</v>
      </c>
      <c r="K626" s="0" t="n">
        <v>2.26</v>
      </c>
      <c r="L626" s="0" t="n">
        <v>0.246</v>
      </c>
      <c r="M626" s="0" t="n">
        <v>0.503</v>
      </c>
      <c r="P626" s="0" t="n">
        <v>1.2</v>
      </c>
      <c r="Q626" s="0" t="n">
        <v>0.45</v>
      </c>
    </row>
    <row r="627" customFormat="false" ht="12.8" hidden="false" customHeight="false" outlineLevel="0" collapsed="false">
      <c r="A627" s="0" t="n">
        <v>842</v>
      </c>
      <c r="B627" s="0" t="s">
        <v>633</v>
      </c>
      <c r="C627" s="0" t="s">
        <v>88</v>
      </c>
      <c r="D627" s="0" t="s">
        <v>631</v>
      </c>
      <c r="E627" s="0" t="s">
        <v>90</v>
      </c>
      <c r="F627" s="0" t="s">
        <v>53</v>
      </c>
      <c r="G627" s="0" t="s">
        <v>57</v>
      </c>
      <c r="H627" s="0" t="s">
        <v>55</v>
      </c>
      <c r="I627" s="0" t="s">
        <v>54</v>
      </c>
      <c r="K627" s="0" t="n">
        <v>2.11</v>
      </c>
      <c r="L627" s="0" t="n">
        <v>0.336</v>
      </c>
      <c r="M627" s="0" t="n">
        <v>0.428</v>
      </c>
      <c r="P627" s="0" t="n">
        <v>1.5</v>
      </c>
      <c r="Q627" s="0" t="n">
        <v>0.57</v>
      </c>
    </row>
    <row r="628" customFormat="false" ht="12.8" hidden="false" customHeight="false" outlineLevel="0" collapsed="false">
      <c r="A628" s="0" t="n">
        <v>843</v>
      </c>
      <c r="B628" s="0" t="s">
        <v>635</v>
      </c>
      <c r="C628" s="0" t="s">
        <v>88</v>
      </c>
      <c r="D628" s="0" t="s">
        <v>636</v>
      </c>
      <c r="E628" s="0" t="s">
        <v>90</v>
      </c>
      <c r="I628" s="0" t="s">
        <v>54</v>
      </c>
      <c r="K628" s="0" t="n">
        <v>2.08</v>
      </c>
      <c r="L628" s="0" t="n">
        <v>0.134</v>
      </c>
      <c r="M628" s="0" t="n">
        <v>0.212</v>
      </c>
      <c r="N628" s="0" t="n">
        <v>-1.075</v>
      </c>
      <c r="O628" s="0" t="n">
        <v>-0.996</v>
      </c>
    </row>
    <row r="629" customFormat="false" ht="12.8" hidden="false" customHeight="false" outlineLevel="0" collapsed="false">
      <c r="A629" s="0" t="n">
        <v>844</v>
      </c>
      <c r="B629" s="0" t="s">
        <v>635</v>
      </c>
      <c r="C629" s="0" t="s">
        <v>88</v>
      </c>
      <c r="D629" s="0" t="s">
        <v>637</v>
      </c>
      <c r="E629" s="0" t="s">
        <v>90</v>
      </c>
      <c r="I629" s="0" t="s">
        <v>54</v>
      </c>
      <c r="K629" s="0" t="n">
        <v>1.95</v>
      </c>
      <c r="L629" s="0" t="n">
        <v>0.111</v>
      </c>
      <c r="M629" s="0" t="n">
        <v>0.064</v>
      </c>
      <c r="N629" s="0" t="n">
        <v>-1.147</v>
      </c>
      <c r="O629" s="0" t="n">
        <v>-1.193</v>
      </c>
    </row>
    <row r="630" customFormat="false" ht="12.8" hidden="false" customHeight="false" outlineLevel="0" collapsed="false">
      <c r="A630" s="0" t="n">
        <v>845</v>
      </c>
      <c r="B630" s="0" t="s">
        <v>635</v>
      </c>
      <c r="C630" s="0" t="s">
        <v>88</v>
      </c>
      <c r="D630" s="0" t="s">
        <v>638</v>
      </c>
      <c r="E630" s="0" t="s">
        <v>90</v>
      </c>
      <c r="I630" s="0" t="s">
        <v>54</v>
      </c>
      <c r="K630" s="0" t="n">
        <v>2.01</v>
      </c>
      <c r="L630" s="0" t="n">
        <v>0.322</v>
      </c>
      <c r="M630" s="0" t="n">
        <v>0.334</v>
      </c>
      <c r="N630" s="0" t="n">
        <v>-1.025</v>
      </c>
      <c r="O630" s="0" t="n">
        <v>-1.013</v>
      </c>
    </row>
    <row r="631" customFormat="false" ht="12.8" hidden="false" customHeight="false" outlineLevel="0" collapsed="false">
      <c r="A631" s="0" t="n">
        <v>846</v>
      </c>
      <c r="B631" s="0" t="s">
        <v>635</v>
      </c>
      <c r="C631" s="0" t="s">
        <v>88</v>
      </c>
      <c r="D631" s="0" t="s">
        <v>639</v>
      </c>
      <c r="E631" s="0" t="s">
        <v>90</v>
      </c>
      <c r="I631" s="0" t="s">
        <v>54</v>
      </c>
      <c r="K631" s="0" t="n">
        <v>2.18</v>
      </c>
      <c r="L631" s="0" t="n">
        <v>0.057</v>
      </c>
      <c r="M631" s="0" t="n">
        <v>0.241</v>
      </c>
      <c r="N631" s="0" t="n">
        <v>-1.174</v>
      </c>
      <c r="O631" s="0" t="n">
        <v>-0.989</v>
      </c>
    </row>
    <row r="632" customFormat="false" ht="12.8" hidden="false" customHeight="false" outlineLevel="0" collapsed="false">
      <c r="A632" s="0" t="n">
        <v>847</v>
      </c>
      <c r="B632" s="0" t="s">
        <v>635</v>
      </c>
      <c r="C632" s="0" t="s">
        <v>88</v>
      </c>
      <c r="D632" s="0" t="s">
        <v>640</v>
      </c>
      <c r="E632" s="0" t="s">
        <v>90</v>
      </c>
      <c r="I632" s="0" t="s">
        <v>54</v>
      </c>
      <c r="K632" s="0" t="n">
        <v>1.94</v>
      </c>
      <c r="L632" s="0" t="n">
        <v>0.356</v>
      </c>
      <c r="M632" s="0" t="n">
        <v>0.301</v>
      </c>
      <c r="N632" s="0" t="n">
        <v>-0.818</v>
      </c>
      <c r="O632" s="0" t="n">
        <v>-0.874</v>
      </c>
    </row>
    <row r="633" customFormat="false" ht="12.8" hidden="false" customHeight="false" outlineLevel="0" collapsed="false">
      <c r="A633" s="0" t="n">
        <v>848</v>
      </c>
      <c r="B633" s="0" t="s">
        <v>635</v>
      </c>
      <c r="C633" s="0" t="s">
        <v>88</v>
      </c>
      <c r="D633" s="0" t="s">
        <v>641</v>
      </c>
      <c r="E633" s="0" t="s">
        <v>90</v>
      </c>
      <c r="I633" s="0" t="s">
        <v>54</v>
      </c>
      <c r="K633" s="0" t="n">
        <v>1.92</v>
      </c>
      <c r="L633" s="0" t="n">
        <v>0.262</v>
      </c>
      <c r="M633" s="0" t="n">
        <v>0.182</v>
      </c>
      <c r="N633" s="0" t="n">
        <v>-0.94</v>
      </c>
      <c r="O633" s="0" t="n">
        <v>-1.021</v>
      </c>
    </row>
    <row r="634" customFormat="false" ht="12.8" hidden="false" customHeight="false" outlineLevel="0" collapsed="false">
      <c r="A634" s="0" t="n">
        <v>849</v>
      </c>
      <c r="B634" s="0" t="s">
        <v>642</v>
      </c>
      <c r="C634" s="0" t="s">
        <v>132</v>
      </c>
      <c r="D634" s="0" t="s">
        <v>141</v>
      </c>
      <c r="E634" s="0" t="s">
        <v>90</v>
      </c>
      <c r="F634" s="0" t="s">
        <v>60</v>
      </c>
      <c r="G634" s="0" t="s">
        <v>57</v>
      </c>
      <c r="H634" s="0" t="s">
        <v>55</v>
      </c>
      <c r="I634" s="0" t="s">
        <v>54</v>
      </c>
      <c r="K634" s="0" t="n">
        <v>1.81</v>
      </c>
      <c r="L634" s="0" t="n">
        <v>0.207</v>
      </c>
      <c r="M634" s="0" t="n">
        <v>0.021</v>
      </c>
      <c r="N634" s="0" t="n">
        <v>-0.959</v>
      </c>
      <c r="O634" s="0" t="n">
        <v>-1.144</v>
      </c>
    </row>
    <row r="635" customFormat="false" ht="12.8" hidden="false" customHeight="false" outlineLevel="0" collapsed="false">
      <c r="A635" s="0" t="n">
        <v>850</v>
      </c>
      <c r="B635" s="0" t="s">
        <v>642</v>
      </c>
      <c r="C635" s="0" t="s">
        <v>132</v>
      </c>
      <c r="D635" s="0" t="s">
        <v>643</v>
      </c>
      <c r="E635" s="0" t="s">
        <v>90</v>
      </c>
      <c r="F635" s="0" t="s">
        <v>60</v>
      </c>
      <c r="G635" s="0" t="s">
        <v>57</v>
      </c>
      <c r="H635" s="0" t="s">
        <v>55</v>
      </c>
      <c r="I635" s="0" t="s">
        <v>54</v>
      </c>
      <c r="K635" s="0" t="n">
        <v>1.87</v>
      </c>
      <c r="L635" s="0" t="n">
        <v>0.22</v>
      </c>
      <c r="M635" s="0" t="n">
        <v>0.093</v>
      </c>
      <c r="N635" s="0" t="n">
        <v>-0.921</v>
      </c>
      <c r="O635" s="0" t="n">
        <v>-1.048</v>
      </c>
    </row>
    <row r="636" customFormat="false" ht="12.8" hidden="false" customHeight="false" outlineLevel="0" collapsed="false">
      <c r="A636" s="0" t="n">
        <v>851</v>
      </c>
      <c r="B636" s="0" t="s">
        <v>642</v>
      </c>
      <c r="C636" s="0" t="s">
        <v>132</v>
      </c>
      <c r="D636" s="0" t="s">
        <v>644</v>
      </c>
      <c r="E636" s="0" t="s">
        <v>90</v>
      </c>
      <c r="F636" s="0" t="s">
        <v>60</v>
      </c>
      <c r="G636" s="0" t="s">
        <v>57</v>
      </c>
      <c r="H636" s="0" t="s">
        <v>55</v>
      </c>
      <c r="I636" s="0" t="s">
        <v>54</v>
      </c>
      <c r="K636" s="0" t="n">
        <v>1.83</v>
      </c>
      <c r="L636" s="0" t="n">
        <v>0.294</v>
      </c>
      <c r="M636" s="0" t="n">
        <v>0.124</v>
      </c>
      <c r="N636" s="0" t="n">
        <v>-0.921</v>
      </c>
      <c r="O636" s="0" t="n">
        <v>-1.091</v>
      </c>
    </row>
    <row r="637" customFormat="false" ht="12.8" hidden="false" customHeight="false" outlineLevel="0" collapsed="false">
      <c r="A637" s="0" t="n">
        <v>852</v>
      </c>
      <c r="B637" s="0" t="s">
        <v>642</v>
      </c>
      <c r="C637" s="0" t="s">
        <v>132</v>
      </c>
      <c r="D637" s="0" t="s">
        <v>645</v>
      </c>
      <c r="E637" s="0" t="s">
        <v>90</v>
      </c>
      <c r="F637" s="0" t="s">
        <v>60</v>
      </c>
      <c r="G637" s="0" t="s">
        <v>57</v>
      </c>
      <c r="H637" s="0" t="s">
        <v>55</v>
      </c>
      <c r="I637" s="0" t="s">
        <v>54</v>
      </c>
      <c r="K637" s="0" t="n">
        <v>1.88</v>
      </c>
      <c r="L637" s="0" t="n">
        <v>0.236</v>
      </c>
      <c r="M637" s="0" t="n">
        <v>0.12</v>
      </c>
      <c r="N637" s="0" t="n">
        <v>-0.921</v>
      </c>
      <c r="O637" s="0" t="n">
        <v>-1.036</v>
      </c>
    </row>
    <row r="638" customFormat="false" ht="12.8" hidden="false" customHeight="false" outlineLevel="0" collapsed="false">
      <c r="A638" s="0" t="n">
        <v>853</v>
      </c>
      <c r="B638" s="0" t="s">
        <v>642</v>
      </c>
      <c r="C638" s="0" t="s">
        <v>132</v>
      </c>
      <c r="D638" s="0" t="s">
        <v>137</v>
      </c>
      <c r="E638" s="0" t="s">
        <v>90</v>
      </c>
      <c r="F638" s="0" t="s">
        <v>60</v>
      </c>
      <c r="G638" s="0" t="s">
        <v>57</v>
      </c>
      <c r="H638" s="0" t="s">
        <v>55</v>
      </c>
      <c r="I638" s="0" t="s">
        <v>54</v>
      </c>
      <c r="K638" s="0" t="n">
        <v>1.9</v>
      </c>
      <c r="L638" s="0" t="n">
        <v>0.253</v>
      </c>
      <c r="M638" s="0" t="n">
        <v>0.149</v>
      </c>
      <c r="N638" s="0" t="n">
        <v>-0.721</v>
      </c>
      <c r="O638" s="0" t="n">
        <v>-0.825</v>
      </c>
    </row>
    <row r="639" customFormat="false" ht="12.8" hidden="false" customHeight="false" outlineLevel="0" collapsed="false">
      <c r="A639" s="0" t="n">
        <v>854</v>
      </c>
      <c r="B639" s="0" t="s">
        <v>642</v>
      </c>
      <c r="C639" s="0" t="s">
        <v>132</v>
      </c>
      <c r="D639" s="0" t="s">
        <v>646</v>
      </c>
      <c r="E639" s="0" t="s">
        <v>90</v>
      </c>
      <c r="F639" s="0" t="s">
        <v>60</v>
      </c>
      <c r="G639" s="0" t="s">
        <v>57</v>
      </c>
      <c r="I639" s="0" t="s">
        <v>54</v>
      </c>
      <c r="K639" s="0" t="n">
        <v>1.94</v>
      </c>
      <c r="L639" s="0" t="n">
        <v>0.176</v>
      </c>
      <c r="M639" s="0" t="n">
        <v>0.116</v>
      </c>
      <c r="N639" s="0" t="n">
        <v>-0.886</v>
      </c>
      <c r="O639" s="0" t="n">
        <v>-0.946</v>
      </c>
    </row>
    <row r="640" customFormat="false" ht="12.8" hidden="false" customHeight="false" outlineLevel="0" collapsed="false">
      <c r="A640" s="0" t="n">
        <v>855</v>
      </c>
      <c r="B640" s="0" t="s">
        <v>642</v>
      </c>
      <c r="C640" s="0" t="s">
        <v>132</v>
      </c>
      <c r="D640" s="0" t="s">
        <v>136</v>
      </c>
      <c r="E640" s="0" t="s">
        <v>90</v>
      </c>
      <c r="F640" s="0" t="s">
        <v>60</v>
      </c>
      <c r="G640" s="0" t="s">
        <v>57</v>
      </c>
      <c r="H640" s="0" t="s">
        <v>55</v>
      </c>
      <c r="I640" s="0" t="s">
        <v>54</v>
      </c>
      <c r="K640" s="0" t="n">
        <v>1.97</v>
      </c>
      <c r="L640" s="0" t="n">
        <v>0.21</v>
      </c>
      <c r="M640" s="0" t="n">
        <v>0.182</v>
      </c>
      <c r="N640" s="0" t="n">
        <v>-0.921</v>
      </c>
      <c r="O640" s="0" t="n">
        <v>-0.948</v>
      </c>
    </row>
    <row r="641" customFormat="false" ht="12.8" hidden="false" customHeight="false" outlineLevel="0" collapsed="false">
      <c r="A641" s="0" t="n">
        <v>856</v>
      </c>
      <c r="B641" s="0" t="s">
        <v>642</v>
      </c>
      <c r="C641" s="0" t="s">
        <v>132</v>
      </c>
      <c r="D641" s="0" t="s">
        <v>647</v>
      </c>
      <c r="E641" s="0" t="s">
        <v>90</v>
      </c>
      <c r="F641" s="0" t="s">
        <v>60</v>
      </c>
      <c r="G641" s="0" t="s">
        <v>57</v>
      </c>
      <c r="I641" s="0" t="s">
        <v>54</v>
      </c>
      <c r="K641" s="0" t="n">
        <v>2.02</v>
      </c>
      <c r="L641" s="0" t="n">
        <v>0.14</v>
      </c>
      <c r="M641" s="0" t="n">
        <v>0.162</v>
      </c>
      <c r="N641" s="0" t="n">
        <v>-0.921</v>
      </c>
      <c r="O641" s="0" t="n">
        <v>-0.899</v>
      </c>
    </row>
    <row r="642" customFormat="false" ht="12.8" hidden="false" customHeight="false" outlineLevel="0" collapsed="false">
      <c r="A642" s="0" t="n">
        <v>857</v>
      </c>
      <c r="B642" s="0" t="s">
        <v>648</v>
      </c>
      <c r="C642" s="0" t="s">
        <v>132</v>
      </c>
      <c r="D642" s="0" t="s">
        <v>140</v>
      </c>
      <c r="E642" s="0" t="s">
        <v>90</v>
      </c>
      <c r="F642" s="0" t="s">
        <v>60</v>
      </c>
      <c r="G642" s="0" t="s">
        <v>57</v>
      </c>
      <c r="H642" s="0" t="s">
        <v>55</v>
      </c>
      <c r="I642" s="0" t="s">
        <v>54</v>
      </c>
      <c r="K642" s="0" t="n">
        <v>1.86</v>
      </c>
      <c r="P642" s="0" t="n">
        <v>2.06</v>
      </c>
      <c r="Q642" s="0" t="n">
        <v>0.92</v>
      </c>
    </row>
    <row r="643" customFormat="false" ht="12.8" hidden="false" customHeight="false" outlineLevel="0" collapsed="false">
      <c r="A643" s="0" t="n">
        <v>858</v>
      </c>
      <c r="B643" s="0" t="s">
        <v>648</v>
      </c>
      <c r="C643" s="0" t="s">
        <v>132</v>
      </c>
      <c r="D643" s="0" t="s">
        <v>141</v>
      </c>
      <c r="E643" s="0" t="s">
        <v>90</v>
      </c>
      <c r="F643" s="0" t="s">
        <v>60</v>
      </c>
      <c r="G643" s="0" t="s">
        <v>57</v>
      </c>
      <c r="H643" s="0" t="s">
        <v>55</v>
      </c>
      <c r="I643" s="0" t="s">
        <v>54</v>
      </c>
      <c r="K643" s="0" t="n">
        <v>1.77</v>
      </c>
      <c r="P643" s="0" t="n">
        <v>1.93</v>
      </c>
      <c r="Q643" s="0" t="n">
        <v>0.7</v>
      </c>
    </row>
    <row r="644" customFormat="false" ht="12.8" hidden="false" customHeight="false" outlineLevel="0" collapsed="false">
      <c r="A644" s="0" t="n">
        <v>859</v>
      </c>
      <c r="B644" s="0" t="s">
        <v>648</v>
      </c>
      <c r="C644" s="0" t="s">
        <v>132</v>
      </c>
      <c r="D644" s="0" t="s">
        <v>649</v>
      </c>
      <c r="E644" s="0" t="s">
        <v>90</v>
      </c>
      <c r="F644" s="0" t="s">
        <v>60</v>
      </c>
      <c r="G644" s="0" t="s">
        <v>57</v>
      </c>
      <c r="H644" s="0" t="s">
        <v>55</v>
      </c>
      <c r="I644" s="0" t="s">
        <v>54</v>
      </c>
      <c r="K644" s="0" t="n">
        <v>1.79</v>
      </c>
      <c r="P644" s="0" t="n">
        <v>2.02</v>
      </c>
      <c r="Q644" s="0" t="n">
        <v>0.81</v>
      </c>
    </row>
    <row r="645" customFormat="false" ht="12.8" hidden="false" customHeight="false" outlineLevel="0" collapsed="false">
      <c r="A645" s="0" t="n">
        <v>860</v>
      </c>
      <c r="B645" s="0" t="s">
        <v>648</v>
      </c>
      <c r="C645" s="0" t="s">
        <v>132</v>
      </c>
      <c r="D645" s="0" t="s">
        <v>650</v>
      </c>
      <c r="E645" s="0" t="s">
        <v>90</v>
      </c>
      <c r="F645" s="0" t="s">
        <v>60</v>
      </c>
      <c r="G645" s="0" t="s">
        <v>57</v>
      </c>
      <c r="H645" s="0" t="s">
        <v>55</v>
      </c>
      <c r="I645" s="0" t="s">
        <v>54</v>
      </c>
      <c r="K645" s="0" t="n">
        <v>1.89</v>
      </c>
      <c r="P645" s="0" t="n">
        <v>2.29</v>
      </c>
      <c r="Q645" s="0" t="n">
        <v>1.18</v>
      </c>
    </row>
    <row r="646" customFormat="false" ht="12.8" hidden="false" customHeight="false" outlineLevel="0" collapsed="false">
      <c r="A646" s="0" t="n">
        <v>861</v>
      </c>
      <c r="B646" s="0" t="s">
        <v>648</v>
      </c>
      <c r="C646" s="0" t="s">
        <v>132</v>
      </c>
      <c r="D646" s="0" t="s">
        <v>136</v>
      </c>
      <c r="E646" s="0" t="s">
        <v>90</v>
      </c>
      <c r="F646" s="0" t="s">
        <v>60</v>
      </c>
      <c r="G646" s="0" t="s">
        <v>57</v>
      </c>
      <c r="H646" s="0" t="s">
        <v>55</v>
      </c>
      <c r="I646" s="0" t="s">
        <v>54</v>
      </c>
      <c r="K646" s="0" t="n">
        <v>2.04</v>
      </c>
      <c r="P646" s="0" t="n">
        <v>2.06</v>
      </c>
      <c r="Q646" s="0" t="n">
        <v>1.1</v>
      </c>
    </row>
    <row r="647" customFormat="false" ht="12.8" hidden="false" customHeight="false" outlineLevel="0" collapsed="false">
      <c r="A647" s="0" t="n">
        <v>862</v>
      </c>
      <c r="B647" s="0" t="s">
        <v>651</v>
      </c>
      <c r="C647" s="0" t="s">
        <v>111</v>
      </c>
      <c r="D647" s="0" t="s">
        <v>652</v>
      </c>
      <c r="E647" s="0" t="s">
        <v>90</v>
      </c>
      <c r="F647" s="0" t="s">
        <v>53</v>
      </c>
      <c r="G647" s="0" t="s">
        <v>57</v>
      </c>
      <c r="I647" s="0" t="s">
        <v>54</v>
      </c>
      <c r="J647" s="0" t="n">
        <v>0.93</v>
      </c>
      <c r="K647" s="0" t="n">
        <v>1.92</v>
      </c>
      <c r="L647" s="0" t="n">
        <v>0.22</v>
      </c>
      <c r="M647" s="0" t="n">
        <v>0.145</v>
      </c>
      <c r="P647" s="0" t="n">
        <v>2.1</v>
      </c>
      <c r="Q647" s="0" t="n">
        <v>1.02</v>
      </c>
      <c r="R647" s="0" t="n">
        <v>2.4</v>
      </c>
      <c r="S647" s="0" t="n">
        <v>1.41</v>
      </c>
      <c r="T647" s="0" t="n">
        <v>0.34</v>
      </c>
      <c r="U647" s="0" t="n">
        <v>108.3</v>
      </c>
    </row>
    <row r="648" customFormat="false" ht="12.8" hidden="false" customHeight="false" outlineLevel="0" collapsed="false">
      <c r="A648" s="0" t="n">
        <v>863</v>
      </c>
      <c r="B648" s="0" t="s">
        <v>651</v>
      </c>
      <c r="C648" s="0" t="s">
        <v>111</v>
      </c>
      <c r="D648" s="0" t="s">
        <v>292</v>
      </c>
      <c r="E648" s="0" t="s">
        <v>90</v>
      </c>
      <c r="F648" s="0" t="s">
        <v>60</v>
      </c>
      <c r="G648" s="0" t="s">
        <v>57</v>
      </c>
      <c r="I648" s="0" t="s">
        <v>54</v>
      </c>
      <c r="J648" s="0" t="n">
        <v>0.8</v>
      </c>
      <c r="K648" s="0" t="n">
        <v>2.14</v>
      </c>
      <c r="L648" s="0" t="n">
        <v>0.307</v>
      </c>
      <c r="M648" s="0" t="n">
        <v>0.443</v>
      </c>
      <c r="P648" s="0" t="n">
        <v>2.13</v>
      </c>
      <c r="Q648" s="0" t="n">
        <v>1.27</v>
      </c>
      <c r="R648" s="0" t="n">
        <v>2.89</v>
      </c>
      <c r="S648" s="0" t="n">
        <v>1.33</v>
      </c>
      <c r="T648" s="0" t="n">
        <v>0.47</v>
      </c>
      <c r="U648" s="0" t="n">
        <v>101.1</v>
      </c>
    </row>
    <row r="649" customFormat="false" ht="12.8" hidden="false" customHeight="false" outlineLevel="0" collapsed="false">
      <c r="A649" s="0" t="n">
        <v>864</v>
      </c>
      <c r="B649" s="0" t="s">
        <v>651</v>
      </c>
      <c r="C649" s="0" t="s">
        <v>111</v>
      </c>
      <c r="D649" s="0" t="s">
        <v>653</v>
      </c>
      <c r="E649" s="0" t="s">
        <v>90</v>
      </c>
      <c r="F649" s="0" t="s">
        <v>60</v>
      </c>
      <c r="G649" s="0" t="s">
        <v>57</v>
      </c>
      <c r="I649" s="0" t="s">
        <v>54</v>
      </c>
      <c r="J649" s="0" t="n">
        <v>0.76</v>
      </c>
      <c r="K649" s="0" t="n">
        <v>1.89</v>
      </c>
      <c r="L649" s="0" t="n">
        <v>0.328</v>
      </c>
      <c r="M649" s="0" t="n">
        <v>0.217</v>
      </c>
      <c r="P649" s="0" t="n">
        <v>2</v>
      </c>
      <c r="Q649" s="0" t="n">
        <v>0.89</v>
      </c>
      <c r="R649" s="0" t="n">
        <v>2.55</v>
      </c>
      <c r="S649" s="0" t="n">
        <v>1.43</v>
      </c>
      <c r="T649" s="0" t="n">
        <v>0.32</v>
      </c>
      <c r="U649" s="0" t="n">
        <v>77</v>
      </c>
    </row>
    <row r="650" customFormat="false" ht="12.8" hidden="false" customHeight="false" outlineLevel="0" collapsed="false">
      <c r="A650" s="0" t="n">
        <v>865</v>
      </c>
      <c r="B650" s="0" t="s">
        <v>651</v>
      </c>
      <c r="C650" s="0" t="s">
        <v>111</v>
      </c>
      <c r="D650" s="0" t="s">
        <v>654</v>
      </c>
      <c r="E650" s="0" t="s">
        <v>90</v>
      </c>
      <c r="F650" s="0" t="s">
        <v>60</v>
      </c>
      <c r="G650" s="0" t="s">
        <v>57</v>
      </c>
      <c r="I650" s="0" t="s">
        <v>54</v>
      </c>
      <c r="J650" s="0" t="n">
        <v>0.76</v>
      </c>
      <c r="K650" s="0" t="n">
        <v>1.97</v>
      </c>
      <c r="L650" s="0" t="n">
        <v>0.316</v>
      </c>
      <c r="M650" s="0" t="n">
        <v>0.284</v>
      </c>
      <c r="P650" s="0" t="n">
        <v>2.32</v>
      </c>
      <c r="Q650" s="0" t="n">
        <v>1.29</v>
      </c>
      <c r="R650" s="0" t="n">
        <v>2.94</v>
      </c>
      <c r="S650" s="0" t="n">
        <v>1.26</v>
      </c>
      <c r="T650" s="0" t="n">
        <v>0.23</v>
      </c>
      <c r="U650" s="0" t="n">
        <v>90.4</v>
      </c>
    </row>
    <row r="651" customFormat="false" ht="12.8" hidden="false" customHeight="false" outlineLevel="0" collapsed="false">
      <c r="A651" s="0" t="n">
        <v>866</v>
      </c>
      <c r="B651" s="0" t="s">
        <v>651</v>
      </c>
      <c r="C651" s="0" t="s">
        <v>111</v>
      </c>
      <c r="D651" s="0" t="s">
        <v>210</v>
      </c>
      <c r="E651" s="0" t="s">
        <v>90</v>
      </c>
      <c r="F651" s="0" t="s">
        <v>60</v>
      </c>
      <c r="G651" s="0" t="s">
        <v>57</v>
      </c>
      <c r="I651" s="0" t="s">
        <v>54</v>
      </c>
      <c r="J651" s="0" t="n">
        <v>0.48</v>
      </c>
      <c r="K651" s="0" t="n">
        <v>1.83</v>
      </c>
      <c r="L651" s="0" t="n">
        <v>0.583</v>
      </c>
      <c r="M651" s="0" t="n">
        <v>0.409</v>
      </c>
      <c r="P651" s="0" t="n">
        <v>2.36</v>
      </c>
      <c r="Q651" s="0" t="n">
        <v>1.19</v>
      </c>
      <c r="R651" s="0" t="n">
        <v>3.12</v>
      </c>
      <c r="S651" s="0" t="n">
        <v>1.46</v>
      </c>
      <c r="T651" s="0" t="n">
        <v>0.29</v>
      </c>
      <c r="U651" s="0" t="n">
        <v>71.9</v>
      </c>
    </row>
    <row r="652" customFormat="false" ht="12.8" hidden="false" customHeight="false" outlineLevel="0" collapsed="false">
      <c r="A652" s="0" t="n">
        <v>867</v>
      </c>
      <c r="B652" s="0" t="s">
        <v>651</v>
      </c>
      <c r="C652" s="0" t="s">
        <v>111</v>
      </c>
      <c r="D652" s="0" t="s">
        <v>655</v>
      </c>
      <c r="E652" s="0" t="s">
        <v>90</v>
      </c>
      <c r="F652" s="0" t="s">
        <v>60</v>
      </c>
      <c r="G652" s="0" t="s">
        <v>57</v>
      </c>
      <c r="I652" s="0" t="s">
        <v>54</v>
      </c>
      <c r="J652" s="0" t="n">
        <v>0.46</v>
      </c>
      <c r="K652" s="0" t="n">
        <v>2.06</v>
      </c>
      <c r="L652" s="0" t="n">
        <v>0.417</v>
      </c>
      <c r="M652" s="0" t="n">
        <v>0.478</v>
      </c>
      <c r="P652" s="0" t="n">
        <v>2.24</v>
      </c>
      <c r="Q652" s="0" t="n">
        <v>1.3</v>
      </c>
      <c r="R652" s="0" t="n">
        <v>2.56</v>
      </c>
      <c r="S652" s="0" t="n">
        <v>1.34</v>
      </c>
      <c r="T652" s="0" t="n">
        <v>0.4</v>
      </c>
      <c r="U652" s="0" t="n">
        <v>150.9</v>
      </c>
    </row>
    <row r="653" customFormat="false" ht="12.8" hidden="false" customHeight="false" outlineLevel="0" collapsed="false">
      <c r="A653" s="0" t="n">
        <v>868</v>
      </c>
      <c r="B653" s="0" t="s">
        <v>656</v>
      </c>
      <c r="C653" s="0" t="s">
        <v>132</v>
      </c>
      <c r="D653" s="0" t="s">
        <v>657</v>
      </c>
      <c r="E653" s="0" t="s">
        <v>90</v>
      </c>
      <c r="F653" s="0" t="s">
        <v>60</v>
      </c>
      <c r="G653" s="0" t="s">
        <v>57</v>
      </c>
      <c r="H653" s="0" t="s">
        <v>55</v>
      </c>
      <c r="I653" s="0" t="s">
        <v>54</v>
      </c>
      <c r="K653" s="0" t="n">
        <v>1.65</v>
      </c>
      <c r="P653" s="0" t="n">
        <v>1.97</v>
      </c>
      <c r="Q653" s="0" t="n">
        <v>0.62</v>
      </c>
    </row>
    <row r="654" customFormat="false" ht="12.8" hidden="false" customHeight="false" outlineLevel="0" collapsed="false">
      <c r="A654" s="0" t="n">
        <v>869</v>
      </c>
      <c r="B654" s="0" t="s">
        <v>656</v>
      </c>
      <c r="C654" s="0" t="s">
        <v>132</v>
      </c>
      <c r="D654" s="0" t="s">
        <v>658</v>
      </c>
      <c r="E654" s="0" t="s">
        <v>90</v>
      </c>
      <c r="F654" s="0" t="s">
        <v>60</v>
      </c>
      <c r="G654" s="0" t="s">
        <v>57</v>
      </c>
      <c r="H654" s="0" t="s">
        <v>55</v>
      </c>
      <c r="I654" s="0" t="s">
        <v>54</v>
      </c>
      <c r="J654" s="0" t="n">
        <v>0.65</v>
      </c>
      <c r="K654" s="0" t="n">
        <v>1.75</v>
      </c>
      <c r="L654" s="0" t="n">
        <v>0.204</v>
      </c>
      <c r="M654" s="0" t="n">
        <v>-0.044</v>
      </c>
      <c r="P654" s="0" t="n">
        <v>1.91</v>
      </c>
      <c r="Q654" s="0" t="n">
        <v>0.66</v>
      </c>
    </row>
    <row r="655" customFormat="false" ht="12.8" hidden="false" customHeight="false" outlineLevel="0" collapsed="false">
      <c r="A655" s="0" t="n">
        <v>870</v>
      </c>
      <c r="B655" s="0" t="s">
        <v>656</v>
      </c>
      <c r="C655" s="0" t="s">
        <v>132</v>
      </c>
      <c r="D655" s="0" t="s">
        <v>659</v>
      </c>
      <c r="E655" s="0" t="s">
        <v>90</v>
      </c>
      <c r="F655" s="0" t="s">
        <v>60</v>
      </c>
      <c r="G655" s="0" t="s">
        <v>57</v>
      </c>
      <c r="H655" s="0" t="s">
        <v>55</v>
      </c>
      <c r="I655" s="0" t="s">
        <v>54</v>
      </c>
      <c r="K655" s="0" t="n">
        <v>1.8</v>
      </c>
      <c r="P655" s="0" t="n">
        <v>1.94</v>
      </c>
      <c r="Q655" s="0" t="n">
        <v>0.73</v>
      </c>
    </row>
    <row r="656" customFormat="false" ht="12.8" hidden="false" customHeight="false" outlineLevel="0" collapsed="false">
      <c r="A656" s="0" t="n">
        <v>871</v>
      </c>
      <c r="B656" s="0" t="s">
        <v>656</v>
      </c>
      <c r="C656" s="0" t="s">
        <v>132</v>
      </c>
      <c r="D656" s="0" t="s">
        <v>660</v>
      </c>
      <c r="E656" s="0" t="s">
        <v>90</v>
      </c>
      <c r="F656" s="0" t="s">
        <v>60</v>
      </c>
      <c r="G656" s="0" t="s">
        <v>57</v>
      </c>
      <c r="H656" s="0" t="s">
        <v>55</v>
      </c>
      <c r="I656" s="0" t="s">
        <v>54</v>
      </c>
      <c r="J656" s="0" t="n">
        <v>0.63</v>
      </c>
      <c r="K656" s="0" t="n">
        <v>1.8</v>
      </c>
      <c r="P656" s="0" t="n">
        <v>1.97</v>
      </c>
      <c r="Q656" s="0" t="n">
        <v>0.77</v>
      </c>
    </row>
    <row r="657" customFormat="false" ht="12.8" hidden="false" customHeight="false" outlineLevel="0" collapsed="false">
      <c r="A657" s="0" t="n">
        <v>872</v>
      </c>
      <c r="B657" s="0" t="s">
        <v>656</v>
      </c>
      <c r="C657" s="0" t="s">
        <v>132</v>
      </c>
      <c r="D657" s="0" t="s">
        <v>661</v>
      </c>
      <c r="E657" s="0" t="s">
        <v>90</v>
      </c>
      <c r="F657" s="0" t="s">
        <v>60</v>
      </c>
      <c r="G657" s="0" t="s">
        <v>57</v>
      </c>
      <c r="H657" s="0" t="s">
        <v>55</v>
      </c>
      <c r="I657" s="0" t="s">
        <v>54</v>
      </c>
      <c r="J657" s="0" t="n">
        <v>0.67</v>
      </c>
      <c r="K657" s="0" t="n">
        <v>1.81</v>
      </c>
      <c r="P657" s="0" t="n">
        <v>2.01</v>
      </c>
      <c r="Q657" s="0" t="n">
        <v>0.82</v>
      </c>
    </row>
    <row r="658" customFormat="false" ht="12.8" hidden="false" customHeight="false" outlineLevel="0" collapsed="false">
      <c r="A658" s="0" t="n">
        <v>873</v>
      </c>
      <c r="B658" s="0" t="s">
        <v>656</v>
      </c>
      <c r="C658" s="0" t="s">
        <v>132</v>
      </c>
      <c r="D658" s="0" t="s">
        <v>662</v>
      </c>
      <c r="E658" s="0" t="s">
        <v>90</v>
      </c>
      <c r="F658" s="0" t="s">
        <v>60</v>
      </c>
      <c r="G658" s="0" t="s">
        <v>57</v>
      </c>
      <c r="H658" s="0" t="s">
        <v>55</v>
      </c>
      <c r="I658" s="0" t="s">
        <v>54</v>
      </c>
      <c r="J658" s="0" t="n">
        <v>0.55</v>
      </c>
      <c r="K658" s="0" t="n">
        <v>1.83</v>
      </c>
      <c r="P658" s="0" t="n">
        <v>2.18</v>
      </c>
      <c r="Q658" s="0" t="n">
        <v>1.01</v>
      </c>
    </row>
    <row r="659" customFormat="false" ht="12.8" hidden="false" customHeight="false" outlineLevel="0" collapsed="false">
      <c r="A659" s="0" t="n">
        <v>874</v>
      </c>
      <c r="B659" s="0" t="s">
        <v>656</v>
      </c>
      <c r="C659" s="0" t="s">
        <v>132</v>
      </c>
      <c r="D659" s="0" t="s">
        <v>663</v>
      </c>
      <c r="E659" s="0" t="s">
        <v>90</v>
      </c>
      <c r="F659" s="0" t="s">
        <v>60</v>
      </c>
      <c r="G659" s="0" t="s">
        <v>57</v>
      </c>
      <c r="H659" s="0" t="s">
        <v>55</v>
      </c>
      <c r="I659" s="0" t="s">
        <v>54</v>
      </c>
      <c r="K659" s="0" t="n">
        <v>1.86</v>
      </c>
      <c r="P659" s="0" t="n">
        <v>1.88</v>
      </c>
      <c r="Q659" s="0" t="n">
        <v>0.74</v>
      </c>
    </row>
    <row r="660" customFormat="false" ht="12.8" hidden="false" customHeight="false" outlineLevel="0" collapsed="false">
      <c r="A660" s="0" t="n">
        <v>875</v>
      </c>
      <c r="B660" s="0" t="s">
        <v>656</v>
      </c>
      <c r="C660" s="0" t="s">
        <v>132</v>
      </c>
      <c r="D660" s="0" t="s">
        <v>664</v>
      </c>
      <c r="E660" s="0" t="s">
        <v>90</v>
      </c>
      <c r="F660" s="0" t="s">
        <v>60</v>
      </c>
      <c r="G660" s="0" t="s">
        <v>57</v>
      </c>
      <c r="H660" s="0" t="s">
        <v>55</v>
      </c>
      <c r="I660" s="0" t="s">
        <v>63</v>
      </c>
      <c r="J660" s="0" t="n">
        <v>0.63</v>
      </c>
      <c r="K660" s="0" t="n">
        <v>1.88</v>
      </c>
      <c r="P660" s="0" t="n">
        <v>1.95</v>
      </c>
      <c r="Q660" s="0" t="n">
        <v>0.83</v>
      </c>
    </row>
    <row r="661" customFormat="false" ht="12.8" hidden="false" customHeight="false" outlineLevel="0" collapsed="false">
      <c r="A661" s="0" t="n">
        <v>876</v>
      </c>
      <c r="B661" s="0" t="s">
        <v>656</v>
      </c>
      <c r="C661" s="0" t="s">
        <v>132</v>
      </c>
      <c r="D661" s="0" t="s">
        <v>665</v>
      </c>
      <c r="E661" s="0" t="s">
        <v>90</v>
      </c>
      <c r="F661" s="0" t="s">
        <v>60</v>
      </c>
      <c r="G661" s="0" t="s">
        <v>57</v>
      </c>
      <c r="H661" s="0" t="s">
        <v>55</v>
      </c>
      <c r="I661" s="0" t="s">
        <v>54</v>
      </c>
      <c r="J661" s="0" t="n">
        <v>0.57</v>
      </c>
      <c r="K661" s="0" t="n">
        <v>1.9</v>
      </c>
      <c r="L661" s="0" t="n">
        <v>0.491</v>
      </c>
      <c r="M661" s="0" t="n">
        <v>0.392</v>
      </c>
      <c r="P661" s="0" t="n">
        <v>1.96</v>
      </c>
      <c r="Q661" s="0" t="n">
        <v>0.86</v>
      </c>
    </row>
    <row r="662" customFormat="false" ht="12.8" hidden="false" customHeight="false" outlineLevel="0" collapsed="false">
      <c r="A662" s="0" t="n">
        <v>877</v>
      </c>
      <c r="B662" s="0" t="s">
        <v>656</v>
      </c>
      <c r="C662" s="0" t="s">
        <v>132</v>
      </c>
      <c r="D662" s="0" t="s">
        <v>666</v>
      </c>
      <c r="E662" s="0" t="s">
        <v>90</v>
      </c>
      <c r="F662" s="0" t="s">
        <v>60</v>
      </c>
      <c r="G662" s="0" t="s">
        <v>57</v>
      </c>
      <c r="H662" s="0" t="s">
        <v>55</v>
      </c>
      <c r="I662" s="0" t="s">
        <v>54</v>
      </c>
      <c r="J662" s="0" t="n">
        <v>0.64</v>
      </c>
      <c r="K662" s="0" t="n">
        <v>1.86</v>
      </c>
      <c r="P662" s="0" t="n">
        <v>2.01</v>
      </c>
      <c r="Q662" s="0" t="n">
        <v>0.86</v>
      </c>
    </row>
    <row r="663" customFormat="false" ht="12.8" hidden="false" customHeight="false" outlineLevel="0" collapsed="false">
      <c r="A663" s="0" t="n">
        <v>878</v>
      </c>
      <c r="B663" s="0" t="s">
        <v>656</v>
      </c>
      <c r="C663" s="0" t="s">
        <v>132</v>
      </c>
      <c r="D663" s="0" t="s">
        <v>667</v>
      </c>
      <c r="E663" s="0" t="s">
        <v>90</v>
      </c>
      <c r="F663" s="0" t="s">
        <v>60</v>
      </c>
      <c r="G663" s="0" t="s">
        <v>57</v>
      </c>
      <c r="H663" s="0" t="s">
        <v>55</v>
      </c>
      <c r="I663" s="0" t="s">
        <v>54</v>
      </c>
      <c r="J663" s="0" t="n">
        <v>0.71</v>
      </c>
      <c r="K663" s="0" t="n">
        <v>1.87</v>
      </c>
      <c r="P663" s="0" t="n">
        <v>2</v>
      </c>
      <c r="Q663" s="0" t="n">
        <v>0.87</v>
      </c>
    </row>
    <row r="664" customFormat="false" ht="12.8" hidden="false" customHeight="false" outlineLevel="0" collapsed="false">
      <c r="A664" s="0" t="n">
        <v>879</v>
      </c>
      <c r="B664" s="0" t="s">
        <v>656</v>
      </c>
      <c r="C664" s="0" t="s">
        <v>132</v>
      </c>
      <c r="D664" s="0" t="s">
        <v>668</v>
      </c>
      <c r="E664" s="0" t="s">
        <v>90</v>
      </c>
      <c r="F664" s="0" t="s">
        <v>60</v>
      </c>
      <c r="G664" s="0" t="s">
        <v>57</v>
      </c>
      <c r="H664" s="0" t="s">
        <v>55</v>
      </c>
      <c r="I664" s="0" t="s">
        <v>54</v>
      </c>
      <c r="J664" s="0" t="n">
        <v>0.57</v>
      </c>
      <c r="K664" s="0" t="n">
        <v>1.86</v>
      </c>
      <c r="L664" s="0" t="n">
        <v>0.38</v>
      </c>
      <c r="M664" s="0" t="n">
        <v>0.238</v>
      </c>
      <c r="P664" s="0" t="n">
        <v>2.02</v>
      </c>
      <c r="Q664" s="0" t="n">
        <v>0.88</v>
      </c>
    </row>
    <row r="665" customFormat="false" ht="12.8" hidden="false" customHeight="false" outlineLevel="0" collapsed="false">
      <c r="A665" s="0" t="n">
        <v>880</v>
      </c>
      <c r="B665" s="0" t="s">
        <v>656</v>
      </c>
      <c r="C665" s="0" t="s">
        <v>132</v>
      </c>
      <c r="D665" s="0" t="s">
        <v>669</v>
      </c>
      <c r="E665" s="0" t="s">
        <v>90</v>
      </c>
      <c r="F665" s="0" t="s">
        <v>60</v>
      </c>
      <c r="G665" s="0" t="s">
        <v>57</v>
      </c>
      <c r="H665" s="0" t="s">
        <v>55</v>
      </c>
      <c r="I665" s="0" t="s">
        <v>54</v>
      </c>
      <c r="K665" s="0" t="n">
        <v>1.88</v>
      </c>
      <c r="P665" s="0" t="n">
        <v>2.01</v>
      </c>
      <c r="Q665" s="0" t="n">
        <v>0.89</v>
      </c>
    </row>
    <row r="666" customFormat="false" ht="12.8" hidden="false" customHeight="false" outlineLevel="0" collapsed="false">
      <c r="A666" s="0" t="n">
        <v>881</v>
      </c>
      <c r="B666" s="0" t="s">
        <v>656</v>
      </c>
      <c r="C666" s="0" t="s">
        <v>132</v>
      </c>
      <c r="D666" s="0" t="s">
        <v>670</v>
      </c>
      <c r="E666" s="0" t="s">
        <v>90</v>
      </c>
      <c r="F666" s="0" t="s">
        <v>60</v>
      </c>
      <c r="G666" s="0" t="s">
        <v>57</v>
      </c>
      <c r="H666" s="0" t="s">
        <v>55</v>
      </c>
      <c r="I666" s="0" t="s">
        <v>54</v>
      </c>
      <c r="K666" s="0" t="n">
        <v>1.87</v>
      </c>
      <c r="L666" s="0" t="n">
        <v>0.38</v>
      </c>
      <c r="M666" s="0" t="n">
        <v>0.249</v>
      </c>
      <c r="P666" s="0" t="n">
        <v>2.03</v>
      </c>
      <c r="Q666" s="0" t="n">
        <v>0.9</v>
      </c>
    </row>
    <row r="667" customFormat="false" ht="12.8" hidden="false" customHeight="false" outlineLevel="0" collapsed="false">
      <c r="A667" s="0" t="n">
        <v>882</v>
      </c>
      <c r="B667" s="0" t="s">
        <v>656</v>
      </c>
      <c r="C667" s="0" t="s">
        <v>132</v>
      </c>
      <c r="D667" s="0" t="s">
        <v>671</v>
      </c>
      <c r="E667" s="0" t="s">
        <v>90</v>
      </c>
      <c r="F667" s="0" t="s">
        <v>60</v>
      </c>
      <c r="G667" s="0" t="s">
        <v>57</v>
      </c>
      <c r="H667" s="0" t="s">
        <v>55</v>
      </c>
      <c r="I667" s="0" t="s">
        <v>54</v>
      </c>
      <c r="K667" s="0" t="n">
        <v>1.86</v>
      </c>
      <c r="P667" s="0" t="n">
        <v>2.07</v>
      </c>
      <c r="Q667" s="0" t="n">
        <v>0.93</v>
      </c>
    </row>
    <row r="668" customFormat="false" ht="12.8" hidden="false" customHeight="false" outlineLevel="0" collapsed="false">
      <c r="A668" s="0" t="n">
        <v>883</v>
      </c>
      <c r="B668" s="0" t="s">
        <v>656</v>
      </c>
      <c r="C668" s="0" t="s">
        <v>132</v>
      </c>
      <c r="D668" s="0" t="s">
        <v>672</v>
      </c>
      <c r="E668" s="0" t="s">
        <v>90</v>
      </c>
      <c r="F668" s="0" t="s">
        <v>60</v>
      </c>
      <c r="G668" s="0" t="s">
        <v>57</v>
      </c>
      <c r="H668" s="0" t="s">
        <v>55</v>
      </c>
      <c r="I668" s="0" t="s">
        <v>54</v>
      </c>
      <c r="K668" s="0" t="n">
        <v>1.86</v>
      </c>
      <c r="L668" s="0" t="n">
        <v>0.531</v>
      </c>
      <c r="M668" s="0" t="n">
        <v>0.395</v>
      </c>
      <c r="P668" s="0" t="n">
        <v>2.12</v>
      </c>
      <c r="Q668" s="0" t="n">
        <v>0.98</v>
      </c>
    </row>
    <row r="669" customFormat="false" ht="12.8" hidden="false" customHeight="false" outlineLevel="0" collapsed="false">
      <c r="A669" s="0" t="n">
        <v>884</v>
      </c>
      <c r="B669" s="0" t="s">
        <v>656</v>
      </c>
      <c r="C669" s="0" t="s">
        <v>132</v>
      </c>
      <c r="D669" s="0" t="s">
        <v>673</v>
      </c>
      <c r="E669" s="0" t="s">
        <v>90</v>
      </c>
      <c r="F669" s="0" t="s">
        <v>60</v>
      </c>
      <c r="G669" s="0" t="s">
        <v>57</v>
      </c>
      <c r="H669" s="0" t="s">
        <v>55</v>
      </c>
      <c r="I669" s="0" t="s">
        <v>63</v>
      </c>
      <c r="J669" s="0" t="n">
        <v>0.52</v>
      </c>
      <c r="K669" s="0" t="n">
        <v>1.89</v>
      </c>
      <c r="L669" s="0" t="n">
        <v>0.505</v>
      </c>
      <c r="M669" s="0" t="n">
        <v>0.4</v>
      </c>
      <c r="P669" s="0" t="n">
        <v>2.16</v>
      </c>
      <c r="Q669" s="0" t="n">
        <v>1.05</v>
      </c>
    </row>
    <row r="670" customFormat="false" ht="12.8" hidden="false" customHeight="false" outlineLevel="0" collapsed="false">
      <c r="A670" s="0" t="n">
        <v>885</v>
      </c>
      <c r="B670" s="0" t="s">
        <v>656</v>
      </c>
      <c r="C670" s="0" t="s">
        <v>132</v>
      </c>
      <c r="D670" s="0" t="s">
        <v>674</v>
      </c>
      <c r="E670" s="0" t="s">
        <v>90</v>
      </c>
      <c r="F670" s="0" t="s">
        <v>60</v>
      </c>
      <c r="G670" s="0" t="s">
        <v>57</v>
      </c>
      <c r="H670" s="0" t="s">
        <v>55</v>
      </c>
      <c r="I670" s="0" t="s">
        <v>54</v>
      </c>
      <c r="K670" s="0" t="n">
        <v>1.91</v>
      </c>
      <c r="P670" s="0" t="n">
        <v>1.94</v>
      </c>
      <c r="Q670" s="0" t="n">
        <v>0.85</v>
      </c>
    </row>
    <row r="671" customFormat="false" ht="12.8" hidden="false" customHeight="false" outlineLevel="0" collapsed="false">
      <c r="A671" s="0" t="n">
        <v>886</v>
      </c>
      <c r="B671" s="0" t="s">
        <v>656</v>
      </c>
      <c r="C671" s="0" t="s">
        <v>132</v>
      </c>
      <c r="D671" s="0" t="s">
        <v>675</v>
      </c>
      <c r="E671" s="0" t="s">
        <v>90</v>
      </c>
      <c r="F671" s="0" t="s">
        <v>60</v>
      </c>
      <c r="G671" s="0" t="s">
        <v>57</v>
      </c>
      <c r="H671" s="0" t="s">
        <v>55</v>
      </c>
      <c r="I671" s="0" t="s">
        <v>54</v>
      </c>
      <c r="K671" s="0" t="n">
        <v>1.92</v>
      </c>
      <c r="L671" s="0" t="n">
        <v>0.505</v>
      </c>
      <c r="M671" s="0" t="n">
        <v>0.424</v>
      </c>
      <c r="P671" s="0" t="n">
        <v>1.95</v>
      </c>
      <c r="Q671" s="0" t="n">
        <v>0.86</v>
      </c>
    </row>
    <row r="672" customFormat="false" ht="12.8" hidden="false" customHeight="false" outlineLevel="0" collapsed="false">
      <c r="A672" s="0" t="n">
        <v>887</v>
      </c>
      <c r="B672" s="0" t="s">
        <v>656</v>
      </c>
      <c r="C672" s="0" t="s">
        <v>132</v>
      </c>
      <c r="D672" s="0" t="s">
        <v>676</v>
      </c>
      <c r="E672" s="0" t="s">
        <v>90</v>
      </c>
      <c r="F672" s="0" t="s">
        <v>60</v>
      </c>
      <c r="G672" s="0" t="s">
        <v>57</v>
      </c>
      <c r="H672" s="0" t="s">
        <v>55</v>
      </c>
      <c r="I672" s="0" t="s">
        <v>54</v>
      </c>
      <c r="K672" s="0" t="n">
        <v>1.93</v>
      </c>
      <c r="P672" s="0" t="n">
        <v>1.97</v>
      </c>
      <c r="Q672" s="0" t="n">
        <v>0.9</v>
      </c>
    </row>
    <row r="673" customFormat="false" ht="12.8" hidden="false" customHeight="false" outlineLevel="0" collapsed="false">
      <c r="A673" s="0" t="n">
        <v>888</v>
      </c>
      <c r="B673" s="0" t="s">
        <v>656</v>
      </c>
      <c r="C673" s="0" t="s">
        <v>132</v>
      </c>
      <c r="D673" s="0" t="s">
        <v>677</v>
      </c>
      <c r="E673" s="0" t="s">
        <v>90</v>
      </c>
      <c r="F673" s="0" t="s">
        <v>60</v>
      </c>
      <c r="G673" s="0" t="s">
        <v>57</v>
      </c>
      <c r="H673" s="0" t="s">
        <v>55</v>
      </c>
      <c r="I673" s="0" t="s">
        <v>54</v>
      </c>
      <c r="K673" s="0" t="n">
        <v>1.93</v>
      </c>
      <c r="P673" s="0" t="n">
        <v>1.98</v>
      </c>
      <c r="Q673" s="0" t="n">
        <v>0.91</v>
      </c>
    </row>
    <row r="674" customFormat="false" ht="12.8" hidden="false" customHeight="false" outlineLevel="0" collapsed="false">
      <c r="A674" s="0" t="n">
        <v>889</v>
      </c>
      <c r="B674" s="0" t="s">
        <v>656</v>
      </c>
      <c r="C674" s="0" t="s">
        <v>132</v>
      </c>
      <c r="D674" s="0" t="s">
        <v>678</v>
      </c>
      <c r="E674" s="0" t="s">
        <v>90</v>
      </c>
      <c r="F674" s="0" t="s">
        <v>60</v>
      </c>
      <c r="G674" s="0" t="s">
        <v>57</v>
      </c>
      <c r="H674" s="0" t="s">
        <v>55</v>
      </c>
      <c r="I674" s="0" t="s">
        <v>54</v>
      </c>
      <c r="J674" s="0" t="n">
        <v>0.62</v>
      </c>
      <c r="K674" s="0" t="n">
        <v>1.91</v>
      </c>
      <c r="P674" s="0" t="n">
        <v>2.03</v>
      </c>
      <c r="Q674" s="0" t="n">
        <v>0.94</v>
      </c>
    </row>
    <row r="675" customFormat="false" ht="12.8" hidden="false" customHeight="false" outlineLevel="0" collapsed="false">
      <c r="A675" s="0" t="n">
        <v>890</v>
      </c>
      <c r="B675" s="0" t="s">
        <v>656</v>
      </c>
      <c r="C675" s="0" t="s">
        <v>132</v>
      </c>
      <c r="D675" s="0" t="s">
        <v>679</v>
      </c>
      <c r="E675" s="0" t="s">
        <v>90</v>
      </c>
      <c r="F675" s="0" t="s">
        <v>60</v>
      </c>
      <c r="G675" s="0" t="s">
        <v>57</v>
      </c>
      <c r="H675" s="0" t="s">
        <v>55</v>
      </c>
      <c r="I675" s="0" t="s">
        <v>63</v>
      </c>
      <c r="K675" s="0" t="n">
        <v>1.91</v>
      </c>
      <c r="P675" s="0" t="n">
        <v>2.1</v>
      </c>
      <c r="Q675" s="0" t="n">
        <v>1.01</v>
      </c>
    </row>
    <row r="676" customFormat="false" ht="12.8" hidden="false" customHeight="false" outlineLevel="0" collapsed="false">
      <c r="A676" s="0" t="n">
        <v>891</v>
      </c>
      <c r="B676" s="0" t="s">
        <v>656</v>
      </c>
      <c r="C676" s="0" t="s">
        <v>132</v>
      </c>
      <c r="D676" s="0" t="s">
        <v>680</v>
      </c>
      <c r="E676" s="0" t="s">
        <v>90</v>
      </c>
      <c r="F676" s="0" t="s">
        <v>60</v>
      </c>
      <c r="G676" s="0" t="s">
        <v>57</v>
      </c>
      <c r="H676" s="0" t="s">
        <v>55</v>
      </c>
      <c r="I676" s="0" t="s">
        <v>54</v>
      </c>
      <c r="J676" s="0" t="n">
        <v>0.65</v>
      </c>
      <c r="K676" s="0" t="n">
        <v>1.91</v>
      </c>
      <c r="P676" s="0" t="n">
        <v>2.15</v>
      </c>
      <c r="Q676" s="0" t="n">
        <v>1.06</v>
      </c>
    </row>
    <row r="677" customFormat="false" ht="12.8" hidden="false" customHeight="false" outlineLevel="0" collapsed="false">
      <c r="A677" s="0" t="n">
        <v>892</v>
      </c>
      <c r="B677" s="0" t="s">
        <v>656</v>
      </c>
      <c r="C677" s="0" t="s">
        <v>132</v>
      </c>
      <c r="D677" s="0" t="s">
        <v>681</v>
      </c>
      <c r="E677" s="0" t="s">
        <v>90</v>
      </c>
      <c r="F677" s="0" t="s">
        <v>60</v>
      </c>
      <c r="G677" s="0" t="s">
        <v>57</v>
      </c>
      <c r="H677" s="0" t="s">
        <v>55</v>
      </c>
      <c r="I677" s="0" t="s">
        <v>54</v>
      </c>
      <c r="J677" s="0" t="n">
        <v>0.73</v>
      </c>
      <c r="K677" s="0" t="n">
        <v>1.98</v>
      </c>
      <c r="P677" s="0" t="n">
        <v>1.76</v>
      </c>
      <c r="Q677" s="0" t="n">
        <v>0.74</v>
      </c>
    </row>
    <row r="678" customFormat="false" ht="12.8" hidden="false" customHeight="false" outlineLevel="0" collapsed="false">
      <c r="A678" s="0" t="n">
        <v>893</v>
      </c>
      <c r="B678" s="0" t="s">
        <v>656</v>
      </c>
      <c r="C678" s="0" t="s">
        <v>132</v>
      </c>
      <c r="D678" s="0" t="s">
        <v>682</v>
      </c>
      <c r="E678" s="0" t="s">
        <v>90</v>
      </c>
      <c r="F678" s="0" t="s">
        <v>60</v>
      </c>
      <c r="G678" s="0" t="s">
        <v>57</v>
      </c>
      <c r="H678" s="0" t="s">
        <v>55</v>
      </c>
      <c r="I678" s="0" t="s">
        <v>54</v>
      </c>
      <c r="J678" s="0" t="n">
        <v>0.72</v>
      </c>
      <c r="K678" s="0" t="n">
        <v>1.96</v>
      </c>
      <c r="P678" s="0" t="n">
        <v>1.87</v>
      </c>
      <c r="Q678" s="0" t="n">
        <v>0.83</v>
      </c>
    </row>
    <row r="679" customFormat="false" ht="12.8" hidden="false" customHeight="false" outlineLevel="0" collapsed="false">
      <c r="A679" s="0" t="n">
        <v>894</v>
      </c>
      <c r="B679" s="0" t="s">
        <v>656</v>
      </c>
      <c r="C679" s="0" t="s">
        <v>132</v>
      </c>
      <c r="D679" s="0" t="s">
        <v>683</v>
      </c>
      <c r="E679" s="0" t="s">
        <v>90</v>
      </c>
      <c r="F679" s="0" t="s">
        <v>60</v>
      </c>
      <c r="G679" s="0" t="s">
        <v>57</v>
      </c>
      <c r="H679" s="0" t="s">
        <v>55</v>
      </c>
      <c r="I679" s="0" t="s">
        <v>54</v>
      </c>
      <c r="J679" s="0" t="n">
        <v>0.55</v>
      </c>
      <c r="K679" s="0" t="n">
        <v>1.98</v>
      </c>
      <c r="P679" s="0" t="n">
        <v>1.92</v>
      </c>
      <c r="Q679" s="0" t="n">
        <v>0.9</v>
      </c>
    </row>
    <row r="680" customFormat="false" ht="12.8" hidden="false" customHeight="false" outlineLevel="0" collapsed="false">
      <c r="A680" s="0" t="n">
        <v>895</v>
      </c>
      <c r="B680" s="0" t="s">
        <v>656</v>
      </c>
      <c r="C680" s="0" t="s">
        <v>132</v>
      </c>
      <c r="D680" s="0" t="s">
        <v>684</v>
      </c>
      <c r="E680" s="0" t="s">
        <v>90</v>
      </c>
      <c r="F680" s="0" t="s">
        <v>60</v>
      </c>
      <c r="G680" s="0" t="s">
        <v>57</v>
      </c>
      <c r="H680" s="0" t="s">
        <v>55</v>
      </c>
      <c r="I680" s="0" t="s">
        <v>54</v>
      </c>
      <c r="K680" s="0" t="n">
        <v>1.98</v>
      </c>
      <c r="P680" s="0" t="n">
        <v>1.98</v>
      </c>
      <c r="Q680" s="0" t="n">
        <v>0.96</v>
      </c>
    </row>
    <row r="681" customFormat="false" ht="12.8" hidden="false" customHeight="false" outlineLevel="0" collapsed="false">
      <c r="A681" s="0" t="n">
        <v>896</v>
      </c>
      <c r="B681" s="0" t="s">
        <v>656</v>
      </c>
      <c r="C681" s="0" t="s">
        <v>132</v>
      </c>
      <c r="D681" s="0" t="s">
        <v>685</v>
      </c>
      <c r="E681" s="0" t="s">
        <v>90</v>
      </c>
      <c r="F681" s="0" t="s">
        <v>60</v>
      </c>
      <c r="G681" s="0" t="s">
        <v>57</v>
      </c>
      <c r="H681" s="0" t="s">
        <v>55</v>
      </c>
      <c r="I681" s="0" t="s">
        <v>54</v>
      </c>
      <c r="K681" s="0" t="n">
        <v>2.01</v>
      </c>
      <c r="P681" s="0" t="n">
        <v>1.85</v>
      </c>
      <c r="Q681" s="0" t="n">
        <v>0.86</v>
      </c>
    </row>
    <row r="682" customFormat="false" ht="12.8" hidden="false" customHeight="false" outlineLevel="0" collapsed="false">
      <c r="A682" s="0" t="n">
        <v>897</v>
      </c>
      <c r="B682" s="0" t="s">
        <v>656</v>
      </c>
      <c r="C682" s="0" t="s">
        <v>132</v>
      </c>
      <c r="D682" s="0" t="s">
        <v>686</v>
      </c>
      <c r="E682" s="0" t="s">
        <v>90</v>
      </c>
      <c r="F682" s="0" t="s">
        <v>60</v>
      </c>
      <c r="G682" s="0" t="s">
        <v>57</v>
      </c>
      <c r="H682" s="0" t="s">
        <v>55</v>
      </c>
      <c r="I682" s="0" t="s">
        <v>54</v>
      </c>
      <c r="J682" s="0" t="n">
        <v>0.56</v>
      </c>
      <c r="K682" s="0" t="n">
        <v>2.01</v>
      </c>
      <c r="P682" s="0" t="n">
        <v>2.1</v>
      </c>
      <c r="Q682" s="0" t="n">
        <v>1.11</v>
      </c>
    </row>
    <row r="683" customFormat="false" ht="12.8" hidden="false" customHeight="false" outlineLevel="0" collapsed="false">
      <c r="A683" s="0" t="n">
        <v>898</v>
      </c>
      <c r="B683" s="0" t="s">
        <v>687</v>
      </c>
      <c r="C683" s="0" t="s">
        <v>88</v>
      </c>
      <c r="D683" s="0" t="s">
        <v>688</v>
      </c>
      <c r="E683" s="0" t="s">
        <v>90</v>
      </c>
      <c r="I683" s="0" t="s">
        <v>54</v>
      </c>
      <c r="K683" s="0" t="n">
        <v>2.18</v>
      </c>
      <c r="L683" s="0" t="n">
        <v>0.127</v>
      </c>
      <c r="M683" s="0" t="n">
        <v>0.305</v>
      </c>
    </row>
    <row r="684" customFormat="false" ht="12.8" hidden="false" customHeight="false" outlineLevel="0" collapsed="false">
      <c r="A684" s="0" t="n">
        <v>899</v>
      </c>
      <c r="B684" s="0" t="s">
        <v>687</v>
      </c>
      <c r="C684" s="0" t="s">
        <v>88</v>
      </c>
      <c r="D684" s="0" t="s">
        <v>689</v>
      </c>
      <c r="E684" s="0" t="s">
        <v>90</v>
      </c>
      <c r="I684" s="0" t="s">
        <v>54</v>
      </c>
      <c r="K684" s="0" t="n">
        <v>2.03</v>
      </c>
      <c r="L684" s="0" t="n">
        <v>0.02</v>
      </c>
      <c r="M684" s="0" t="n">
        <v>0.05</v>
      </c>
    </row>
    <row r="685" customFormat="false" ht="12.8" hidden="false" customHeight="false" outlineLevel="0" collapsed="false">
      <c r="A685" s="0" t="n">
        <v>900</v>
      </c>
      <c r="B685" s="0" t="s">
        <v>687</v>
      </c>
      <c r="C685" s="0" t="s">
        <v>88</v>
      </c>
      <c r="D685" s="0" t="s">
        <v>690</v>
      </c>
      <c r="E685" s="0" t="s">
        <v>52</v>
      </c>
      <c r="I685" s="0" t="s">
        <v>54</v>
      </c>
      <c r="K685" s="0" t="n">
        <v>2.05</v>
      </c>
      <c r="L685" s="0" t="n">
        <v>-0.039</v>
      </c>
      <c r="M685" s="0" t="n">
        <v>0.016</v>
      </c>
    </row>
    <row r="686" customFormat="false" ht="12.8" hidden="false" customHeight="false" outlineLevel="0" collapsed="false">
      <c r="A686" s="0" t="n">
        <v>901</v>
      </c>
      <c r="B686" s="0" t="s">
        <v>687</v>
      </c>
      <c r="C686" s="0" t="s">
        <v>88</v>
      </c>
      <c r="D686" s="0" t="s">
        <v>691</v>
      </c>
      <c r="E686" s="0" t="s">
        <v>124</v>
      </c>
      <c r="I686" s="0" t="s">
        <v>54</v>
      </c>
      <c r="K686" s="0" t="n">
        <v>1.78</v>
      </c>
      <c r="L686" s="0" t="n">
        <v>0.146</v>
      </c>
      <c r="M686" s="0" t="n">
        <v>-0.075</v>
      </c>
    </row>
    <row r="687" customFormat="false" ht="12.8" hidden="false" customHeight="false" outlineLevel="0" collapsed="false">
      <c r="A687" s="0" t="n">
        <v>902</v>
      </c>
      <c r="B687" s="0" t="s">
        <v>692</v>
      </c>
      <c r="C687" s="0" t="s">
        <v>693</v>
      </c>
      <c r="D687" s="0" t="s">
        <v>404</v>
      </c>
      <c r="E687" s="0" t="s">
        <v>124</v>
      </c>
      <c r="G687" s="0" t="s">
        <v>57</v>
      </c>
      <c r="H687" s="0" t="s">
        <v>55</v>
      </c>
      <c r="I687" s="0" t="s">
        <v>54</v>
      </c>
      <c r="K687" s="0" t="n">
        <v>1.69</v>
      </c>
      <c r="L687" s="0" t="n">
        <v>0.359</v>
      </c>
      <c r="M687" s="0" t="n">
        <v>0.052</v>
      </c>
    </row>
    <row r="688" customFormat="false" ht="12.8" hidden="false" customHeight="false" outlineLevel="0" collapsed="false">
      <c r="A688" s="0" t="n">
        <v>903</v>
      </c>
      <c r="B688" s="0" t="s">
        <v>692</v>
      </c>
      <c r="C688" s="0" t="s">
        <v>693</v>
      </c>
      <c r="D688" s="0" t="s">
        <v>694</v>
      </c>
      <c r="E688" s="0" t="s">
        <v>90</v>
      </c>
      <c r="F688" s="0" t="s">
        <v>60</v>
      </c>
      <c r="G688" s="0" t="s">
        <v>57</v>
      </c>
      <c r="H688" s="0" t="s">
        <v>55</v>
      </c>
      <c r="I688" s="0" t="s">
        <v>63</v>
      </c>
      <c r="K688" s="0" t="n">
        <v>1.86</v>
      </c>
      <c r="L688" s="0" t="n">
        <v>0.507</v>
      </c>
      <c r="M688" s="0" t="n">
        <v>0.366</v>
      </c>
    </row>
    <row r="689" customFormat="false" ht="12.8" hidden="false" customHeight="false" outlineLevel="0" collapsed="false">
      <c r="A689" s="0" t="n">
        <v>904</v>
      </c>
      <c r="B689" s="0" t="s">
        <v>692</v>
      </c>
      <c r="C689" s="0" t="s">
        <v>693</v>
      </c>
      <c r="D689" s="0" t="s">
        <v>695</v>
      </c>
      <c r="E689" s="0" t="s">
        <v>52</v>
      </c>
      <c r="F689" s="0" t="s">
        <v>53</v>
      </c>
      <c r="G689" s="0" t="s">
        <v>57</v>
      </c>
      <c r="H689" s="0" t="s">
        <v>55</v>
      </c>
      <c r="I689" s="0" t="s">
        <v>54</v>
      </c>
      <c r="J689" s="0" t="n">
        <v>1.17</v>
      </c>
      <c r="K689" s="0" t="n">
        <v>2.11</v>
      </c>
      <c r="L689" s="0" t="n">
        <v>0.191</v>
      </c>
      <c r="M689" s="0" t="n">
        <v>0.302</v>
      </c>
    </row>
    <row r="690" customFormat="false" ht="12.8" hidden="false" customHeight="false" outlineLevel="0" collapsed="false">
      <c r="A690" s="0" t="n">
        <v>905</v>
      </c>
      <c r="B690" s="0" t="s">
        <v>692</v>
      </c>
      <c r="C690" s="0" t="s">
        <v>693</v>
      </c>
      <c r="D690" s="0" t="s">
        <v>696</v>
      </c>
      <c r="E690" s="0" t="s">
        <v>124</v>
      </c>
      <c r="G690" s="0" t="s">
        <v>57</v>
      </c>
      <c r="H690" s="0" t="s">
        <v>55</v>
      </c>
      <c r="I690" s="0" t="s">
        <v>54</v>
      </c>
      <c r="K690" s="0" t="n">
        <v>1.48</v>
      </c>
      <c r="L690" s="0" t="n">
        <v>0.473</v>
      </c>
      <c r="M690" s="0" t="n">
        <v>-0.05</v>
      </c>
    </row>
    <row r="691" customFormat="false" ht="12.8" hidden="false" customHeight="false" outlineLevel="0" collapsed="false">
      <c r="A691" s="0" t="n">
        <v>906</v>
      </c>
      <c r="B691" s="0" t="s">
        <v>692</v>
      </c>
      <c r="C691" s="0" t="s">
        <v>693</v>
      </c>
      <c r="D691" s="0" t="s">
        <v>697</v>
      </c>
      <c r="E691" s="0" t="s">
        <v>124</v>
      </c>
      <c r="G691" s="0" t="s">
        <v>57</v>
      </c>
      <c r="H691" s="0" t="s">
        <v>55</v>
      </c>
      <c r="I691" s="0" t="s">
        <v>54</v>
      </c>
      <c r="K691" s="0" t="n">
        <v>1.37</v>
      </c>
      <c r="L691" s="0" t="n">
        <v>0.375</v>
      </c>
      <c r="M691" s="0" t="n">
        <v>-0.255</v>
      </c>
    </row>
    <row r="692" customFormat="false" ht="12.8" hidden="false" customHeight="false" outlineLevel="0" collapsed="false">
      <c r="A692" s="0" t="n">
        <v>907</v>
      </c>
      <c r="B692" s="0" t="s">
        <v>692</v>
      </c>
      <c r="C692" s="0" t="s">
        <v>693</v>
      </c>
      <c r="D692" s="0" t="s">
        <v>698</v>
      </c>
      <c r="E692" s="0" t="s">
        <v>52</v>
      </c>
      <c r="F692" s="0" t="s">
        <v>60</v>
      </c>
      <c r="G692" s="0" t="s">
        <v>57</v>
      </c>
      <c r="H692" s="0" t="s">
        <v>55</v>
      </c>
      <c r="I692" s="0" t="s">
        <v>54</v>
      </c>
      <c r="J692" s="0" t="n">
        <v>0.47</v>
      </c>
      <c r="K692" s="0" t="n">
        <v>1.93</v>
      </c>
      <c r="L692" s="0" t="n">
        <v>0.158</v>
      </c>
      <c r="M692" s="0" t="n">
        <v>0.091</v>
      </c>
    </row>
    <row r="693" customFormat="false" ht="12.8" hidden="false" customHeight="false" outlineLevel="0" collapsed="false">
      <c r="A693" s="0" t="n">
        <v>908</v>
      </c>
      <c r="B693" s="0" t="s">
        <v>692</v>
      </c>
      <c r="C693" s="0" t="s">
        <v>693</v>
      </c>
      <c r="D693" s="0" t="s">
        <v>699</v>
      </c>
      <c r="E693" s="0" t="s">
        <v>124</v>
      </c>
      <c r="F693" s="0" t="s">
        <v>60</v>
      </c>
      <c r="G693" s="0" t="s">
        <v>57</v>
      </c>
      <c r="H693" s="0" t="s">
        <v>55</v>
      </c>
      <c r="I693" s="0" t="s">
        <v>63</v>
      </c>
      <c r="K693" s="0" t="n">
        <v>1.61</v>
      </c>
      <c r="L693" s="0" t="n">
        <v>0.594</v>
      </c>
      <c r="M693" s="0" t="n">
        <v>0.28</v>
      </c>
    </row>
    <row r="694" customFormat="false" ht="12.8" hidden="false" customHeight="false" outlineLevel="0" collapsed="false">
      <c r="A694" s="0" t="n">
        <v>909</v>
      </c>
      <c r="B694" s="0" t="s">
        <v>692</v>
      </c>
      <c r="C694" s="0" t="s">
        <v>693</v>
      </c>
      <c r="D694" s="0" t="s">
        <v>700</v>
      </c>
      <c r="E694" s="0" t="s">
        <v>124</v>
      </c>
      <c r="F694" s="0" t="s">
        <v>60</v>
      </c>
      <c r="G694" s="0" t="s">
        <v>57</v>
      </c>
      <c r="H694" s="0" t="s">
        <v>55</v>
      </c>
      <c r="I694" s="0" t="s">
        <v>63</v>
      </c>
      <c r="K694" s="0" t="n">
        <v>1.67</v>
      </c>
      <c r="L694" s="0" t="n">
        <v>0.704</v>
      </c>
      <c r="M694" s="0" t="n">
        <v>0.378</v>
      </c>
    </row>
    <row r="695" customFormat="false" ht="12.8" hidden="false" customHeight="false" outlineLevel="0" collapsed="false">
      <c r="A695" s="0" t="n">
        <v>910</v>
      </c>
      <c r="B695" s="0" t="s">
        <v>692</v>
      </c>
      <c r="C695" s="0" t="s">
        <v>693</v>
      </c>
      <c r="D695" s="0" t="s">
        <v>701</v>
      </c>
      <c r="E695" s="0" t="s">
        <v>124</v>
      </c>
      <c r="F695" s="0" t="s">
        <v>60</v>
      </c>
      <c r="G695" s="0" t="s">
        <v>57</v>
      </c>
      <c r="H695" s="0" t="s">
        <v>55</v>
      </c>
      <c r="I695" s="0" t="s">
        <v>54</v>
      </c>
      <c r="K695" s="0" t="n">
        <v>1.86</v>
      </c>
      <c r="L695" s="0" t="n">
        <v>0.42</v>
      </c>
      <c r="M695" s="0" t="n">
        <v>0.276</v>
      </c>
    </row>
    <row r="696" customFormat="false" ht="12.8" hidden="false" customHeight="false" outlineLevel="0" collapsed="false">
      <c r="A696" s="0" t="n">
        <v>911</v>
      </c>
      <c r="B696" s="0" t="s">
        <v>692</v>
      </c>
      <c r="C696" s="0" t="s">
        <v>693</v>
      </c>
      <c r="D696" s="0" t="s">
        <v>702</v>
      </c>
      <c r="E696" s="0" t="s">
        <v>52</v>
      </c>
      <c r="F696" s="0" t="s">
        <v>60</v>
      </c>
      <c r="G696" s="0" t="s">
        <v>57</v>
      </c>
      <c r="H696" s="0" t="s">
        <v>55</v>
      </c>
      <c r="I696" s="0" t="s">
        <v>54</v>
      </c>
      <c r="J696" s="0" t="n">
        <v>0.48</v>
      </c>
      <c r="K696" s="0" t="n">
        <v>1.91</v>
      </c>
      <c r="L696" s="0" t="n">
        <v>0.35</v>
      </c>
      <c r="M696" s="0" t="n">
        <v>0.258</v>
      </c>
    </row>
    <row r="697" customFormat="false" ht="12.8" hidden="false" customHeight="false" outlineLevel="0" collapsed="false">
      <c r="A697" s="0" t="n">
        <v>912</v>
      </c>
      <c r="B697" s="0" t="s">
        <v>692</v>
      </c>
      <c r="C697" s="0" t="s">
        <v>693</v>
      </c>
      <c r="D697" s="0" t="s">
        <v>703</v>
      </c>
      <c r="E697" s="0" t="s">
        <v>90</v>
      </c>
      <c r="F697" s="0" t="s">
        <v>60</v>
      </c>
      <c r="G697" s="0" t="s">
        <v>57</v>
      </c>
      <c r="H697" s="0" t="s">
        <v>55</v>
      </c>
      <c r="I697" s="0" t="s">
        <v>54</v>
      </c>
      <c r="K697" s="0" t="n">
        <v>1.84</v>
      </c>
      <c r="L697" s="0" t="n">
        <v>0.441</v>
      </c>
      <c r="M697" s="0" t="n">
        <v>0.279</v>
      </c>
      <c r="P697" s="0" t="n">
        <v>2.08</v>
      </c>
      <c r="Q697" s="0" t="n">
        <v>0.92</v>
      </c>
    </row>
    <row r="698" customFormat="false" ht="12.8" hidden="false" customHeight="false" outlineLevel="0" collapsed="false">
      <c r="A698" s="0" t="n">
        <v>913</v>
      </c>
      <c r="B698" s="0" t="s">
        <v>692</v>
      </c>
      <c r="C698" s="0" t="s">
        <v>693</v>
      </c>
      <c r="D698" s="0" t="s">
        <v>704</v>
      </c>
      <c r="E698" s="0" t="s">
        <v>105</v>
      </c>
      <c r="G698" s="0" t="s">
        <v>57</v>
      </c>
      <c r="H698" s="0" t="s">
        <v>55</v>
      </c>
      <c r="I698" s="0" t="s">
        <v>54</v>
      </c>
      <c r="K698" s="0" t="n">
        <v>1.59</v>
      </c>
      <c r="L698" s="0" t="n">
        <v>0.245</v>
      </c>
      <c r="M698" s="0" t="n">
        <v>-0.165</v>
      </c>
    </row>
    <row r="699" customFormat="false" ht="12.8" hidden="false" customHeight="false" outlineLevel="0" collapsed="false">
      <c r="A699" s="0" t="n">
        <v>914</v>
      </c>
      <c r="B699" s="0" t="s">
        <v>692</v>
      </c>
      <c r="C699" s="0" t="s">
        <v>693</v>
      </c>
      <c r="D699" s="0" t="s">
        <v>407</v>
      </c>
      <c r="E699" s="0" t="s">
        <v>124</v>
      </c>
      <c r="G699" s="0" t="s">
        <v>57</v>
      </c>
      <c r="H699" s="0" t="s">
        <v>55</v>
      </c>
      <c r="I699" s="0" t="s">
        <v>54</v>
      </c>
      <c r="K699" s="0" t="n">
        <v>1.38</v>
      </c>
      <c r="L699" s="0" t="n">
        <v>0.553</v>
      </c>
      <c r="M699" s="0" t="n">
        <v>-0.066</v>
      </c>
    </row>
    <row r="700" customFormat="false" ht="12.8" hidden="false" customHeight="false" outlineLevel="0" collapsed="false">
      <c r="A700" s="0" t="n">
        <v>915</v>
      </c>
      <c r="B700" s="0" t="s">
        <v>692</v>
      </c>
      <c r="C700" s="0" t="s">
        <v>693</v>
      </c>
      <c r="D700" s="0" t="s">
        <v>705</v>
      </c>
      <c r="E700" s="0" t="s">
        <v>105</v>
      </c>
      <c r="G700" s="0" t="s">
        <v>57</v>
      </c>
      <c r="H700" s="0" t="s">
        <v>55</v>
      </c>
      <c r="I700" s="0" t="s">
        <v>54</v>
      </c>
      <c r="K700" s="0" t="n">
        <v>1.88</v>
      </c>
      <c r="L700" s="0" t="n">
        <v>0.232</v>
      </c>
      <c r="M700" s="0" t="n">
        <v>0.108</v>
      </c>
    </row>
    <row r="701" customFormat="false" ht="12.8" hidden="false" customHeight="false" outlineLevel="0" collapsed="false">
      <c r="A701" s="0" t="n">
        <v>916</v>
      </c>
      <c r="B701" s="0" t="s">
        <v>692</v>
      </c>
      <c r="C701" s="0" t="s">
        <v>693</v>
      </c>
      <c r="D701" s="0" t="s">
        <v>706</v>
      </c>
      <c r="E701" s="0" t="s">
        <v>105</v>
      </c>
      <c r="G701" s="0" t="s">
        <v>57</v>
      </c>
      <c r="H701" s="0" t="s">
        <v>55</v>
      </c>
      <c r="I701" s="0" t="s">
        <v>54</v>
      </c>
      <c r="K701" s="0" t="n">
        <v>1.84</v>
      </c>
      <c r="L701" s="0" t="n">
        <v>0.383</v>
      </c>
      <c r="M701" s="0" t="n">
        <v>0.221</v>
      </c>
    </row>
    <row r="702" customFormat="false" ht="12.8" hidden="false" customHeight="false" outlineLevel="0" collapsed="false">
      <c r="A702" s="0" t="n">
        <v>917</v>
      </c>
      <c r="B702" s="0" t="s">
        <v>692</v>
      </c>
      <c r="C702" s="0" t="s">
        <v>693</v>
      </c>
      <c r="D702" s="0" t="s">
        <v>707</v>
      </c>
      <c r="E702" s="0" t="s">
        <v>105</v>
      </c>
      <c r="G702" s="0" t="s">
        <v>57</v>
      </c>
      <c r="H702" s="0" t="s">
        <v>55</v>
      </c>
      <c r="I702" s="0" t="s">
        <v>54</v>
      </c>
      <c r="K702" s="0" t="n">
        <v>1.79</v>
      </c>
      <c r="L702" s="0" t="n">
        <v>0.286</v>
      </c>
      <c r="M702" s="0" t="n">
        <v>0.08</v>
      </c>
    </row>
    <row r="703" customFormat="false" ht="12.8" hidden="false" customHeight="false" outlineLevel="0" collapsed="false">
      <c r="A703" s="0" t="n">
        <v>918</v>
      </c>
      <c r="B703" s="0" t="s">
        <v>692</v>
      </c>
      <c r="C703" s="0" t="s">
        <v>693</v>
      </c>
      <c r="D703" s="0" t="s">
        <v>708</v>
      </c>
      <c r="E703" s="0" t="s">
        <v>52</v>
      </c>
      <c r="F703" s="0" t="s">
        <v>53</v>
      </c>
      <c r="G703" s="0" t="s">
        <v>57</v>
      </c>
      <c r="H703" s="0" t="s">
        <v>55</v>
      </c>
      <c r="I703" s="0" t="s">
        <v>54</v>
      </c>
      <c r="J703" s="0" t="n">
        <v>1.52</v>
      </c>
      <c r="L703" s="0" t="n">
        <v>-0.071</v>
      </c>
    </row>
    <row r="704" customFormat="false" ht="12.8" hidden="false" customHeight="false" outlineLevel="0" collapsed="false">
      <c r="A704" s="0" t="n">
        <v>919</v>
      </c>
      <c r="B704" s="0" t="s">
        <v>692</v>
      </c>
      <c r="C704" s="0" t="s">
        <v>693</v>
      </c>
      <c r="D704" s="0" t="s">
        <v>709</v>
      </c>
      <c r="E704" s="0" t="s">
        <v>124</v>
      </c>
      <c r="G704" s="0" t="s">
        <v>57</v>
      </c>
      <c r="H704" s="0" t="s">
        <v>55</v>
      </c>
      <c r="I704" s="0" t="s">
        <v>54</v>
      </c>
      <c r="K704" s="0" t="n">
        <v>1.82</v>
      </c>
      <c r="L704" s="0" t="n">
        <v>0.47</v>
      </c>
      <c r="M704" s="0" t="n">
        <v>0.291</v>
      </c>
    </row>
    <row r="705" customFormat="false" ht="12.8" hidden="false" customHeight="false" outlineLevel="0" collapsed="false">
      <c r="A705" s="0" t="n">
        <v>920</v>
      </c>
      <c r="B705" s="0" t="s">
        <v>692</v>
      </c>
      <c r="C705" s="0" t="s">
        <v>693</v>
      </c>
      <c r="D705" s="0" t="s">
        <v>710</v>
      </c>
      <c r="E705" s="0" t="s">
        <v>124</v>
      </c>
      <c r="G705" s="0" t="s">
        <v>57</v>
      </c>
      <c r="H705" s="0" t="s">
        <v>55</v>
      </c>
      <c r="I705" s="0" t="s">
        <v>54</v>
      </c>
      <c r="K705" s="0" t="n">
        <v>1.51</v>
      </c>
      <c r="L705" s="0" t="n">
        <v>0.315</v>
      </c>
      <c r="M705" s="0" t="n">
        <v>-0.176</v>
      </c>
    </row>
    <row r="706" customFormat="false" ht="12.8" hidden="false" customHeight="false" outlineLevel="0" collapsed="false">
      <c r="A706" s="0" t="n">
        <v>921</v>
      </c>
      <c r="B706" s="0" t="s">
        <v>692</v>
      </c>
      <c r="C706" s="0" t="s">
        <v>693</v>
      </c>
      <c r="D706" s="0" t="s">
        <v>711</v>
      </c>
      <c r="E706" s="0" t="s">
        <v>105</v>
      </c>
      <c r="G706" s="0" t="s">
        <v>57</v>
      </c>
      <c r="H706" s="0" t="s">
        <v>55</v>
      </c>
      <c r="I706" s="0" t="s">
        <v>54</v>
      </c>
      <c r="K706" s="0" t="n">
        <v>1.74</v>
      </c>
      <c r="L706" s="0" t="n">
        <v>0.27</v>
      </c>
      <c r="M706" s="0" t="n">
        <v>0.014</v>
      </c>
    </row>
    <row r="707" customFormat="false" ht="12.8" hidden="false" customHeight="false" outlineLevel="0" collapsed="false">
      <c r="A707" s="0" t="n">
        <v>922</v>
      </c>
      <c r="B707" s="0" t="s">
        <v>692</v>
      </c>
      <c r="C707" s="0" t="s">
        <v>693</v>
      </c>
      <c r="D707" s="0" t="s">
        <v>712</v>
      </c>
      <c r="E707" s="0" t="s">
        <v>109</v>
      </c>
      <c r="F707" s="0" t="s">
        <v>53</v>
      </c>
      <c r="G707" s="0" t="s">
        <v>57</v>
      </c>
      <c r="H707" s="0" t="s">
        <v>55</v>
      </c>
      <c r="I707" s="0" t="s">
        <v>54</v>
      </c>
      <c r="L707" s="0" t="n">
        <v>-0.095</v>
      </c>
    </row>
    <row r="708" customFormat="false" ht="12.8" hidden="false" customHeight="false" outlineLevel="0" collapsed="false">
      <c r="A708" s="0" t="n">
        <v>923</v>
      </c>
      <c r="B708" s="0" t="s">
        <v>692</v>
      </c>
      <c r="C708" s="0" t="s">
        <v>693</v>
      </c>
      <c r="D708" s="0" t="s">
        <v>713</v>
      </c>
      <c r="E708" s="0" t="s">
        <v>124</v>
      </c>
      <c r="G708" s="0" t="s">
        <v>57</v>
      </c>
      <c r="H708" s="0" t="s">
        <v>55</v>
      </c>
      <c r="I708" s="0" t="s">
        <v>54</v>
      </c>
      <c r="K708" s="0" t="n">
        <v>1.4</v>
      </c>
      <c r="L708" s="0" t="n">
        <v>0.079</v>
      </c>
      <c r="M708" s="0" t="n">
        <v>-0.52</v>
      </c>
      <c r="P708" s="0" t="n">
        <v>1.66</v>
      </c>
      <c r="Q708" s="0" t="n">
        <v>0.06</v>
      </c>
    </row>
    <row r="709" customFormat="false" ht="12.8" hidden="false" customHeight="false" outlineLevel="0" collapsed="false">
      <c r="A709" s="0" t="n">
        <v>924</v>
      </c>
      <c r="B709" s="0" t="s">
        <v>692</v>
      </c>
      <c r="C709" s="0" t="s">
        <v>693</v>
      </c>
      <c r="D709" s="0" t="s">
        <v>309</v>
      </c>
      <c r="E709" s="0" t="s">
        <v>52</v>
      </c>
      <c r="F709" s="0" t="s">
        <v>53</v>
      </c>
      <c r="G709" s="0" t="s">
        <v>57</v>
      </c>
      <c r="H709" s="0" t="s">
        <v>55</v>
      </c>
      <c r="I709" s="0" t="s">
        <v>54</v>
      </c>
      <c r="J709" s="0" t="n">
        <v>0.44</v>
      </c>
      <c r="K709" s="0" t="n">
        <v>1.97</v>
      </c>
      <c r="L709" s="0" t="n">
        <v>0.306</v>
      </c>
      <c r="M709" s="0" t="n">
        <v>0.28</v>
      </c>
    </row>
    <row r="710" customFormat="false" ht="12.8" hidden="false" customHeight="false" outlineLevel="0" collapsed="false">
      <c r="A710" s="0" t="n">
        <v>925</v>
      </c>
      <c r="B710" s="0" t="s">
        <v>692</v>
      </c>
      <c r="C710" s="0" t="s">
        <v>693</v>
      </c>
      <c r="D710" s="0" t="s">
        <v>714</v>
      </c>
      <c r="E710" s="0" t="s">
        <v>105</v>
      </c>
      <c r="G710" s="0" t="s">
        <v>57</v>
      </c>
      <c r="H710" s="0" t="s">
        <v>55</v>
      </c>
      <c r="I710" s="0" t="s">
        <v>54</v>
      </c>
      <c r="K710" s="0" t="n">
        <v>1.62</v>
      </c>
      <c r="L710" s="0" t="n">
        <v>0.388</v>
      </c>
      <c r="M710" s="0" t="n">
        <v>0.005</v>
      </c>
    </row>
    <row r="711" customFormat="false" ht="12.8" hidden="false" customHeight="false" outlineLevel="0" collapsed="false">
      <c r="A711" s="0" t="n">
        <v>926</v>
      </c>
      <c r="B711" s="0" t="s">
        <v>692</v>
      </c>
      <c r="C711" s="0" t="s">
        <v>693</v>
      </c>
      <c r="D711" s="0" t="s">
        <v>715</v>
      </c>
      <c r="E711" s="0" t="s">
        <v>52</v>
      </c>
      <c r="F711" s="0" t="s">
        <v>53</v>
      </c>
      <c r="G711" s="0" t="s">
        <v>57</v>
      </c>
      <c r="I711" s="0" t="s">
        <v>54</v>
      </c>
      <c r="J711" s="0" t="n">
        <v>1.61</v>
      </c>
      <c r="K711" s="0" t="n">
        <v>2.25</v>
      </c>
      <c r="L711" s="0" t="n">
        <v>-0.108</v>
      </c>
      <c r="M711" s="0" t="n">
        <v>0.14</v>
      </c>
    </row>
    <row r="712" customFormat="false" ht="12.8" hidden="false" customHeight="false" outlineLevel="0" collapsed="false">
      <c r="A712" s="0" t="n">
        <v>927</v>
      </c>
      <c r="B712" s="0" t="s">
        <v>692</v>
      </c>
      <c r="C712" s="0" t="s">
        <v>693</v>
      </c>
      <c r="D712" s="0" t="s">
        <v>310</v>
      </c>
      <c r="E712" s="0" t="s">
        <v>52</v>
      </c>
      <c r="F712" s="0" t="s">
        <v>53</v>
      </c>
      <c r="G712" s="0" t="s">
        <v>57</v>
      </c>
      <c r="H712" s="0" t="s">
        <v>55</v>
      </c>
      <c r="I712" s="0" t="s">
        <v>54</v>
      </c>
      <c r="J712" s="0" t="n">
        <v>1.61</v>
      </c>
      <c r="K712" s="0" t="n">
        <v>1.94</v>
      </c>
      <c r="L712" s="0" t="n">
        <v>0.078</v>
      </c>
      <c r="M712" s="0" t="n">
        <v>0.019</v>
      </c>
      <c r="P712" s="0" t="n">
        <v>1.6</v>
      </c>
      <c r="Q712" s="0" t="n">
        <v>0.54</v>
      </c>
    </row>
    <row r="713" customFormat="false" ht="12.8" hidden="false" customHeight="false" outlineLevel="0" collapsed="false">
      <c r="A713" s="0" t="n">
        <v>928</v>
      </c>
      <c r="B713" s="0" t="s">
        <v>692</v>
      </c>
      <c r="C713" s="0" t="s">
        <v>693</v>
      </c>
      <c r="D713" s="0" t="s">
        <v>716</v>
      </c>
      <c r="E713" s="0" t="s">
        <v>109</v>
      </c>
      <c r="G713" s="0" t="s">
        <v>57</v>
      </c>
      <c r="H713" s="0" t="s">
        <v>55</v>
      </c>
      <c r="I713" s="0" t="s">
        <v>54</v>
      </c>
      <c r="K713" s="0" t="n">
        <v>1.61</v>
      </c>
      <c r="L713" s="0" t="n">
        <v>0.363</v>
      </c>
      <c r="M713" s="0" t="n">
        <v>-0.025</v>
      </c>
    </row>
    <row r="714" customFormat="false" ht="12.8" hidden="false" customHeight="false" outlineLevel="0" collapsed="false">
      <c r="A714" s="0" t="n">
        <v>929</v>
      </c>
      <c r="B714" s="0" t="s">
        <v>692</v>
      </c>
      <c r="C714" s="0" t="s">
        <v>693</v>
      </c>
      <c r="D714" s="0" t="s">
        <v>717</v>
      </c>
      <c r="E714" s="0" t="s">
        <v>105</v>
      </c>
      <c r="G714" s="0" t="s">
        <v>57</v>
      </c>
      <c r="H714" s="0" t="s">
        <v>55</v>
      </c>
      <c r="I714" s="0" t="s">
        <v>54</v>
      </c>
      <c r="K714" s="0" t="n">
        <v>1.88</v>
      </c>
      <c r="L714" s="0" t="n">
        <v>0.409</v>
      </c>
      <c r="M714" s="0" t="n">
        <v>0.293</v>
      </c>
    </row>
    <row r="715" customFormat="false" ht="12.8" hidden="false" customHeight="false" outlineLevel="0" collapsed="false">
      <c r="A715" s="0" t="n">
        <v>930</v>
      </c>
      <c r="B715" s="0" t="s">
        <v>692</v>
      </c>
      <c r="C715" s="0" t="s">
        <v>693</v>
      </c>
      <c r="D715" s="0" t="s">
        <v>718</v>
      </c>
      <c r="E715" s="0" t="s">
        <v>124</v>
      </c>
      <c r="G715" s="0" t="s">
        <v>57</v>
      </c>
      <c r="H715" s="0" t="s">
        <v>55</v>
      </c>
      <c r="I715" s="0" t="s">
        <v>54</v>
      </c>
      <c r="K715" s="0" t="n">
        <v>1.49</v>
      </c>
      <c r="L715" s="0" t="n">
        <v>0.73</v>
      </c>
      <c r="M715" s="0" t="n">
        <v>0.217</v>
      </c>
    </row>
    <row r="716" customFormat="false" ht="12.8" hidden="false" customHeight="false" outlineLevel="0" collapsed="false">
      <c r="A716" s="0" t="n">
        <v>931</v>
      </c>
      <c r="B716" s="0" t="s">
        <v>692</v>
      </c>
      <c r="C716" s="0" t="s">
        <v>693</v>
      </c>
      <c r="D716" s="0" t="s">
        <v>719</v>
      </c>
      <c r="E716" s="0" t="s">
        <v>124</v>
      </c>
      <c r="G716" s="0" t="s">
        <v>57</v>
      </c>
      <c r="H716" s="0" t="s">
        <v>55</v>
      </c>
      <c r="I716" s="0" t="s">
        <v>54</v>
      </c>
      <c r="K716" s="0" t="n">
        <v>1.55</v>
      </c>
      <c r="L716" s="0" t="n">
        <v>0.444</v>
      </c>
      <c r="M716" s="0" t="n">
        <v>-0.009</v>
      </c>
    </row>
    <row r="717" customFormat="false" ht="12.8" hidden="false" customHeight="false" outlineLevel="0" collapsed="false">
      <c r="A717" s="0" t="n">
        <v>932</v>
      </c>
      <c r="B717" s="0" t="s">
        <v>692</v>
      </c>
      <c r="C717" s="0" t="s">
        <v>693</v>
      </c>
      <c r="D717" s="0" t="s">
        <v>720</v>
      </c>
      <c r="E717" s="0" t="s">
        <v>124</v>
      </c>
      <c r="G717" s="0" t="s">
        <v>57</v>
      </c>
      <c r="H717" s="0" t="s">
        <v>55</v>
      </c>
      <c r="I717" s="0" t="s">
        <v>54</v>
      </c>
      <c r="K717" s="0" t="n">
        <v>1.66</v>
      </c>
      <c r="L717" s="0" t="n">
        <v>0.435</v>
      </c>
      <c r="M717" s="0" t="n">
        <v>0.099</v>
      </c>
    </row>
    <row r="718" customFormat="false" ht="12.8" hidden="false" customHeight="false" outlineLevel="0" collapsed="false">
      <c r="A718" s="0" t="n">
        <v>933</v>
      </c>
      <c r="B718" s="0" t="s">
        <v>692</v>
      </c>
      <c r="C718" s="0" t="s">
        <v>693</v>
      </c>
      <c r="D718" s="0" t="s">
        <v>721</v>
      </c>
      <c r="E718" s="0" t="s">
        <v>124</v>
      </c>
      <c r="G718" s="0" t="s">
        <v>57</v>
      </c>
      <c r="H718" s="0" t="s">
        <v>55</v>
      </c>
      <c r="I718" s="0" t="s">
        <v>54</v>
      </c>
      <c r="K718" s="0" t="n">
        <v>1.45</v>
      </c>
      <c r="L718" s="0" t="n">
        <v>0.217</v>
      </c>
      <c r="M718" s="0" t="n">
        <v>-0.333</v>
      </c>
    </row>
    <row r="719" customFormat="false" ht="12.8" hidden="false" customHeight="false" outlineLevel="0" collapsed="false">
      <c r="A719" s="0" t="n">
        <v>934</v>
      </c>
      <c r="B719" s="0" t="s">
        <v>692</v>
      </c>
      <c r="C719" s="0" t="s">
        <v>693</v>
      </c>
      <c r="D719" s="0" t="s">
        <v>722</v>
      </c>
      <c r="E719" s="0" t="s">
        <v>105</v>
      </c>
      <c r="G719" s="0" t="s">
        <v>57</v>
      </c>
      <c r="H719" s="0" t="s">
        <v>55</v>
      </c>
      <c r="I719" s="0" t="s">
        <v>54</v>
      </c>
      <c r="K719" s="0" t="n">
        <v>2.36</v>
      </c>
      <c r="L719" s="0" t="n">
        <v>0.349</v>
      </c>
      <c r="M719" s="0" t="n">
        <v>0.705</v>
      </c>
    </row>
    <row r="720" customFormat="false" ht="12.8" hidden="false" customHeight="false" outlineLevel="0" collapsed="false">
      <c r="A720" s="0" t="n">
        <v>935</v>
      </c>
      <c r="B720" s="0" t="s">
        <v>692</v>
      </c>
      <c r="C720" s="0" t="s">
        <v>693</v>
      </c>
      <c r="D720" s="0" t="s">
        <v>723</v>
      </c>
      <c r="E720" s="0" t="s">
        <v>52</v>
      </c>
      <c r="F720" s="0" t="s">
        <v>53</v>
      </c>
      <c r="G720" s="0" t="s">
        <v>54</v>
      </c>
      <c r="H720" s="0" t="s">
        <v>55</v>
      </c>
      <c r="I720" s="0" t="s">
        <v>54</v>
      </c>
      <c r="K720" s="0" t="n">
        <v>2.22</v>
      </c>
      <c r="L720" s="0" t="n">
        <v>0.059</v>
      </c>
      <c r="M720" s="0" t="n">
        <v>0.281</v>
      </c>
    </row>
    <row r="721" customFormat="false" ht="12.8" hidden="false" customHeight="false" outlineLevel="0" collapsed="false">
      <c r="A721" s="0" t="n">
        <v>936</v>
      </c>
      <c r="B721" s="0" t="s">
        <v>692</v>
      </c>
      <c r="C721" s="0" t="s">
        <v>693</v>
      </c>
      <c r="D721" s="0" t="s">
        <v>724</v>
      </c>
      <c r="E721" s="0" t="s">
        <v>124</v>
      </c>
      <c r="G721" s="0" t="s">
        <v>57</v>
      </c>
      <c r="H721" s="0" t="s">
        <v>55</v>
      </c>
      <c r="I721" s="0" t="s">
        <v>63</v>
      </c>
      <c r="K721" s="0" t="n">
        <v>1.53</v>
      </c>
      <c r="L721" s="0" t="n">
        <v>0.687</v>
      </c>
      <c r="M721" s="0" t="n">
        <v>0.218</v>
      </c>
    </row>
    <row r="722" customFormat="false" ht="12.8" hidden="false" customHeight="false" outlineLevel="0" collapsed="false">
      <c r="A722" s="0" t="n">
        <v>937</v>
      </c>
      <c r="B722" s="0" t="s">
        <v>692</v>
      </c>
      <c r="C722" s="0" t="s">
        <v>693</v>
      </c>
      <c r="D722" s="0" t="s">
        <v>725</v>
      </c>
      <c r="E722" s="0" t="s">
        <v>52</v>
      </c>
      <c r="F722" s="0" t="s">
        <v>53</v>
      </c>
      <c r="I722" s="0" t="s">
        <v>54</v>
      </c>
      <c r="J722" s="0" t="n">
        <v>1.57</v>
      </c>
      <c r="K722" s="0" t="n">
        <v>2.4</v>
      </c>
      <c r="L722" s="0" t="n">
        <v>-0.149</v>
      </c>
      <c r="M722" s="0" t="n">
        <v>0.249</v>
      </c>
    </row>
    <row r="723" customFormat="false" ht="12.8" hidden="false" customHeight="false" outlineLevel="0" collapsed="false">
      <c r="A723" s="0" t="n">
        <v>938</v>
      </c>
      <c r="B723" s="0" t="s">
        <v>692</v>
      </c>
      <c r="C723" s="0" t="s">
        <v>693</v>
      </c>
      <c r="D723" s="0" t="s">
        <v>726</v>
      </c>
      <c r="E723" s="0" t="s">
        <v>109</v>
      </c>
      <c r="F723" s="0" t="s">
        <v>53</v>
      </c>
      <c r="G723" s="0" t="s">
        <v>57</v>
      </c>
      <c r="H723" s="0" t="s">
        <v>55</v>
      </c>
      <c r="I723" s="0" t="s">
        <v>54</v>
      </c>
      <c r="L723" s="0" t="n">
        <v>-0.066</v>
      </c>
    </row>
    <row r="724" customFormat="false" ht="12.8" hidden="false" customHeight="false" outlineLevel="0" collapsed="false">
      <c r="A724" s="0" t="n">
        <v>939</v>
      </c>
      <c r="B724" s="0" t="s">
        <v>692</v>
      </c>
      <c r="C724" s="0" t="s">
        <v>693</v>
      </c>
      <c r="D724" s="0" t="s">
        <v>727</v>
      </c>
      <c r="E724" s="0" t="s">
        <v>109</v>
      </c>
      <c r="G724" s="0" t="s">
        <v>57</v>
      </c>
      <c r="H724" s="0" t="s">
        <v>55</v>
      </c>
      <c r="I724" s="0" t="s">
        <v>54</v>
      </c>
      <c r="K724" s="0" t="n">
        <v>1.57</v>
      </c>
      <c r="L724" s="0" t="n">
        <v>0.517</v>
      </c>
      <c r="M724" s="0" t="n">
        <v>0.083</v>
      </c>
    </row>
    <row r="725" customFormat="false" ht="12.8" hidden="false" customHeight="false" outlineLevel="0" collapsed="false">
      <c r="A725" s="0" t="n">
        <v>940</v>
      </c>
      <c r="B725" s="0" t="s">
        <v>692</v>
      </c>
      <c r="C725" s="0" t="s">
        <v>693</v>
      </c>
      <c r="D725" s="0" t="s">
        <v>728</v>
      </c>
      <c r="E725" s="0" t="s">
        <v>124</v>
      </c>
      <c r="G725" s="0" t="s">
        <v>57</v>
      </c>
      <c r="H725" s="0" t="s">
        <v>55</v>
      </c>
      <c r="I725" s="0" t="s">
        <v>54</v>
      </c>
      <c r="K725" s="0" t="n">
        <v>1.5</v>
      </c>
      <c r="L725" s="0" t="n">
        <v>0.27</v>
      </c>
      <c r="M725" s="0" t="n">
        <v>-0.233</v>
      </c>
    </row>
    <row r="726" customFormat="false" ht="12.8" hidden="false" customHeight="false" outlineLevel="0" collapsed="false">
      <c r="A726" s="0" t="n">
        <v>941</v>
      </c>
      <c r="B726" s="0" t="s">
        <v>692</v>
      </c>
      <c r="C726" s="0" t="s">
        <v>693</v>
      </c>
      <c r="D726" s="0" t="s">
        <v>729</v>
      </c>
      <c r="E726" s="0" t="s">
        <v>124</v>
      </c>
      <c r="G726" s="0" t="s">
        <v>57</v>
      </c>
      <c r="H726" s="0" t="s">
        <v>55</v>
      </c>
      <c r="I726" s="0" t="s">
        <v>54</v>
      </c>
      <c r="K726" s="0" t="n">
        <v>1.75</v>
      </c>
      <c r="L726" s="0" t="n">
        <v>0.273</v>
      </c>
      <c r="M726" s="0" t="n">
        <v>0.019</v>
      </c>
    </row>
    <row r="727" customFormat="false" ht="12.8" hidden="false" customHeight="false" outlineLevel="0" collapsed="false">
      <c r="A727" s="0" t="n">
        <v>942</v>
      </c>
      <c r="B727" s="0" t="s">
        <v>692</v>
      </c>
      <c r="C727" s="0" t="s">
        <v>693</v>
      </c>
      <c r="D727" s="0" t="s">
        <v>730</v>
      </c>
      <c r="E727" s="0" t="s">
        <v>124</v>
      </c>
      <c r="F727" s="0" t="s">
        <v>60</v>
      </c>
      <c r="G727" s="0" t="s">
        <v>57</v>
      </c>
      <c r="H727" s="0" t="s">
        <v>55</v>
      </c>
      <c r="I727" s="0" t="s">
        <v>54</v>
      </c>
      <c r="J727" s="0" t="n">
        <v>0.32</v>
      </c>
      <c r="K727" s="0" t="n">
        <v>1.79</v>
      </c>
      <c r="L727" s="0" t="n">
        <v>0.488</v>
      </c>
      <c r="M727" s="0" t="n">
        <v>0.254</v>
      </c>
    </row>
    <row r="728" customFormat="false" ht="12.8" hidden="false" customHeight="false" outlineLevel="0" collapsed="false">
      <c r="A728" s="0" t="n">
        <v>943</v>
      </c>
      <c r="B728" s="0" t="s">
        <v>692</v>
      </c>
      <c r="C728" s="0" t="s">
        <v>693</v>
      </c>
      <c r="D728" s="0" t="s">
        <v>731</v>
      </c>
      <c r="E728" s="0" t="s">
        <v>124</v>
      </c>
      <c r="G728" s="0" t="s">
        <v>57</v>
      </c>
      <c r="H728" s="0" t="s">
        <v>55</v>
      </c>
      <c r="I728" s="0" t="s">
        <v>54</v>
      </c>
      <c r="K728" s="0" t="n">
        <v>1.81</v>
      </c>
      <c r="L728" s="0" t="n">
        <v>0.269</v>
      </c>
      <c r="M728" s="0" t="n">
        <v>0.076</v>
      </c>
    </row>
    <row r="729" customFormat="false" ht="12.8" hidden="false" customHeight="false" outlineLevel="0" collapsed="false">
      <c r="A729" s="0" t="n">
        <v>944</v>
      </c>
      <c r="B729" s="0" t="s">
        <v>692</v>
      </c>
      <c r="C729" s="0" t="s">
        <v>693</v>
      </c>
      <c r="D729" s="0" t="s">
        <v>732</v>
      </c>
      <c r="E729" s="0" t="s">
        <v>52</v>
      </c>
      <c r="F729" s="0" t="s">
        <v>53</v>
      </c>
      <c r="I729" s="0" t="s">
        <v>54</v>
      </c>
      <c r="J729" s="0" t="n">
        <v>1.45</v>
      </c>
      <c r="K729" s="0" t="n">
        <v>2.08</v>
      </c>
      <c r="L729" s="0" t="n">
        <v>-0.081</v>
      </c>
      <c r="M729" s="0" t="n">
        <v>-0.005</v>
      </c>
    </row>
    <row r="730" customFormat="false" ht="12.8" hidden="false" customHeight="false" outlineLevel="0" collapsed="false">
      <c r="A730" s="0" t="n">
        <v>945</v>
      </c>
      <c r="B730" s="0" t="s">
        <v>692</v>
      </c>
      <c r="C730" s="0" t="s">
        <v>693</v>
      </c>
      <c r="D730" s="0" t="s">
        <v>733</v>
      </c>
      <c r="E730" s="0" t="s">
        <v>90</v>
      </c>
      <c r="F730" s="0" t="s">
        <v>53</v>
      </c>
      <c r="G730" s="0" t="s">
        <v>54</v>
      </c>
      <c r="H730" s="0" t="s">
        <v>55</v>
      </c>
      <c r="I730" s="0" t="s">
        <v>54</v>
      </c>
      <c r="K730" s="0" t="n">
        <v>2.48</v>
      </c>
      <c r="L730" s="0" t="n">
        <v>0.122</v>
      </c>
      <c r="M730" s="0" t="n">
        <v>0.6</v>
      </c>
    </row>
    <row r="731" customFormat="false" ht="12.8" hidden="false" customHeight="false" outlineLevel="0" collapsed="false">
      <c r="A731" s="0" t="n">
        <v>946</v>
      </c>
      <c r="B731" s="0" t="s">
        <v>692</v>
      </c>
      <c r="C731" s="0" t="s">
        <v>693</v>
      </c>
      <c r="D731" s="0" t="s">
        <v>734</v>
      </c>
      <c r="E731" s="0" t="s">
        <v>124</v>
      </c>
      <c r="G731" s="0" t="s">
        <v>57</v>
      </c>
      <c r="H731" s="0" t="s">
        <v>55</v>
      </c>
      <c r="I731" s="0" t="s">
        <v>54</v>
      </c>
      <c r="K731" s="0" t="n">
        <v>1.22</v>
      </c>
      <c r="L731" s="0" t="n">
        <v>0.2</v>
      </c>
      <c r="M731" s="0" t="n">
        <v>-0.584</v>
      </c>
      <c r="P731" s="0" t="n">
        <v>1.79</v>
      </c>
      <c r="Q731" s="0" t="n">
        <v>0</v>
      </c>
    </row>
    <row r="732" customFormat="false" ht="12.8" hidden="false" customHeight="false" outlineLevel="0" collapsed="false">
      <c r="A732" s="0" t="n">
        <v>947</v>
      </c>
      <c r="B732" s="0" t="s">
        <v>692</v>
      </c>
      <c r="C732" s="0" t="s">
        <v>693</v>
      </c>
      <c r="D732" s="0" t="s">
        <v>328</v>
      </c>
      <c r="E732" s="0" t="s">
        <v>90</v>
      </c>
      <c r="F732" s="0" t="s">
        <v>53</v>
      </c>
      <c r="G732" s="0" t="s">
        <v>54</v>
      </c>
      <c r="H732" s="0" t="s">
        <v>55</v>
      </c>
      <c r="I732" s="0" t="s">
        <v>54</v>
      </c>
      <c r="K732" s="0" t="n">
        <v>2.48</v>
      </c>
      <c r="L732" s="0" t="n">
        <v>-0.025</v>
      </c>
      <c r="M732" s="0" t="n">
        <v>0.454</v>
      </c>
    </row>
    <row r="733" customFormat="false" ht="12.8" hidden="false" customHeight="false" outlineLevel="0" collapsed="false">
      <c r="A733" s="0" t="n">
        <v>948</v>
      </c>
      <c r="B733" s="0" t="s">
        <v>692</v>
      </c>
      <c r="C733" s="0" t="s">
        <v>693</v>
      </c>
      <c r="D733" s="0" t="s">
        <v>392</v>
      </c>
      <c r="E733" s="0" t="s">
        <v>124</v>
      </c>
      <c r="G733" s="0" t="s">
        <v>57</v>
      </c>
      <c r="H733" s="0" t="s">
        <v>55</v>
      </c>
      <c r="I733" s="0" t="s">
        <v>54</v>
      </c>
      <c r="J733" s="0" t="n">
        <v>0.27</v>
      </c>
      <c r="K733" s="0" t="n">
        <v>1.84</v>
      </c>
      <c r="L733" s="0" t="n">
        <v>0.5</v>
      </c>
      <c r="M733" s="0" t="n">
        <v>0.374</v>
      </c>
    </row>
    <row r="734" customFormat="false" ht="12.8" hidden="false" customHeight="false" outlineLevel="0" collapsed="false">
      <c r="A734" s="0" t="n">
        <v>949</v>
      </c>
      <c r="B734" s="0" t="s">
        <v>692</v>
      </c>
      <c r="C734" s="0" t="s">
        <v>693</v>
      </c>
      <c r="D734" s="0" t="s">
        <v>735</v>
      </c>
      <c r="E734" s="0" t="s">
        <v>90</v>
      </c>
      <c r="F734" s="0" t="s">
        <v>60</v>
      </c>
      <c r="G734" s="0" t="s">
        <v>57</v>
      </c>
      <c r="H734" s="0" t="s">
        <v>55</v>
      </c>
      <c r="I734" s="0" t="s">
        <v>54</v>
      </c>
      <c r="K734" s="0" t="n">
        <v>1.89</v>
      </c>
      <c r="L734" s="0" t="n">
        <v>0.399</v>
      </c>
      <c r="M734" s="0" t="n">
        <v>0.285</v>
      </c>
    </row>
    <row r="735" customFormat="false" ht="12.8" hidden="false" customHeight="false" outlineLevel="0" collapsed="false">
      <c r="A735" s="0" t="n">
        <v>950</v>
      </c>
      <c r="B735" s="0" t="s">
        <v>692</v>
      </c>
      <c r="C735" s="0" t="s">
        <v>693</v>
      </c>
      <c r="D735" s="0" t="s">
        <v>736</v>
      </c>
      <c r="E735" s="0" t="s">
        <v>124</v>
      </c>
      <c r="G735" s="0" t="s">
        <v>57</v>
      </c>
      <c r="H735" s="0" t="s">
        <v>55</v>
      </c>
      <c r="I735" s="0" t="s">
        <v>54</v>
      </c>
      <c r="K735" s="0" t="n">
        <v>1.82</v>
      </c>
      <c r="L735" s="0" t="n">
        <v>0.55</v>
      </c>
      <c r="M735" s="0" t="n">
        <v>0.367</v>
      </c>
    </row>
    <row r="736" customFormat="false" ht="12.8" hidden="false" customHeight="false" outlineLevel="0" collapsed="false">
      <c r="A736" s="0" t="n">
        <v>951</v>
      </c>
      <c r="B736" s="0" t="s">
        <v>692</v>
      </c>
      <c r="C736" s="0" t="s">
        <v>693</v>
      </c>
      <c r="D736" s="0" t="s">
        <v>737</v>
      </c>
      <c r="E736" s="0" t="s">
        <v>124</v>
      </c>
      <c r="G736" s="0" t="s">
        <v>57</v>
      </c>
      <c r="H736" s="0" t="s">
        <v>55</v>
      </c>
      <c r="I736" s="0" t="s">
        <v>54</v>
      </c>
      <c r="K736" s="0" t="n">
        <v>1.53</v>
      </c>
      <c r="L736" s="0" t="n">
        <v>0.494</v>
      </c>
      <c r="M736" s="0" t="n">
        <v>0.027</v>
      </c>
    </row>
    <row r="737" customFormat="false" ht="12.8" hidden="false" customHeight="false" outlineLevel="0" collapsed="false">
      <c r="A737" s="0" t="n">
        <v>952</v>
      </c>
      <c r="B737" s="0" t="s">
        <v>692</v>
      </c>
      <c r="C737" s="0" t="s">
        <v>693</v>
      </c>
      <c r="D737" s="0" t="s">
        <v>738</v>
      </c>
      <c r="E737" s="0" t="s">
        <v>52</v>
      </c>
      <c r="F737" s="0" t="s">
        <v>53</v>
      </c>
      <c r="G737" s="0" t="s">
        <v>57</v>
      </c>
      <c r="H737" s="0" t="s">
        <v>55</v>
      </c>
      <c r="I737" s="0" t="s">
        <v>54</v>
      </c>
      <c r="J737" s="0" t="n">
        <v>1.14</v>
      </c>
      <c r="K737" s="0" t="n">
        <v>2.13</v>
      </c>
      <c r="L737" s="0" t="n">
        <v>0.222</v>
      </c>
      <c r="M737" s="0" t="n">
        <v>0.353</v>
      </c>
    </row>
    <row r="738" customFormat="false" ht="12.8" hidden="false" customHeight="false" outlineLevel="0" collapsed="false">
      <c r="A738" s="0" t="n">
        <v>953</v>
      </c>
      <c r="B738" s="0" t="s">
        <v>692</v>
      </c>
      <c r="C738" s="0" t="s">
        <v>693</v>
      </c>
      <c r="D738" s="0" t="s">
        <v>739</v>
      </c>
      <c r="E738" s="0" t="s">
        <v>52</v>
      </c>
      <c r="F738" s="0" t="s">
        <v>60</v>
      </c>
      <c r="G738" s="0" t="s">
        <v>57</v>
      </c>
      <c r="H738" s="0" t="s">
        <v>55</v>
      </c>
      <c r="I738" s="0" t="s">
        <v>54</v>
      </c>
      <c r="K738" s="0" t="n">
        <v>1.52</v>
      </c>
      <c r="L738" s="0" t="n">
        <v>0.469</v>
      </c>
      <c r="M738" s="0" t="n">
        <v>-0.008</v>
      </c>
    </row>
    <row r="739" customFormat="false" ht="12.8" hidden="false" customHeight="false" outlineLevel="0" collapsed="false">
      <c r="A739" s="0" t="n">
        <v>954</v>
      </c>
      <c r="B739" s="0" t="s">
        <v>692</v>
      </c>
      <c r="C739" s="0" t="s">
        <v>693</v>
      </c>
      <c r="D739" s="0" t="s">
        <v>740</v>
      </c>
      <c r="E739" s="0" t="s">
        <v>124</v>
      </c>
      <c r="G739" s="0" t="s">
        <v>57</v>
      </c>
      <c r="H739" s="0" t="s">
        <v>55</v>
      </c>
      <c r="I739" s="0" t="s">
        <v>54</v>
      </c>
      <c r="K739" s="0" t="n">
        <v>1.91</v>
      </c>
      <c r="L739" s="0" t="n">
        <v>0.275</v>
      </c>
      <c r="M739" s="0" t="n">
        <v>0.177</v>
      </c>
    </row>
    <row r="740" customFormat="false" ht="12.8" hidden="false" customHeight="false" outlineLevel="0" collapsed="false">
      <c r="A740" s="0" t="n">
        <v>955</v>
      </c>
      <c r="B740" s="0" t="s">
        <v>692</v>
      </c>
      <c r="C740" s="0" t="s">
        <v>693</v>
      </c>
      <c r="D740" s="0" t="s">
        <v>741</v>
      </c>
      <c r="E740" s="0" t="s">
        <v>124</v>
      </c>
      <c r="G740" s="0" t="s">
        <v>57</v>
      </c>
      <c r="H740" s="0" t="s">
        <v>55</v>
      </c>
      <c r="I740" s="0" t="s">
        <v>54</v>
      </c>
      <c r="K740" s="0" t="n">
        <v>1.48</v>
      </c>
      <c r="L740" s="0" t="n">
        <v>0.359</v>
      </c>
      <c r="M740" s="0" t="n">
        <v>-0.158</v>
      </c>
    </row>
    <row r="741" customFormat="false" ht="12.8" hidden="false" customHeight="false" outlineLevel="0" collapsed="false">
      <c r="A741" s="0" t="n">
        <v>956</v>
      </c>
      <c r="B741" s="0" t="s">
        <v>692</v>
      </c>
      <c r="C741" s="0" t="s">
        <v>693</v>
      </c>
      <c r="D741" s="0" t="s">
        <v>742</v>
      </c>
      <c r="E741" s="0" t="s">
        <v>124</v>
      </c>
      <c r="G741" s="0" t="s">
        <v>57</v>
      </c>
      <c r="H741" s="0" t="s">
        <v>55</v>
      </c>
      <c r="I741" s="0" t="s">
        <v>54</v>
      </c>
      <c r="K741" s="0" t="n">
        <v>1.6</v>
      </c>
      <c r="L741" s="0" t="n">
        <v>0.523</v>
      </c>
      <c r="M741" s="0" t="n">
        <v>0.127</v>
      </c>
    </row>
    <row r="742" customFormat="false" ht="12.8" hidden="false" customHeight="false" outlineLevel="0" collapsed="false">
      <c r="A742" s="0" t="n">
        <v>957</v>
      </c>
      <c r="B742" s="0" t="s">
        <v>692</v>
      </c>
      <c r="C742" s="0" t="s">
        <v>693</v>
      </c>
      <c r="D742" s="0" t="s">
        <v>743</v>
      </c>
      <c r="E742" s="0" t="s">
        <v>52</v>
      </c>
      <c r="F742" s="0" t="s">
        <v>60</v>
      </c>
      <c r="G742" s="0" t="s">
        <v>57</v>
      </c>
      <c r="H742" s="0" t="s">
        <v>55</v>
      </c>
      <c r="I742" s="0" t="s">
        <v>54</v>
      </c>
      <c r="K742" s="0" t="n">
        <v>1.93</v>
      </c>
      <c r="L742" s="0" t="n">
        <v>0.389</v>
      </c>
      <c r="M742" s="0" t="n">
        <v>0.323</v>
      </c>
    </row>
    <row r="743" customFormat="false" ht="12.8" hidden="false" customHeight="false" outlineLevel="0" collapsed="false">
      <c r="A743" s="0" t="n">
        <v>958</v>
      </c>
      <c r="B743" s="0" t="s">
        <v>692</v>
      </c>
      <c r="C743" s="0" t="s">
        <v>693</v>
      </c>
      <c r="D743" s="0" t="s">
        <v>744</v>
      </c>
      <c r="E743" s="0" t="s">
        <v>52</v>
      </c>
      <c r="F743" s="0" t="s">
        <v>60</v>
      </c>
      <c r="G743" s="0" t="s">
        <v>57</v>
      </c>
      <c r="H743" s="0" t="s">
        <v>55</v>
      </c>
      <c r="I743" s="0" t="s">
        <v>54</v>
      </c>
      <c r="J743" s="0" t="n">
        <v>0.47</v>
      </c>
      <c r="K743" s="0" t="n">
        <v>2.07</v>
      </c>
      <c r="L743" s="0" t="n">
        <v>0.236</v>
      </c>
      <c r="M743" s="0" t="n">
        <v>0.297</v>
      </c>
    </row>
    <row r="744" customFormat="false" ht="12.8" hidden="false" customHeight="false" outlineLevel="0" collapsed="false">
      <c r="A744" s="0" t="n">
        <v>959</v>
      </c>
      <c r="B744" s="0" t="s">
        <v>692</v>
      </c>
      <c r="C744" s="0" t="s">
        <v>693</v>
      </c>
      <c r="D744" s="0" t="s">
        <v>745</v>
      </c>
      <c r="E744" s="0" t="s">
        <v>52</v>
      </c>
      <c r="F744" s="0" t="s">
        <v>60</v>
      </c>
      <c r="G744" s="0" t="s">
        <v>57</v>
      </c>
      <c r="H744" s="0" t="s">
        <v>55</v>
      </c>
      <c r="I744" s="0" t="s">
        <v>54</v>
      </c>
      <c r="J744" s="0" t="n">
        <v>0.51</v>
      </c>
      <c r="K744" s="0" t="n">
        <v>2.1</v>
      </c>
      <c r="L744" s="0" t="n">
        <v>0.228</v>
      </c>
      <c r="M744" s="0" t="n">
        <v>0.325</v>
      </c>
    </row>
    <row r="745" customFormat="false" ht="12.8" hidden="false" customHeight="false" outlineLevel="0" collapsed="false">
      <c r="A745" s="0" t="n">
        <v>960</v>
      </c>
      <c r="B745" s="0" t="s">
        <v>692</v>
      </c>
      <c r="C745" s="0" t="s">
        <v>693</v>
      </c>
      <c r="D745" s="0" t="s">
        <v>746</v>
      </c>
      <c r="E745" s="0" t="s">
        <v>124</v>
      </c>
      <c r="G745" s="0" t="s">
        <v>57</v>
      </c>
      <c r="H745" s="0" t="s">
        <v>55</v>
      </c>
      <c r="I745" s="0" t="s">
        <v>54</v>
      </c>
      <c r="K745" s="0" t="n">
        <v>1.56</v>
      </c>
      <c r="L745" s="0" t="n">
        <v>0.457</v>
      </c>
      <c r="M745" s="0" t="n">
        <v>0.017</v>
      </c>
    </row>
    <row r="746" customFormat="false" ht="12.8" hidden="false" customHeight="false" outlineLevel="0" collapsed="false">
      <c r="A746" s="0" t="n">
        <v>961</v>
      </c>
      <c r="B746" s="0" t="s">
        <v>692</v>
      </c>
      <c r="C746" s="0" t="s">
        <v>693</v>
      </c>
      <c r="D746" s="0" t="s">
        <v>345</v>
      </c>
      <c r="E746" s="0" t="s">
        <v>90</v>
      </c>
      <c r="F746" s="0" t="s">
        <v>60</v>
      </c>
      <c r="G746" s="0" t="s">
        <v>57</v>
      </c>
      <c r="H746" s="0" t="s">
        <v>55</v>
      </c>
      <c r="I746" s="0" t="s">
        <v>54</v>
      </c>
      <c r="K746" s="0" t="n">
        <v>1.8</v>
      </c>
      <c r="L746" s="0" t="n">
        <v>0.287</v>
      </c>
      <c r="M746" s="0" t="n">
        <v>0.085</v>
      </c>
    </row>
    <row r="747" customFormat="false" ht="12.8" hidden="false" customHeight="false" outlineLevel="0" collapsed="false">
      <c r="A747" s="0" t="n">
        <v>962</v>
      </c>
      <c r="B747" s="0" t="s">
        <v>692</v>
      </c>
      <c r="C747" s="0" t="s">
        <v>693</v>
      </c>
      <c r="D747" s="0" t="s">
        <v>747</v>
      </c>
      <c r="E747" s="0" t="s">
        <v>124</v>
      </c>
      <c r="G747" s="0" t="s">
        <v>57</v>
      </c>
      <c r="H747" s="0" t="s">
        <v>55</v>
      </c>
      <c r="I747" s="0" t="s">
        <v>54</v>
      </c>
      <c r="K747" s="0" t="n">
        <v>1.69</v>
      </c>
      <c r="L747" s="0" t="n">
        <v>0.423</v>
      </c>
      <c r="M747" s="0" t="n">
        <v>0.112</v>
      </c>
    </row>
    <row r="748" customFormat="false" ht="12.8" hidden="false" customHeight="false" outlineLevel="0" collapsed="false">
      <c r="A748" s="0" t="n">
        <v>963</v>
      </c>
      <c r="B748" s="0" t="s">
        <v>692</v>
      </c>
      <c r="C748" s="0" t="s">
        <v>693</v>
      </c>
      <c r="D748" s="0" t="s">
        <v>748</v>
      </c>
      <c r="E748" s="0" t="s">
        <v>124</v>
      </c>
      <c r="G748" s="0" t="s">
        <v>57</v>
      </c>
      <c r="H748" s="0" t="s">
        <v>55</v>
      </c>
      <c r="I748" s="0" t="s">
        <v>63</v>
      </c>
      <c r="K748" s="0" t="n">
        <v>1.41</v>
      </c>
      <c r="L748" s="0" t="n">
        <v>0.674</v>
      </c>
      <c r="M748" s="0" t="n">
        <v>0.081</v>
      </c>
    </row>
    <row r="749" customFormat="false" ht="12.8" hidden="false" customHeight="false" outlineLevel="0" collapsed="false">
      <c r="A749" s="0" t="n">
        <v>964</v>
      </c>
      <c r="B749" s="0" t="s">
        <v>692</v>
      </c>
      <c r="C749" s="0" t="s">
        <v>693</v>
      </c>
      <c r="D749" s="0" t="s">
        <v>351</v>
      </c>
      <c r="E749" s="0" t="s">
        <v>52</v>
      </c>
      <c r="F749" s="0" t="s">
        <v>60</v>
      </c>
      <c r="G749" s="0" t="s">
        <v>57</v>
      </c>
      <c r="H749" s="0" t="s">
        <v>55</v>
      </c>
      <c r="I749" s="0" t="s">
        <v>54</v>
      </c>
      <c r="J749" s="0" t="n">
        <v>0.47</v>
      </c>
      <c r="K749" s="0" t="n">
        <v>1.73</v>
      </c>
      <c r="L749" s="0" t="n">
        <v>0.278</v>
      </c>
      <c r="M749" s="0" t="n">
        <v>0.01</v>
      </c>
      <c r="P749" s="0" t="n">
        <v>2.01</v>
      </c>
      <c r="Q749" s="0" t="n">
        <v>0.7</v>
      </c>
    </row>
    <row r="750" customFormat="false" ht="12.8" hidden="false" customHeight="false" outlineLevel="0" collapsed="false">
      <c r="A750" s="0" t="n">
        <v>965</v>
      </c>
      <c r="B750" s="0" t="s">
        <v>692</v>
      </c>
      <c r="C750" s="0" t="s">
        <v>693</v>
      </c>
      <c r="D750" s="0" t="s">
        <v>749</v>
      </c>
      <c r="E750" s="0" t="s">
        <v>52</v>
      </c>
      <c r="F750" s="0" t="s">
        <v>60</v>
      </c>
      <c r="G750" s="0" t="s">
        <v>57</v>
      </c>
      <c r="H750" s="0" t="s">
        <v>55</v>
      </c>
      <c r="I750" s="0" t="s">
        <v>54</v>
      </c>
      <c r="J750" s="0" t="n">
        <v>0.47</v>
      </c>
      <c r="K750" s="0" t="n">
        <v>1.89</v>
      </c>
      <c r="L750" s="0" t="n">
        <v>0.298</v>
      </c>
      <c r="M750" s="0" t="n">
        <v>0.203</v>
      </c>
      <c r="P750" s="0" t="n">
        <v>2.01</v>
      </c>
      <c r="Q750" s="0" t="n">
        <v>0.82</v>
      </c>
    </row>
    <row r="751" customFormat="false" ht="12.8" hidden="false" customHeight="false" outlineLevel="0" collapsed="false">
      <c r="A751" s="0" t="n">
        <v>966</v>
      </c>
      <c r="B751" s="0" t="s">
        <v>692</v>
      </c>
      <c r="C751" s="0" t="s">
        <v>693</v>
      </c>
      <c r="D751" s="0" t="s">
        <v>353</v>
      </c>
      <c r="E751" s="0" t="s">
        <v>52</v>
      </c>
      <c r="F751" s="0" t="s">
        <v>53</v>
      </c>
      <c r="G751" s="0" t="s">
        <v>57</v>
      </c>
      <c r="H751" s="0" t="s">
        <v>55</v>
      </c>
      <c r="I751" s="0" t="s">
        <v>54</v>
      </c>
      <c r="J751" s="0" t="n">
        <v>1.44</v>
      </c>
      <c r="K751" s="0" t="n">
        <v>2.2</v>
      </c>
      <c r="L751" s="0" t="n">
        <v>-0.016</v>
      </c>
      <c r="M751" s="0" t="n">
        <v>0.192</v>
      </c>
      <c r="P751" s="0" t="n">
        <v>1.6</v>
      </c>
      <c r="Q751" s="0" t="n">
        <v>0.73</v>
      </c>
    </row>
    <row r="752" customFormat="false" ht="12.8" hidden="false" customHeight="false" outlineLevel="0" collapsed="false">
      <c r="A752" s="0" t="n">
        <v>967</v>
      </c>
      <c r="B752" s="0" t="s">
        <v>692</v>
      </c>
      <c r="C752" s="0" t="s">
        <v>693</v>
      </c>
      <c r="D752" s="0" t="s">
        <v>750</v>
      </c>
      <c r="E752" s="0" t="s">
        <v>124</v>
      </c>
      <c r="G752" s="0" t="s">
        <v>57</v>
      </c>
      <c r="H752" s="0" t="s">
        <v>55</v>
      </c>
      <c r="I752" s="0" t="s">
        <v>63</v>
      </c>
      <c r="K752" s="0" t="n">
        <v>1.44</v>
      </c>
      <c r="L752" s="0" t="n">
        <v>0.735</v>
      </c>
      <c r="M752" s="0" t="n">
        <v>0.179</v>
      </c>
    </row>
    <row r="753" customFormat="false" ht="12.8" hidden="false" customHeight="false" outlineLevel="0" collapsed="false">
      <c r="A753" s="0" t="n">
        <v>968</v>
      </c>
      <c r="B753" s="0" t="s">
        <v>751</v>
      </c>
      <c r="C753" s="0" t="s">
        <v>693</v>
      </c>
      <c r="D753" s="0" t="s">
        <v>698</v>
      </c>
      <c r="E753" s="0" t="s">
        <v>52</v>
      </c>
      <c r="F753" s="0" t="s">
        <v>60</v>
      </c>
      <c r="G753" s="0" t="s">
        <v>57</v>
      </c>
      <c r="H753" s="0" t="s">
        <v>55</v>
      </c>
      <c r="I753" s="0" t="s">
        <v>54</v>
      </c>
      <c r="J753" s="0" t="n">
        <v>0.39</v>
      </c>
      <c r="K753" s="0" t="n">
        <v>1.98</v>
      </c>
      <c r="L753" s="0" t="n">
        <v>0.27</v>
      </c>
      <c r="M753" s="0" t="n">
        <v>0.252</v>
      </c>
    </row>
    <row r="754" customFormat="false" ht="12.8" hidden="false" customHeight="false" outlineLevel="0" collapsed="false">
      <c r="A754" s="0" t="n">
        <v>969</v>
      </c>
      <c r="B754" s="0" t="s">
        <v>751</v>
      </c>
      <c r="C754" s="0" t="s">
        <v>693</v>
      </c>
      <c r="D754" s="0" t="s">
        <v>699</v>
      </c>
      <c r="E754" s="0" t="s">
        <v>124</v>
      </c>
      <c r="F754" s="0" t="s">
        <v>60</v>
      </c>
      <c r="G754" s="0" t="s">
        <v>57</v>
      </c>
      <c r="H754" s="0" t="s">
        <v>55</v>
      </c>
      <c r="I754" s="0" t="s">
        <v>63</v>
      </c>
      <c r="K754" s="0" t="n">
        <v>1.66</v>
      </c>
      <c r="L754" s="0" t="n">
        <v>0.75</v>
      </c>
      <c r="M754" s="0" t="n">
        <v>0.412</v>
      </c>
    </row>
    <row r="755" customFormat="false" ht="12.8" hidden="false" customHeight="false" outlineLevel="0" collapsed="false">
      <c r="A755" s="0" t="n">
        <v>970</v>
      </c>
      <c r="B755" s="0" t="s">
        <v>751</v>
      </c>
      <c r="C755" s="0" t="s">
        <v>693</v>
      </c>
      <c r="D755" s="0" t="s">
        <v>700</v>
      </c>
      <c r="E755" s="0" t="s">
        <v>124</v>
      </c>
      <c r="F755" s="0" t="s">
        <v>60</v>
      </c>
      <c r="G755" s="0" t="s">
        <v>57</v>
      </c>
      <c r="H755" s="0" t="s">
        <v>55</v>
      </c>
      <c r="I755" s="0" t="s">
        <v>63</v>
      </c>
      <c r="K755" s="0" t="n">
        <v>1.67</v>
      </c>
      <c r="L755" s="0" t="n">
        <v>0.746</v>
      </c>
      <c r="M755" s="0" t="n">
        <v>0.418</v>
      </c>
    </row>
    <row r="756" customFormat="false" ht="12.8" hidden="false" customHeight="false" outlineLevel="0" collapsed="false">
      <c r="A756" s="0" t="n">
        <v>971</v>
      </c>
      <c r="B756" s="0" t="s">
        <v>751</v>
      </c>
      <c r="C756" s="0" t="s">
        <v>693</v>
      </c>
      <c r="D756" s="0" t="s">
        <v>701</v>
      </c>
      <c r="E756" s="0" t="s">
        <v>124</v>
      </c>
      <c r="F756" s="0" t="s">
        <v>60</v>
      </c>
      <c r="G756" s="0" t="s">
        <v>57</v>
      </c>
      <c r="H756" s="0" t="s">
        <v>55</v>
      </c>
      <c r="I756" s="0" t="s">
        <v>54</v>
      </c>
      <c r="K756" s="0" t="n">
        <v>1.9</v>
      </c>
      <c r="L756" s="0" t="n">
        <v>0.391</v>
      </c>
      <c r="M756" s="0" t="n">
        <v>0.291</v>
      </c>
    </row>
    <row r="757" customFormat="false" ht="12.8" hidden="false" customHeight="false" outlineLevel="0" collapsed="false">
      <c r="A757" s="0" t="n">
        <v>972</v>
      </c>
      <c r="B757" s="0" t="s">
        <v>751</v>
      </c>
      <c r="C757" s="0" t="s">
        <v>693</v>
      </c>
      <c r="D757" s="0" t="s">
        <v>702</v>
      </c>
      <c r="E757" s="0" t="s">
        <v>52</v>
      </c>
      <c r="F757" s="0" t="s">
        <v>60</v>
      </c>
      <c r="G757" s="0" t="s">
        <v>57</v>
      </c>
      <c r="H757" s="0" t="s">
        <v>55</v>
      </c>
      <c r="I757" s="0" t="s">
        <v>54</v>
      </c>
      <c r="J757" s="0" t="n">
        <v>0.32</v>
      </c>
      <c r="K757" s="0" t="n">
        <v>1.91</v>
      </c>
      <c r="L757" s="0" t="n">
        <v>0.499</v>
      </c>
      <c r="M757" s="0" t="n">
        <v>0.41</v>
      </c>
    </row>
    <row r="758" customFormat="false" ht="12.8" hidden="false" customHeight="false" outlineLevel="0" collapsed="false">
      <c r="A758" s="0" t="n">
        <v>973</v>
      </c>
      <c r="B758" s="0" t="s">
        <v>751</v>
      </c>
      <c r="C758" s="0" t="s">
        <v>693</v>
      </c>
      <c r="D758" s="0" t="s">
        <v>752</v>
      </c>
      <c r="E758" s="0" t="s">
        <v>105</v>
      </c>
      <c r="G758" s="0" t="s">
        <v>57</v>
      </c>
      <c r="H758" s="0" t="s">
        <v>55</v>
      </c>
      <c r="I758" s="0" t="s">
        <v>54</v>
      </c>
      <c r="K758" s="0" t="n">
        <v>1.79</v>
      </c>
      <c r="L758" s="0" t="n">
        <v>0.462</v>
      </c>
      <c r="M758" s="0" t="n">
        <v>0.253</v>
      </c>
    </row>
    <row r="759" customFormat="false" ht="12.8" hidden="false" customHeight="false" outlineLevel="0" collapsed="false">
      <c r="A759" s="0" t="n">
        <v>974</v>
      </c>
      <c r="B759" s="0" t="s">
        <v>751</v>
      </c>
      <c r="C759" s="0" t="s">
        <v>693</v>
      </c>
      <c r="D759" s="0" t="s">
        <v>708</v>
      </c>
      <c r="E759" s="0" t="s">
        <v>52</v>
      </c>
      <c r="F759" s="0" t="s">
        <v>53</v>
      </c>
      <c r="G759" s="0" t="s">
        <v>57</v>
      </c>
      <c r="H759" s="0" t="s">
        <v>55</v>
      </c>
      <c r="I759" s="0" t="s">
        <v>54</v>
      </c>
      <c r="J759" s="0" t="n">
        <v>1.59</v>
      </c>
      <c r="K759" s="0" t="n">
        <v>2.13</v>
      </c>
      <c r="L759" s="0" t="n">
        <v>0.134</v>
      </c>
      <c r="M759" s="0" t="n">
        <v>0.259</v>
      </c>
    </row>
    <row r="760" customFormat="false" ht="12.8" hidden="false" customHeight="false" outlineLevel="0" collapsed="false">
      <c r="A760" s="0" t="n">
        <v>975</v>
      </c>
      <c r="B760" s="0" t="s">
        <v>751</v>
      </c>
      <c r="C760" s="0" t="s">
        <v>693</v>
      </c>
      <c r="D760" s="0" t="s">
        <v>753</v>
      </c>
      <c r="E760" s="0" t="s">
        <v>52</v>
      </c>
      <c r="F760" s="0" t="s">
        <v>53</v>
      </c>
      <c r="I760" s="0" t="s">
        <v>54</v>
      </c>
      <c r="J760" s="0" t="n">
        <v>1.63</v>
      </c>
      <c r="K760" s="0" t="n">
        <v>2.2</v>
      </c>
      <c r="L760" s="0" t="n">
        <v>0.132</v>
      </c>
      <c r="M760" s="0" t="n">
        <v>0.328</v>
      </c>
    </row>
    <row r="761" customFormat="false" ht="12.8" hidden="false" customHeight="false" outlineLevel="0" collapsed="false">
      <c r="A761" s="0" t="n">
        <v>976</v>
      </c>
      <c r="B761" s="0" t="s">
        <v>751</v>
      </c>
      <c r="C761" s="0" t="s">
        <v>693</v>
      </c>
      <c r="D761" s="0" t="s">
        <v>309</v>
      </c>
      <c r="E761" s="0" t="s">
        <v>52</v>
      </c>
      <c r="F761" s="0" t="s">
        <v>53</v>
      </c>
      <c r="G761" s="0" t="s">
        <v>57</v>
      </c>
      <c r="H761" s="0" t="s">
        <v>55</v>
      </c>
      <c r="I761" s="0" t="s">
        <v>54</v>
      </c>
      <c r="J761" s="0" t="n">
        <v>0.42</v>
      </c>
      <c r="K761" s="0" t="n">
        <v>2.06</v>
      </c>
      <c r="L761" s="0" t="n">
        <v>0.31</v>
      </c>
      <c r="M761" s="0" t="n">
        <v>0.366</v>
      </c>
    </row>
    <row r="762" customFormat="false" ht="12.8" hidden="false" customHeight="false" outlineLevel="0" collapsed="false">
      <c r="A762" s="0" t="n">
        <v>977</v>
      </c>
      <c r="B762" s="0" t="s">
        <v>751</v>
      </c>
      <c r="C762" s="0" t="s">
        <v>693</v>
      </c>
      <c r="D762" s="0" t="s">
        <v>715</v>
      </c>
      <c r="E762" s="0" t="s">
        <v>52</v>
      </c>
      <c r="F762" s="0" t="s">
        <v>53</v>
      </c>
      <c r="G762" s="0" t="s">
        <v>57</v>
      </c>
      <c r="I762" s="0" t="s">
        <v>54</v>
      </c>
      <c r="J762" s="0" t="n">
        <v>1.62</v>
      </c>
      <c r="K762" s="0" t="n">
        <v>2.19</v>
      </c>
      <c r="L762" s="0" t="n">
        <v>-0.015</v>
      </c>
      <c r="M762" s="0" t="n">
        <v>0.176</v>
      </c>
    </row>
    <row r="763" customFormat="false" ht="12.8" hidden="false" customHeight="false" outlineLevel="0" collapsed="false">
      <c r="A763" s="0" t="n">
        <v>978</v>
      </c>
      <c r="B763" s="0" t="s">
        <v>751</v>
      </c>
      <c r="C763" s="0" t="s">
        <v>693</v>
      </c>
      <c r="D763" s="0" t="s">
        <v>754</v>
      </c>
      <c r="E763" s="0" t="s">
        <v>105</v>
      </c>
      <c r="G763" s="0" t="s">
        <v>57</v>
      </c>
      <c r="H763" s="0" t="s">
        <v>55</v>
      </c>
      <c r="I763" s="0" t="s">
        <v>54</v>
      </c>
      <c r="K763" s="0" t="n">
        <v>1.76</v>
      </c>
      <c r="L763" s="0" t="n">
        <v>0.509</v>
      </c>
      <c r="M763" s="0" t="n">
        <v>0.271</v>
      </c>
    </row>
    <row r="764" customFormat="false" ht="12.8" hidden="false" customHeight="false" outlineLevel="0" collapsed="false">
      <c r="A764" s="0" t="n">
        <v>979</v>
      </c>
      <c r="B764" s="0" t="s">
        <v>751</v>
      </c>
      <c r="C764" s="0" t="s">
        <v>693</v>
      </c>
      <c r="D764" s="0" t="s">
        <v>725</v>
      </c>
      <c r="E764" s="0" t="s">
        <v>52</v>
      </c>
      <c r="F764" s="0" t="s">
        <v>53</v>
      </c>
      <c r="I764" s="0" t="s">
        <v>54</v>
      </c>
      <c r="J764" s="0" t="n">
        <v>1.72</v>
      </c>
      <c r="K764" s="0" t="n">
        <v>2.36</v>
      </c>
      <c r="L764" s="0" t="n">
        <v>0.023</v>
      </c>
      <c r="M764" s="0" t="n">
        <v>0.388</v>
      </c>
    </row>
    <row r="765" customFormat="false" ht="12.8" hidden="false" customHeight="false" outlineLevel="0" collapsed="false">
      <c r="A765" s="0" t="n">
        <v>980</v>
      </c>
      <c r="B765" s="0" t="s">
        <v>751</v>
      </c>
      <c r="C765" s="0" t="s">
        <v>693</v>
      </c>
      <c r="D765" s="0" t="s">
        <v>755</v>
      </c>
      <c r="E765" s="0" t="s">
        <v>105</v>
      </c>
      <c r="G765" s="0" t="s">
        <v>57</v>
      </c>
      <c r="H765" s="0" t="s">
        <v>55</v>
      </c>
      <c r="I765" s="0" t="s">
        <v>54</v>
      </c>
      <c r="K765" s="0" t="n">
        <v>1.53</v>
      </c>
      <c r="L765" s="0" t="n">
        <v>0.361</v>
      </c>
      <c r="M765" s="0" t="n">
        <v>-0.106</v>
      </c>
    </row>
    <row r="766" customFormat="false" ht="12.8" hidden="false" customHeight="false" outlineLevel="0" collapsed="false">
      <c r="A766" s="0" t="n">
        <v>981</v>
      </c>
      <c r="B766" s="0" t="s">
        <v>751</v>
      </c>
      <c r="C766" s="0" t="s">
        <v>693</v>
      </c>
      <c r="D766" s="0" t="s">
        <v>389</v>
      </c>
      <c r="E766" s="0" t="s">
        <v>124</v>
      </c>
      <c r="F766" s="0" t="s">
        <v>60</v>
      </c>
      <c r="G766" s="0" t="s">
        <v>57</v>
      </c>
      <c r="H766" s="0" t="s">
        <v>55</v>
      </c>
      <c r="I766" s="0" t="s">
        <v>54</v>
      </c>
      <c r="K766" s="0" t="n">
        <v>1.79</v>
      </c>
      <c r="L766" s="0" t="n">
        <v>0.545</v>
      </c>
      <c r="M766" s="0" t="n">
        <v>0.338</v>
      </c>
    </row>
    <row r="767" customFormat="false" ht="12.8" hidden="false" customHeight="false" outlineLevel="0" collapsed="false">
      <c r="A767" s="0" t="n">
        <v>982</v>
      </c>
      <c r="B767" s="0" t="s">
        <v>751</v>
      </c>
      <c r="C767" s="0" t="s">
        <v>693</v>
      </c>
      <c r="D767" s="0" t="s">
        <v>756</v>
      </c>
      <c r="E767" s="0" t="s">
        <v>124</v>
      </c>
      <c r="G767" s="0" t="s">
        <v>57</v>
      </c>
      <c r="H767" s="0" t="s">
        <v>55</v>
      </c>
      <c r="I767" s="0" t="s">
        <v>54</v>
      </c>
      <c r="K767" s="0" t="n">
        <v>1.69</v>
      </c>
      <c r="L767" s="0" t="n">
        <v>0.442</v>
      </c>
      <c r="M767" s="0" t="n">
        <v>0.135</v>
      </c>
    </row>
    <row r="768" customFormat="false" ht="12.8" hidden="false" customHeight="false" outlineLevel="0" collapsed="false">
      <c r="A768" s="0" t="n">
        <v>983</v>
      </c>
      <c r="B768" s="0" t="s">
        <v>751</v>
      </c>
      <c r="C768" s="0" t="s">
        <v>693</v>
      </c>
      <c r="D768" s="0" t="s">
        <v>730</v>
      </c>
      <c r="E768" s="0" t="s">
        <v>124</v>
      </c>
      <c r="F768" s="0" t="s">
        <v>60</v>
      </c>
      <c r="G768" s="0" t="s">
        <v>57</v>
      </c>
      <c r="H768" s="0" t="s">
        <v>55</v>
      </c>
      <c r="I768" s="0" t="s">
        <v>54</v>
      </c>
      <c r="J768" s="0" t="n">
        <v>0.35</v>
      </c>
      <c r="K768" s="0" t="n">
        <v>1.96</v>
      </c>
      <c r="L768" s="0" t="n">
        <v>0.362</v>
      </c>
      <c r="M768" s="0" t="n">
        <v>0.32</v>
      </c>
    </row>
    <row r="769" customFormat="false" ht="12.8" hidden="false" customHeight="false" outlineLevel="0" collapsed="false">
      <c r="A769" s="0" t="n">
        <v>984</v>
      </c>
      <c r="B769" s="0" t="s">
        <v>751</v>
      </c>
      <c r="C769" s="0" t="s">
        <v>693</v>
      </c>
      <c r="D769" s="0" t="s">
        <v>757</v>
      </c>
      <c r="E769" s="0" t="s">
        <v>105</v>
      </c>
      <c r="G769" s="0" t="s">
        <v>57</v>
      </c>
      <c r="H769" s="0" t="s">
        <v>55</v>
      </c>
      <c r="I769" s="0" t="s">
        <v>54</v>
      </c>
      <c r="K769" s="0" t="n">
        <v>1.62</v>
      </c>
      <c r="L769" s="0" t="n">
        <v>0.499</v>
      </c>
      <c r="M769" s="0" t="n">
        <v>0.117</v>
      </c>
    </row>
    <row r="770" customFormat="false" ht="12.8" hidden="false" customHeight="false" outlineLevel="0" collapsed="false">
      <c r="A770" s="0" t="n">
        <v>985</v>
      </c>
      <c r="B770" s="0" t="s">
        <v>751</v>
      </c>
      <c r="C770" s="0" t="s">
        <v>693</v>
      </c>
      <c r="D770" s="0" t="s">
        <v>732</v>
      </c>
      <c r="E770" s="0" t="s">
        <v>52</v>
      </c>
      <c r="F770" s="0" t="s">
        <v>53</v>
      </c>
      <c r="I770" s="0" t="s">
        <v>54</v>
      </c>
      <c r="J770" s="0" t="n">
        <v>1.53</v>
      </c>
      <c r="K770" s="0" t="n">
        <v>2.11</v>
      </c>
      <c r="L770" s="0" t="n">
        <v>0.043</v>
      </c>
      <c r="M770" s="0" t="n">
        <v>0.15</v>
      </c>
    </row>
    <row r="771" customFormat="false" ht="12.8" hidden="false" customHeight="false" outlineLevel="0" collapsed="false">
      <c r="A771" s="0" t="n">
        <v>986</v>
      </c>
      <c r="B771" s="0" t="s">
        <v>751</v>
      </c>
      <c r="C771" s="0" t="s">
        <v>693</v>
      </c>
      <c r="D771" s="0" t="s">
        <v>392</v>
      </c>
      <c r="E771" s="0" t="s">
        <v>124</v>
      </c>
      <c r="G771" s="0" t="s">
        <v>57</v>
      </c>
      <c r="H771" s="0" t="s">
        <v>55</v>
      </c>
      <c r="I771" s="0" t="s">
        <v>54</v>
      </c>
      <c r="J771" s="0" t="n">
        <v>0.24</v>
      </c>
      <c r="K771" s="0" t="n">
        <v>1.94</v>
      </c>
      <c r="L771" s="0" t="n">
        <v>0.57</v>
      </c>
      <c r="M771" s="0" t="n">
        <v>0.515</v>
      </c>
    </row>
    <row r="772" customFormat="false" ht="12.8" hidden="false" customHeight="false" outlineLevel="0" collapsed="false">
      <c r="A772" s="0" t="n">
        <v>987</v>
      </c>
      <c r="B772" s="0" t="s">
        <v>751</v>
      </c>
      <c r="C772" s="0" t="s">
        <v>693</v>
      </c>
      <c r="D772" s="0" t="s">
        <v>394</v>
      </c>
      <c r="E772" s="0" t="s">
        <v>124</v>
      </c>
      <c r="F772" s="0" t="s">
        <v>60</v>
      </c>
      <c r="G772" s="0" t="s">
        <v>57</v>
      </c>
      <c r="H772" s="0" t="s">
        <v>55</v>
      </c>
      <c r="I772" s="0" t="s">
        <v>54</v>
      </c>
      <c r="J772" s="0" t="n">
        <v>0.34</v>
      </c>
      <c r="K772" s="0" t="n">
        <v>1.91</v>
      </c>
      <c r="L772" s="0" t="n">
        <v>0.428</v>
      </c>
      <c r="M772" s="0" t="n">
        <v>0.343</v>
      </c>
    </row>
    <row r="773" customFormat="false" ht="12.8" hidden="false" customHeight="false" outlineLevel="0" collapsed="false">
      <c r="A773" s="0" t="n">
        <v>988</v>
      </c>
      <c r="B773" s="0" t="s">
        <v>751</v>
      </c>
      <c r="C773" s="0" t="s">
        <v>693</v>
      </c>
      <c r="D773" s="0" t="s">
        <v>758</v>
      </c>
      <c r="E773" s="0" t="s">
        <v>124</v>
      </c>
      <c r="F773" s="0" t="s">
        <v>60</v>
      </c>
      <c r="I773" s="0" t="s">
        <v>54</v>
      </c>
      <c r="J773" s="0" t="n">
        <v>0.43</v>
      </c>
      <c r="K773" s="0" t="n">
        <v>1.7</v>
      </c>
      <c r="L773" s="0" t="n">
        <v>0.484</v>
      </c>
      <c r="M773" s="0" t="n">
        <v>0.181</v>
      </c>
    </row>
    <row r="774" customFormat="false" ht="12.8" hidden="false" customHeight="false" outlineLevel="0" collapsed="false">
      <c r="A774" s="0" t="n">
        <v>989</v>
      </c>
      <c r="B774" s="0" t="s">
        <v>751</v>
      </c>
      <c r="C774" s="0" t="s">
        <v>693</v>
      </c>
      <c r="D774" s="0" t="s">
        <v>738</v>
      </c>
      <c r="E774" s="0" t="s">
        <v>52</v>
      </c>
      <c r="F774" s="0" t="s">
        <v>53</v>
      </c>
      <c r="G774" s="0" t="s">
        <v>57</v>
      </c>
      <c r="H774" s="0" t="s">
        <v>55</v>
      </c>
      <c r="I774" s="0" t="s">
        <v>54</v>
      </c>
      <c r="J774" s="0" t="n">
        <v>1.12</v>
      </c>
      <c r="K774" s="0" t="n">
        <v>2.2</v>
      </c>
      <c r="L774" s="0" t="n">
        <v>0.272</v>
      </c>
      <c r="M774" s="0" t="n">
        <v>0.473</v>
      </c>
    </row>
    <row r="775" customFormat="false" ht="12.8" hidden="false" customHeight="false" outlineLevel="0" collapsed="false">
      <c r="A775" s="0" t="n">
        <v>990</v>
      </c>
      <c r="B775" s="0" t="s">
        <v>751</v>
      </c>
      <c r="C775" s="0" t="s">
        <v>693</v>
      </c>
      <c r="D775" s="0" t="s">
        <v>740</v>
      </c>
      <c r="E775" s="0" t="s">
        <v>124</v>
      </c>
      <c r="G775" s="0" t="s">
        <v>57</v>
      </c>
      <c r="H775" s="0" t="s">
        <v>55</v>
      </c>
      <c r="I775" s="0" t="s">
        <v>54</v>
      </c>
      <c r="K775" s="0" t="n">
        <v>1.9</v>
      </c>
      <c r="L775" s="0" t="n">
        <v>0.415</v>
      </c>
      <c r="M775" s="0" t="n">
        <v>0.318</v>
      </c>
    </row>
    <row r="776" customFormat="false" ht="12.8" hidden="false" customHeight="false" outlineLevel="0" collapsed="false">
      <c r="A776" s="0" t="n">
        <v>991</v>
      </c>
      <c r="B776" s="0" t="s">
        <v>751</v>
      </c>
      <c r="C776" s="0" t="s">
        <v>693</v>
      </c>
      <c r="D776" s="0" t="s">
        <v>759</v>
      </c>
      <c r="E776" s="0" t="s">
        <v>52</v>
      </c>
      <c r="F776" s="0" t="s">
        <v>60</v>
      </c>
      <c r="G776" s="0" t="s">
        <v>57</v>
      </c>
      <c r="H776" s="0" t="s">
        <v>55</v>
      </c>
      <c r="I776" s="0" t="s">
        <v>54</v>
      </c>
      <c r="J776" s="0" t="n">
        <v>0.42</v>
      </c>
      <c r="K776" s="0" t="n">
        <v>1.91</v>
      </c>
      <c r="L776" s="0" t="n">
        <v>0.427</v>
      </c>
      <c r="M776" s="0" t="n">
        <v>0.345</v>
      </c>
    </row>
    <row r="777" customFormat="false" ht="12.8" hidden="false" customHeight="false" outlineLevel="0" collapsed="false">
      <c r="A777" s="0" t="n">
        <v>992</v>
      </c>
      <c r="B777" s="0" t="s">
        <v>751</v>
      </c>
      <c r="C777" s="0" t="s">
        <v>693</v>
      </c>
      <c r="D777" s="0" t="s">
        <v>744</v>
      </c>
      <c r="E777" s="0" t="s">
        <v>52</v>
      </c>
      <c r="F777" s="0" t="s">
        <v>60</v>
      </c>
      <c r="G777" s="0" t="s">
        <v>57</v>
      </c>
      <c r="H777" s="0" t="s">
        <v>55</v>
      </c>
      <c r="I777" s="0" t="s">
        <v>54</v>
      </c>
      <c r="K777" s="0" t="n">
        <v>1.98</v>
      </c>
      <c r="L777" s="0" t="n">
        <v>0.394</v>
      </c>
      <c r="M777" s="0" t="n">
        <v>0.372</v>
      </c>
    </row>
    <row r="778" customFormat="false" ht="12.8" hidden="false" customHeight="false" outlineLevel="0" collapsed="false">
      <c r="A778" s="0" t="n">
        <v>993</v>
      </c>
      <c r="B778" s="0" t="s">
        <v>751</v>
      </c>
      <c r="C778" s="0" t="s">
        <v>693</v>
      </c>
      <c r="D778" s="0" t="s">
        <v>760</v>
      </c>
      <c r="E778" s="0" t="s">
        <v>52</v>
      </c>
      <c r="F778" s="0" t="s">
        <v>60</v>
      </c>
      <c r="G778" s="0" t="s">
        <v>57</v>
      </c>
      <c r="H778" s="0" t="s">
        <v>55</v>
      </c>
      <c r="I778" s="0" t="s">
        <v>54</v>
      </c>
      <c r="J778" s="0" t="n">
        <v>0.4</v>
      </c>
      <c r="K778" s="0" t="n">
        <v>1.92</v>
      </c>
      <c r="L778" s="0" t="n">
        <v>0.395</v>
      </c>
      <c r="M778" s="0" t="n">
        <v>0.326</v>
      </c>
    </row>
    <row r="779" customFormat="false" ht="12.8" hidden="false" customHeight="false" outlineLevel="0" collapsed="false">
      <c r="A779" s="0" t="n">
        <v>994</v>
      </c>
      <c r="B779" s="0" t="s">
        <v>751</v>
      </c>
      <c r="C779" s="0" t="s">
        <v>693</v>
      </c>
      <c r="D779" s="0" t="s">
        <v>745</v>
      </c>
      <c r="E779" s="0" t="s">
        <v>52</v>
      </c>
      <c r="F779" s="0" t="s">
        <v>60</v>
      </c>
      <c r="G779" s="0" t="s">
        <v>57</v>
      </c>
      <c r="H779" s="0" t="s">
        <v>55</v>
      </c>
      <c r="I779" s="0" t="s">
        <v>54</v>
      </c>
      <c r="J779" s="0" t="n">
        <v>0.44</v>
      </c>
      <c r="K779" s="0" t="n">
        <v>2.04</v>
      </c>
      <c r="L779" s="0" t="n">
        <v>0.356</v>
      </c>
      <c r="M779" s="0" t="n">
        <v>0.395</v>
      </c>
    </row>
    <row r="780" customFormat="false" ht="12.8" hidden="false" customHeight="false" outlineLevel="0" collapsed="false">
      <c r="A780" s="0" t="n">
        <v>995</v>
      </c>
      <c r="B780" s="0" t="s">
        <v>751</v>
      </c>
      <c r="C780" s="0" t="s">
        <v>693</v>
      </c>
      <c r="D780" s="0" t="s">
        <v>399</v>
      </c>
      <c r="E780" s="0" t="s">
        <v>124</v>
      </c>
      <c r="F780" s="0" t="s">
        <v>60</v>
      </c>
      <c r="G780" s="0" t="s">
        <v>57</v>
      </c>
      <c r="H780" s="0" t="s">
        <v>55</v>
      </c>
      <c r="I780" s="0" t="s">
        <v>54</v>
      </c>
      <c r="J780" s="0" t="n">
        <v>0.2</v>
      </c>
      <c r="K780" s="0" t="n">
        <v>1.8</v>
      </c>
      <c r="L780" s="0" t="n">
        <v>0.461</v>
      </c>
      <c r="M780" s="0" t="n">
        <v>0.265</v>
      </c>
    </row>
    <row r="781" customFormat="false" ht="12.8" hidden="false" customHeight="false" outlineLevel="0" collapsed="false">
      <c r="A781" s="0" t="n">
        <v>996</v>
      </c>
      <c r="B781" s="0" t="s">
        <v>751</v>
      </c>
      <c r="C781" s="0" t="s">
        <v>693</v>
      </c>
      <c r="D781" s="0" t="s">
        <v>761</v>
      </c>
      <c r="E781" s="0" t="s">
        <v>124</v>
      </c>
      <c r="G781" s="0" t="s">
        <v>57</v>
      </c>
      <c r="H781" s="0" t="s">
        <v>55</v>
      </c>
      <c r="I781" s="0" t="s">
        <v>54</v>
      </c>
      <c r="K781" s="0" t="n">
        <v>1.56</v>
      </c>
      <c r="L781" s="0" t="n">
        <v>0.398</v>
      </c>
      <c r="M781" s="0" t="n">
        <v>-0.047</v>
      </c>
    </row>
    <row r="782" customFormat="false" ht="12.8" hidden="false" customHeight="false" outlineLevel="0" collapsed="false">
      <c r="A782" s="0" t="n">
        <v>997</v>
      </c>
      <c r="B782" s="0" t="s">
        <v>751</v>
      </c>
      <c r="C782" s="0" t="s">
        <v>693</v>
      </c>
      <c r="D782" s="0" t="s">
        <v>351</v>
      </c>
      <c r="E782" s="0" t="s">
        <v>52</v>
      </c>
      <c r="F782" s="0" t="s">
        <v>60</v>
      </c>
      <c r="G782" s="0" t="s">
        <v>57</v>
      </c>
      <c r="H782" s="0" t="s">
        <v>55</v>
      </c>
      <c r="I782" s="0" t="s">
        <v>54</v>
      </c>
      <c r="J782" s="0" t="n">
        <v>0.34</v>
      </c>
      <c r="K782" s="0" t="n">
        <v>1.86</v>
      </c>
      <c r="L782" s="0" t="n">
        <v>0.212</v>
      </c>
      <c r="M782" s="0" t="n">
        <v>0.076</v>
      </c>
    </row>
    <row r="783" customFormat="false" ht="12.8" hidden="false" customHeight="false" outlineLevel="0" collapsed="false">
      <c r="A783" s="0" t="n">
        <v>998</v>
      </c>
      <c r="B783" s="0" t="s">
        <v>751</v>
      </c>
      <c r="C783" s="0" t="s">
        <v>693</v>
      </c>
      <c r="D783" s="0" t="s">
        <v>749</v>
      </c>
      <c r="E783" s="0" t="s">
        <v>52</v>
      </c>
      <c r="F783" s="0" t="s">
        <v>60</v>
      </c>
      <c r="G783" s="0" t="s">
        <v>57</v>
      </c>
      <c r="H783" s="0" t="s">
        <v>55</v>
      </c>
      <c r="I783" s="0" t="s">
        <v>54</v>
      </c>
      <c r="J783" s="0" t="n">
        <v>0.35</v>
      </c>
      <c r="K783" s="0" t="n">
        <v>1.9</v>
      </c>
      <c r="L783" s="0" t="n">
        <v>0.398</v>
      </c>
      <c r="M783" s="0" t="n">
        <v>0.306</v>
      </c>
    </row>
    <row r="784" customFormat="false" ht="12.8" hidden="false" customHeight="false" outlineLevel="0" collapsed="false">
      <c r="A784" s="0" t="n">
        <v>999</v>
      </c>
      <c r="B784" s="0" t="s">
        <v>751</v>
      </c>
      <c r="C784" s="0" t="s">
        <v>693</v>
      </c>
      <c r="D784" s="0" t="s">
        <v>353</v>
      </c>
      <c r="E784" s="0" t="s">
        <v>52</v>
      </c>
      <c r="F784" s="0" t="s">
        <v>53</v>
      </c>
      <c r="G784" s="0" t="s">
        <v>57</v>
      </c>
      <c r="H784" s="0" t="s">
        <v>55</v>
      </c>
      <c r="I784" s="0" t="s">
        <v>54</v>
      </c>
      <c r="J784" s="0" t="n">
        <v>1.57</v>
      </c>
      <c r="K784" s="0" t="n">
        <v>2.39</v>
      </c>
      <c r="L784" s="0" t="n">
        <v>-0.013</v>
      </c>
      <c r="M784" s="0" t="n">
        <v>0.38</v>
      </c>
    </row>
    <row r="785" customFormat="false" ht="12.8" hidden="false" customHeight="false" outlineLevel="0" collapsed="false">
      <c r="A785" s="0" t="n">
        <v>1000</v>
      </c>
      <c r="B785" s="0" t="s">
        <v>751</v>
      </c>
      <c r="C785" s="0" t="s">
        <v>693</v>
      </c>
      <c r="D785" s="0" t="s">
        <v>762</v>
      </c>
      <c r="E785" s="0" t="s">
        <v>124</v>
      </c>
      <c r="G785" s="0" t="s">
        <v>57</v>
      </c>
      <c r="H785" s="0" t="s">
        <v>55</v>
      </c>
      <c r="I785" s="0" t="s">
        <v>54</v>
      </c>
      <c r="K785" s="0" t="n">
        <v>1.56</v>
      </c>
      <c r="L785" s="0" t="n">
        <v>0.491</v>
      </c>
      <c r="M785" s="0" t="n">
        <v>0.052</v>
      </c>
    </row>
    <row r="786" customFormat="false" ht="12.8" hidden="false" customHeight="false" outlineLevel="0" collapsed="false">
      <c r="A786" s="0" t="n">
        <v>1001</v>
      </c>
      <c r="B786" s="0" t="s">
        <v>763</v>
      </c>
      <c r="C786" s="0" t="s">
        <v>693</v>
      </c>
      <c r="D786" s="0" t="s">
        <v>708</v>
      </c>
      <c r="E786" s="0" t="s">
        <v>52</v>
      </c>
      <c r="F786" s="0" t="s">
        <v>53</v>
      </c>
      <c r="G786" s="0" t="s">
        <v>57</v>
      </c>
      <c r="H786" s="0" t="s">
        <v>55</v>
      </c>
      <c r="I786" s="0" t="s">
        <v>54</v>
      </c>
      <c r="J786" s="0" t="n">
        <v>1.72</v>
      </c>
      <c r="L786" s="0" t="n">
        <v>0.076</v>
      </c>
    </row>
    <row r="787" customFormat="false" ht="12.8" hidden="false" customHeight="false" outlineLevel="0" collapsed="false">
      <c r="A787" s="0" t="n">
        <v>1002</v>
      </c>
      <c r="B787" s="0" t="s">
        <v>763</v>
      </c>
      <c r="C787" s="0" t="s">
        <v>693</v>
      </c>
      <c r="D787" s="0" t="s">
        <v>309</v>
      </c>
      <c r="E787" s="0" t="s">
        <v>52</v>
      </c>
      <c r="F787" s="0" t="s">
        <v>53</v>
      </c>
      <c r="G787" s="0" t="s">
        <v>57</v>
      </c>
      <c r="H787" s="0" t="s">
        <v>55</v>
      </c>
      <c r="I787" s="0" t="s">
        <v>54</v>
      </c>
      <c r="K787" s="0" t="n">
        <v>2.07</v>
      </c>
      <c r="L787" s="0" t="n">
        <v>0.371</v>
      </c>
      <c r="M787" s="0" t="n">
        <v>0.443</v>
      </c>
    </row>
    <row r="788" customFormat="false" ht="12.8" hidden="false" customHeight="false" outlineLevel="0" collapsed="false">
      <c r="A788" s="0" t="n">
        <v>1003</v>
      </c>
      <c r="B788" s="0" t="s">
        <v>763</v>
      </c>
      <c r="C788" s="0" t="s">
        <v>693</v>
      </c>
      <c r="D788" s="0" t="s">
        <v>389</v>
      </c>
      <c r="E788" s="0" t="s">
        <v>124</v>
      </c>
      <c r="F788" s="0" t="s">
        <v>60</v>
      </c>
      <c r="G788" s="0" t="s">
        <v>57</v>
      </c>
      <c r="H788" s="0" t="s">
        <v>55</v>
      </c>
      <c r="I788" s="0" t="s">
        <v>54</v>
      </c>
      <c r="K788" s="0" t="n">
        <v>1.85</v>
      </c>
      <c r="L788" s="0" t="n">
        <v>0.628</v>
      </c>
      <c r="M788" s="0" t="n">
        <v>0.48</v>
      </c>
    </row>
    <row r="789" customFormat="false" ht="12.8" hidden="false" customHeight="false" outlineLevel="0" collapsed="false">
      <c r="A789" s="0" t="n">
        <v>1004</v>
      </c>
      <c r="B789" s="0" t="s">
        <v>763</v>
      </c>
      <c r="C789" s="0" t="s">
        <v>693</v>
      </c>
      <c r="D789" s="0" t="s">
        <v>392</v>
      </c>
      <c r="E789" s="0" t="s">
        <v>124</v>
      </c>
      <c r="G789" s="0" t="s">
        <v>57</v>
      </c>
      <c r="H789" s="0" t="s">
        <v>55</v>
      </c>
      <c r="I789" s="0" t="s">
        <v>54</v>
      </c>
      <c r="K789" s="0" t="n">
        <v>1.9</v>
      </c>
      <c r="L789" s="0" t="n">
        <v>0.603</v>
      </c>
      <c r="M789" s="0" t="n">
        <v>0.506</v>
      </c>
    </row>
    <row r="790" customFormat="false" ht="12.8" hidden="false" customHeight="false" outlineLevel="0" collapsed="false">
      <c r="A790" s="0" t="n">
        <v>1005</v>
      </c>
      <c r="B790" s="0" t="s">
        <v>763</v>
      </c>
      <c r="C790" s="0" t="s">
        <v>693</v>
      </c>
      <c r="D790" s="0" t="s">
        <v>760</v>
      </c>
      <c r="E790" s="0" t="s">
        <v>52</v>
      </c>
      <c r="F790" s="0" t="s">
        <v>60</v>
      </c>
      <c r="G790" s="0" t="s">
        <v>57</v>
      </c>
      <c r="H790" s="0" t="s">
        <v>55</v>
      </c>
      <c r="I790" s="0" t="s">
        <v>54</v>
      </c>
      <c r="K790" s="0" t="n">
        <v>1.87</v>
      </c>
      <c r="L790" s="0" t="n">
        <v>0.587</v>
      </c>
      <c r="M790" s="0" t="n">
        <v>0.456</v>
      </c>
    </row>
    <row r="791" customFormat="false" ht="12.8" hidden="false" customHeight="false" outlineLevel="0" collapsed="false">
      <c r="A791" s="0" t="n">
        <v>1006</v>
      </c>
      <c r="B791" s="0" t="s">
        <v>764</v>
      </c>
      <c r="C791" s="0" t="s">
        <v>50</v>
      </c>
      <c r="D791" s="0" t="s">
        <v>765</v>
      </c>
      <c r="E791" s="0" t="s">
        <v>67</v>
      </c>
      <c r="F791" s="0" t="s">
        <v>60</v>
      </c>
      <c r="G791" s="0" t="s">
        <v>57</v>
      </c>
      <c r="H791" s="0" t="s">
        <v>55</v>
      </c>
      <c r="I791" s="0" t="s">
        <v>54</v>
      </c>
      <c r="J791" s="0" t="n">
        <v>0.78</v>
      </c>
      <c r="K791" s="0" t="n">
        <v>1.85</v>
      </c>
      <c r="L791" s="0" t="n">
        <v>0.265</v>
      </c>
      <c r="M791" s="0" t="n">
        <v>0.113</v>
      </c>
      <c r="N791" s="0" t="n">
        <v>-0.721</v>
      </c>
      <c r="O791" s="0" t="n">
        <v>-0.874</v>
      </c>
      <c r="P791" s="0" t="n">
        <v>2.27</v>
      </c>
      <c r="Q791" s="0" t="n">
        <v>1.11</v>
      </c>
      <c r="R791" s="0" t="n">
        <v>2.3</v>
      </c>
    </row>
    <row r="792" customFormat="false" ht="12.8" hidden="false" customHeight="false" outlineLevel="0" collapsed="false">
      <c r="A792" s="0" t="n">
        <v>1007</v>
      </c>
      <c r="B792" s="0" t="s">
        <v>764</v>
      </c>
      <c r="C792" s="0" t="s">
        <v>50</v>
      </c>
      <c r="D792" s="0" t="s">
        <v>331</v>
      </c>
      <c r="E792" s="0" t="s">
        <v>52</v>
      </c>
      <c r="F792" s="0" t="s">
        <v>60</v>
      </c>
      <c r="G792" s="0" t="s">
        <v>57</v>
      </c>
      <c r="H792" s="0" t="s">
        <v>55</v>
      </c>
      <c r="I792" s="0" t="s">
        <v>54</v>
      </c>
      <c r="J792" s="0" t="n">
        <v>0.76</v>
      </c>
      <c r="K792" s="0" t="n">
        <v>1.95</v>
      </c>
      <c r="L792" s="0" t="n">
        <v>0.326</v>
      </c>
      <c r="M792" s="0" t="n">
        <v>0.281</v>
      </c>
      <c r="N792" s="0" t="n">
        <v>-0.745</v>
      </c>
      <c r="O792" s="0" t="n">
        <v>-0.79</v>
      </c>
      <c r="P792" s="0" t="n">
        <v>2.07</v>
      </c>
      <c r="Q792" s="0" t="n">
        <v>1.02</v>
      </c>
      <c r="R792" s="0" t="n">
        <v>2.6</v>
      </c>
    </row>
    <row r="793" customFormat="false" ht="12.8" hidden="false" customHeight="false" outlineLevel="0" collapsed="false">
      <c r="A793" s="0" t="n">
        <v>1008</v>
      </c>
      <c r="B793" s="0" t="s">
        <v>764</v>
      </c>
      <c r="C793" s="0" t="s">
        <v>50</v>
      </c>
      <c r="D793" s="0" t="s">
        <v>766</v>
      </c>
      <c r="E793" s="0" t="s">
        <v>52</v>
      </c>
      <c r="F793" s="0" t="s">
        <v>60</v>
      </c>
      <c r="G793" s="0" t="s">
        <v>57</v>
      </c>
      <c r="H793" s="0" t="s">
        <v>55</v>
      </c>
      <c r="I793" s="0" t="s">
        <v>54</v>
      </c>
      <c r="J793" s="0" t="n">
        <v>0.82</v>
      </c>
      <c r="K793" s="0" t="n">
        <v>2.04</v>
      </c>
      <c r="L793" s="0" t="n">
        <v>0.31</v>
      </c>
      <c r="M793" s="0" t="n">
        <v>0.351</v>
      </c>
      <c r="N793" s="0" t="n">
        <v>-0.62</v>
      </c>
      <c r="O793" s="0" t="n">
        <v>-0.579</v>
      </c>
      <c r="P793" s="0" t="n">
        <v>1.96</v>
      </c>
      <c r="Q793" s="0" t="n">
        <v>1</v>
      </c>
      <c r="R793" s="0" t="n">
        <v>2.63</v>
      </c>
    </row>
    <row r="794" customFormat="false" ht="12.8" hidden="false" customHeight="false" outlineLevel="0" collapsed="false">
      <c r="A794" s="0" t="n">
        <v>1009</v>
      </c>
      <c r="B794" s="0" t="s">
        <v>764</v>
      </c>
      <c r="C794" s="0" t="s">
        <v>50</v>
      </c>
      <c r="D794" s="0" t="s">
        <v>767</v>
      </c>
      <c r="E794" s="0" t="s">
        <v>90</v>
      </c>
      <c r="F794" s="0" t="s">
        <v>60</v>
      </c>
      <c r="G794" s="0" t="s">
        <v>57</v>
      </c>
      <c r="H794" s="0" t="s">
        <v>55</v>
      </c>
      <c r="I794" s="0" t="s">
        <v>54</v>
      </c>
      <c r="J794" s="0" t="n">
        <v>0.79</v>
      </c>
      <c r="K794" s="0" t="n">
        <v>1.98</v>
      </c>
      <c r="L794" s="0" t="n">
        <v>0.288</v>
      </c>
      <c r="M794" s="0" t="n">
        <v>0.267</v>
      </c>
      <c r="N794" s="0" t="n">
        <v>-0.721</v>
      </c>
      <c r="O794" s="0" t="n">
        <v>-0.742</v>
      </c>
      <c r="P794" s="0" t="n">
        <v>2</v>
      </c>
      <c r="Q794" s="0" t="n">
        <v>0.98</v>
      </c>
      <c r="R794" s="0" t="n">
        <v>2.24</v>
      </c>
    </row>
    <row r="795" customFormat="false" ht="12.8" hidden="false" customHeight="false" outlineLevel="0" collapsed="false">
      <c r="A795" s="0" t="n">
        <v>1010</v>
      </c>
      <c r="B795" s="0" t="s">
        <v>764</v>
      </c>
      <c r="C795" s="0" t="s">
        <v>50</v>
      </c>
      <c r="D795" s="0" t="s">
        <v>768</v>
      </c>
      <c r="E795" s="0" t="s">
        <v>52</v>
      </c>
      <c r="F795" s="0" t="s">
        <v>60</v>
      </c>
      <c r="G795" s="0" t="s">
        <v>57</v>
      </c>
      <c r="H795" s="0" t="s">
        <v>55</v>
      </c>
      <c r="I795" s="0" t="s">
        <v>54</v>
      </c>
      <c r="J795" s="0" t="n">
        <v>0.91</v>
      </c>
      <c r="K795" s="0" t="n">
        <v>1.81</v>
      </c>
      <c r="L795" s="0" t="n">
        <v>0.314</v>
      </c>
      <c r="M795" s="0" t="n">
        <v>0.126</v>
      </c>
      <c r="N795" s="0" t="n">
        <v>-0.824</v>
      </c>
      <c r="O795" s="0" t="n">
        <v>-1.011</v>
      </c>
      <c r="P795" s="0" t="n">
        <v>2.19</v>
      </c>
      <c r="Q795" s="0" t="n">
        <v>1</v>
      </c>
      <c r="R795" s="0" t="n">
        <v>2.4</v>
      </c>
    </row>
    <row r="796" customFormat="false" ht="12.8" hidden="false" customHeight="false" outlineLevel="0" collapsed="false">
      <c r="A796" s="0" t="n">
        <v>1011</v>
      </c>
      <c r="B796" s="0" t="s">
        <v>769</v>
      </c>
      <c r="C796" s="0" t="s">
        <v>485</v>
      </c>
      <c r="D796" s="0" t="s">
        <v>770</v>
      </c>
      <c r="E796" s="0" t="s">
        <v>90</v>
      </c>
      <c r="F796" s="0" t="s">
        <v>60</v>
      </c>
      <c r="G796" s="0" t="s">
        <v>57</v>
      </c>
      <c r="I796" s="0" t="s">
        <v>54</v>
      </c>
      <c r="K796" s="0" t="n">
        <v>2.06</v>
      </c>
      <c r="L796" s="0" t="n">
        <v>0.286</v>
      </c>
      <c r="M796" s="0" t="n">
        <v>0.345</v>
      </c>
      <c r="N796" s="0" t="n">
        <v>-0.284</v>
      </c>
      <c r="O796" s="0" t="n">
        <v>-0.225</v>
      </c>
    </row>
    <row r="797" customFormat="false" ht="12.8" hidden="false" customHeight="false" outlineLevel="0" collapsed="false">
      <c r="A797" s="0" t="n">
        <v>1012</v>
      </c>
      <c r="B797" s="0" t="s">
        <v>769</v>
      </c>
      <c r="C797" s="0" t="s">
        <v>485</v>
      </c>
      <c r="D797" s="0" t="s">
        <v>771</v>
      </c>
      <c r="E797" s="0" t="s">
        <v>90</v>
      </c>
      <c r="F797" s="0" t="s">
        <v>53</v>
      </c>
      <c r="G797" s="0" t="s">
        <v>57</v>
      </c>
      <c r="I797" s="0" t="s">
        <v>54</v>
      </c>
      <c r="K797" s="0" t="n">
        <v>1.61</v>
      </c>
      <c r="L797" s="0" t="n">
        <v>0.258</v>
      </c>
      <c r="M797" s="0" t="n">
        <v>-0.134</v>
      </c>
      <c r="N797" s="0" t="n">
        <v>-0.585</v>
      </c>
      <c r="O797" s="0" t="n">
        <v>-0.977</v>
      </c>
    </row>
    <row r="798" customFormat="false" ht="12.8" hidden="false" customHeight="false" outlineLevel="0" collapsed="false">
      <c r="A798" s="0" t="n">
        <v>1013</v>
      </c>
      <c r="B798" s="0" t="s">
        <v>769</v>
      </c>
      <c r="C798" s="0" t="s">
        <v>485</v>
      </c>
      <c r="D798" s="0" t="s">
        <v>772</v>
      </c>
      <c r="E798" s="0" t="s">
        <v>90</v>
      </c>
      <c r="F798" s="0" t="s">
        <v>53</v>
      </c>
      <c r="G798" s="0" t="s">
        <v>57</v>
      </c>
      <c r="I798" s="0" t="s">
        <v>54</v>
      </c>
      <c r="K798" s="0" t="n">
        <v>1.74</v>
      </c>
      <c r="L798" s="0" t="n">
        <v>0.501</v>
      </c>
      <c r="M798" s="0" t="n">
        <v>0.241</v>
      </c>
      <c r="N798" s="0" t="n">
        <v>-0.77</v>
      </c>
      <c r="O798" s="0" t="n">
        <v>-1.03</v>
      </c>
    </row>
    <row r="799" customFormat="false" ht="12.8" hidden="false" customHeight="false" outlineLevel="0" collapsed="false">
      <c r="A799" s="0" t="n">
        <v>1014</v>
      </c>
      <c r="B799" s="0" t="s">
        <v>769</v>
      </c>
      <c r="C799" s="0" t="s">
        <v>485</v>
      </c>
      <c r="D799" s="0" t="s">
        <v>773</v>
      </c>
      <c r="E799" s="0" t="s">
        <v>90</v>
      </c>
      <c r="F799" s="0" t="s">
        <v>53</v>
      </c>
      <c r="G799" s="0" t="s">
        <v>57</v>
      </c>
      <c r="I799" s="0" t="s">
        <v>54</v>
      </c>
      <c r="K799" s="0" t="n">
        <v>2.06</v>
      </c>
      <c r="L799" s="0" t="n">
        <v>0.243</v>
      </c>
      <c r="M799" s="0" t="n">
        <v>0.299</v>
      </c>
      <c r="N799" s="0" t="n">
        <v>-0.721</v>
      </c>
      <c r="O799" s="0" t="n">
        <v>-0.665</v>
      </c>
    </row>
    <row r="800" customFormat="false" ht="12.8" hidden="false" customHeight="false" outlineLevel="0" collapsed="false">
      <c r="A800" s="0" t="n">
        <v>1015</v>
      </c>
      <c r="B800" s="0" t="s">
        <v>769</v>
      </c>
      <c r="C800" s="0" t="s">
        <v>485</v>
      </c>
      <c r="D800" s="0" t="s">
        <v>774</v>
      </c>
      <c r="E800" s="0" t="s">
        <v>90</v>
      </c>
      <c r="F800" s="0" t="s">
        <v>53</v>
      </c>
      <c r="G800" s="0" t="s">
        <v>57</v>
      </c>
      <c r="I800" s="0" t="s">
        <v>54</v>
      </c>
      <c r="K800" s="0" t="n">
        <v>2.02</v>
      </c>
      <c r="L800" s="0" t="n">
        <v>0.418</v>
      </c>
      <c r="M800" s="0" t="n">
        <v>0.442</v>
      </c>
      <c r="N800" s="0" t="n">
        <v>-0.721</v>
      </c>
      <c r="O800" s="0" t="n">
        <v>-0.697</v>
      </c>
    </row>
    <row r="801" customFormat="false" ht="12.8" hidden="false" customHeight="false" outlineLevel="0" collapsed="false">
      <c r="A801" s="0" t="n">
        <v>1016</v>
      </c>
      <c r="B801" s="0" t="s">
        <v>769</v>
      </c>
      <c r="C801" s="0" t="s">
        <v>485</v>
      </c>
      <c r="D801" s="0" t="s">
        <v>775</v>
      </c>
      <c r="E801" s="0" t="s">
        <v>90</v>
      </c>
      <c r="F801" s="0" t="s">
        <v>60</v>
      </c>
      <c r="G801" s="0" t="s">
        <v>57</v>
      </c>
      <c r="I801" s="0" t="s">
        <v>54</v>
      </c>
      <c r="K801" s="0" t="n">
        <v>1.96</v>
      </c>
      <c r="L801" s="0" t="n">
        <v>0.299</v>
      </c>
      <c r="M801" s="0" t="n">
        <v>0.262</v>
      </c>
      <c r="N801" s="0" t="n">
        <v>-0.77</v>
      </c>
      <c r="O801" s="0" t="n">
        <v>-0.806</v>
      </c>
    </row>
    <row r="802" customFormat="false" ht="12.8" hidden="false" customHeight="false" outlineLevel="0" collapsed="false">
      <c r="A802" s="0" t="n">
        <v>1017</v>
      </c>
      <c r="B802" s="0" t="s">
        <v>769</v>
      </c>
      <c r="C802" s="0" t="s">
        <v>485</v>
      </c>
      <c r="D802" s="0" t="s">
        <v>776</v>
      </c>
      <c r="E802" s="0" t="s">
        <v>90</v>
      </c>
      <c r="F802" s="0" t="s">
        <v>60</v>
      </c>
      <c r="G802" s="0" t="s">
        <v>57</v>
      </c>
      <c r="I802" s="0" t="s">
        <v>54</v>
      </c>
      <c r="K802" s="0" t="n">
        <v>1.9</v>
      </c>
      <c r="L802" s="0" t="n">
        <v>0.484</v>
      </c>
      <c r="M802" s="0" t="n">
        <v>0.382</v>
      </c>
      <c r="N802" s="0" t="n">
        <v>-0.721</v>
      </c>
      <c r="O802" s="0" t="n">
        <v>-0.824</v>
      </c>
    </row>
    <row r="803" customFormat="false" ht="12.8" hidden="false" customHeight="false" outlineLevel="0" collapsed="false">
      <c r="A803" s="0" t="n">
        <v>1018</v>
      </c>
      <c r="B803" s="0" t="s">
        <v>769</v>
      </c>
      <c r="C803" s="0" t="s">
        <v>485</v>
      </c>
      <c r="D803" s="0" t="s">
        <v>777</v>
      </c>
      <c r="E803" s="0" t="s">
        <v>90</v>
      </c>
      <c r="F803" s="0" t="s">
        <v>60</v>
      </c>
      <c r="G803" s="0" t="s">
        <v>57</v>
      </c>
      <c r="I803" s="0" t="s">
        <v>54</v>
      </c>
      <c r="K803" s="0" t="n">
        <v>1.79</v>
      </c>
      <c r="L803" s="0" t="n">
        <v>0.362</v>
      </c>
      <c r="M803" s="0" t="n">
        <v>0.156</v>
      </c>
      <c r="N803" s="0" t="n">
        <v>-0.854</v>
      </c>
      <c r="O803" s="0" t="n">
        <v>-1.06</v>
      </c>
    </row>
    <row r="804" customFormat="false" ht="12.8" hidden="false" customHeight="false" outlineLevel="0" collapsed="false">
      <c r="A804" s="0" t="n">
        <v>1019</v>
      </c>
      <c r="B804" s="0" t="s">
        <v>769</v>
      </c>
      <c r="C804" s="0" t="s">
        <v>485</v>
      </c>
      <c r="D804" s="0" t="s">
        <v>778</v>
      </c>
      <c r="E804" s="0" t="s">
        <v>90</v>
      </c>
      <c r="F804" s="0" t="s">
        <v>60</v>
      </c>
      <c r="G804" s="0" t="s">
        <v>57</v>
      </c>
      <c r="I804" s="0" t="s">
        <v>63</v>
      </c>
      <c r="K804" s="0" t="n">
        <v>1.88</v>
      </c>
      <c r="L804" s="0" t="n">
        <v>0.479</v>
      </c>
      <c r="M804" s="0" t="n">
        <v>0.361</v>
      </c>
      <c r="N804" s="0" t="n">
        <v>-0.337</v>
      </c>
      <c r="O804" s="0" t="n">
        <v>-0.455</v>
      </c>
    </row>
    <row r="805" customFormat="false" ht="12.8" hidden="false" customHeight="false" outlineLevel="0" collapsed="false">
      <c r="A805" s="0" t="n">
        <v>1020</v>
      </c>
      <c r="B805" s="0" t="s">
        <v>769</v>
      </c>
      <c r="C805" s="0" t="s">
        <v>485</v>
      </c>
      <c r="D805" s="0" t="s">
        <v>779</v>
      </c>
      <c r="E805" s="0" t="s">
        <v>90</v>
      </c>
      <c r="F805" s="0" t="s">
        <v>60</v>
      </c>
      <c r="G805" s="0" t="s">
        <v>57</v>
      </c>
      <c r="I805" s="0" t="s">
        <v>54</v>
      </c>
      <c r="K805" s="0" t="n">
        <v>2.06</v>
      </c>
      <c r="L805" s="0" t="n">
        <v>0.204</v>
      </c>
      <c r="M805" s="0" t="n">
        <v>0.266</v>
      </c>
      <c r="N805" s="0" t="n">
        <v>-0.721</v>
      </c>
      <c r="O805" s="0" t="n">
        <v>-0.659</v>
      </c>
    </row>
    <row r="806" customFormat="false" ht="12.8" hidden="false" customHeight="false" outlineLevel="0" collapsed="false">
      <c r="A806" s="0" t="n">
        <v>1021</v>
      </c>
      <c r="B806" s="0" t="s">
        <v>769</v>
      </c>
      <c r="C806" s="0" t="s">
        <v>485</v>
      </c>
      <c r="D806" s="0" t="s">
        <v>780</v>
      </c>
      <c r="E806" s="0" t="s">
        <v>52</v>
      </c>
      <c r="F806" s="0" t="s">
        <v>53</v>
      </c>
      <c r="G806" s="0" t="s">
        <v>57</v>
      </c>
      <c r="I806" s="0" t="s">
        <v>54</v>
      </c>
      <c r="K806" s="0" t="n">
        <v>1.83</v>
      </c>
      <c r="L806" s="0" t="n">
        <v>0.436</v>
      </c>
      <c r="M806" s="0" t="n">
        <v>0.263</v>
      </c>
      <c r="N806" s="0" t="n">
        <v>-0.959</v>
      </c>
      <c r="O806" s="0" t="n">
        <v>-1.132</v>
      </c>
    </row>
    <row r="807" customFormat="false" ht="12.8" hidden="false" customHeight="false" outlineLevel="0" collapsed="false">
      <c r="A807" s="0" t="n">
        <v>1022</v>
      </c>
      <c r="B807" s="0" t="s">
        <v>769</v>
      </c>
      <c r="C807" s="0" t="s">
        <v>485</v>
      </c>
      <c r="D807" s="0" t="s">
        <v>781</v>
      </c>
      <c r="E807" s="0" t="s">
        <v>52</v>
      </c>
      <c r="F807" s="0" t="s">
        <v>53</v>
      </c>
      <c r="G807" s="0" t="s">
        <v>57</v>
      </c>
      <c r="I807" s="0" t="s">
        <v>54</v>
      </c>
      <c r="K807" s="0" t="n">
        <v>1.95</v>
      </c>
      <c r="L807" s="0" t="n">
        <v>0.068</v>
      </c>
      <c r="M807" s="0" t="n">
        <v>0.015</v>
      </c>
      <c r="N807" s="0" t="n">
        <v>-0.824</v>
      </c>
      <c r="O807" s="0" t="n">
        <v>-0.877</v>
      </c>
    </row>
    <row r="808" customFormat="false" ht="12.8" hidden="false" customHeight="false" outlineLevel="0" collapsed="false">
      <c r="A808" s="0" t="n">
        <v>1023</v>
      </c>
      <c r="B808" s="0" t="s">
        <v>769</v>
      </c>
      <c r="C808" s="0" t="s">
        <v>485</v>
      </c>
      <c r="D808" s="0" t="s">
        <v>782</v>
      </c>
      <c r="E808" s="0" t="s">
        <v>90</v>
      </c>
      <c r="F808" s="0" t="s">
        <v>60</v>
      </c>
      <c r="G808" s="0" t="s">
        <v>57</v>
      </c>
      <c r="I808" s="0" t="s">
        <v>63</v>
      </c>
      <c r="K808" s="0" t="n">
        <v>1.82</v>
      </c>
      <c r="L808" s="0" t="n">
        <v>0.342</v>
      </c>
      <c r="M808" s="0" t="n">
        <v>0.158</v>
      </c>
      <c r="N808" s="0" t="n">
        <v>-0.77</v>
      </c>
      <c r="O808" s="0" t="n">
        <v>-0.954</v>
      </c>
    </row>
    <row r="809" customFormat="false" ht="12.8" hidden="false" customHeight="false" outlineLevel="0" collapsed="false">
      <c r="A809" s="0" t="n">
        <v>1024</v>
      </c>
      <c r="B809" s="0" t="s">
        <v>769</v>
      </c>
      <c r="C809" s="0" t="s">
        <v>485</v>
      </c>
      <c r="D809" s="0" t="s">
        <v>783</v>
      </c>
      <c r="E809" s="0" t="s">
        <v>90</v>
      </c>
      <c r="F809" s="0" t="s">
        <v>60</v>
      </c>
      <c r="G809" s="0" t="s">
        <v>57</v>
      </c>
      <c r="I809" s="0" t="s">
        <v>54</v>
      </c>
      <c r="K809" s="0" t="n">
        <v>2.06</v>
      </c>
      <c r="L809" s="0" t="n">
        <v>0.326</v>
      </c>
      <c r="M809" s="0" t="n">
        <v>0.387</v>
      </c>
      <c r="N809" s="0" t="n">
        <v>-0.77</v>
      </c>
      <c r="O809" s="0" t="n">
        <v>-0.709</v>
      </c>
    </row>
    <row r="810" customFormat="false" ht="12.8" hidden="false" customHeight="false" outlineLevel="0" collapsed="false">
      <c r="A810" s="0" t="n">
        <v>1025</v>
      </c>
      <c r="B810" s="0" t="s">
        <v>769</v>
      </c>
      <c r="C810" s="0" t="s">
        <v>485</v>
      </c>
      <c r="D810" s="0" t="s">
        <v>784</v>
      </c>
      <c r="E810" s="0" t="s">
        <v>90</v>
      </c>
      <c r="F810" s="0" t="s">
        <v>53</v>
      </c>
      <c r="G810" s="0" t="s">
        <v>57</v>
      </c>
      <c r="I810" s="0" t="s">
        <v>54</v>
      </c>
      <c r="K810" s="0" t="n">
        <v>1.83</v>
      </c>
      <c r="L810" s="0" t="n">
        <v>0.301</v>
      </c>
      <c r="M810" s="0" t="n">
        <v>0.134</v>
      </c>
      <c r="N810" s="0" t="n">
        <v>-0.796</v>
      </c>
      <c r="O810" s="0" t="n">
        <v>-0.963</v>
      </c>
    </row>
    <row r="811" customFormat="false" ht="12.8" hidden="false" customHeight="false" outlineLevel="0" collapsed="false">
      <c r="A811" s="0" t="n">
        <v>1026</v>
      </c>
      <c r="B811" s="0" t="s">
        <v>769</v>
      </c>
      <c r="C811" s="0" t="s">
        <v>485</v>
      </c>
      <c r="D811" s="0" t="s">
        <v>785</v>
      </c>
      <c r="E811" s="0" t="s">
        <v>90</v>
      </c>
      <c r="F811" s="0" t="s">
        <v>60</v>
      </c>
      <c r="G811" s="0" t="s">
        <v>57</v>
      </c>
      <c r="I811" s="0" t="s">
        <v>63</v>
      </c>
      <c r="K811" s="0" t="n">
        <v>2.08</v>
      </c>
      <c r="L811" s="0" t="n">
        <v>0.32</v>
      </c>
      <c r="M811" s="0" t="n">
        <v>0.403</v>
      </c>
      <c r="N811" s="0" t="n">
        <v>-0.745</v>
      </c>
      <c r="O811" s="0" t="n">
        <v>-0.662</v>
      </c>
    </row>
    <row r="812" customFormat="false" ht="12.8" hidden="false" customHeight="false" outlineLevel="0" collapsed="false">
      <c r="A812" s="0" t="n">
        <v>1027</v>
      </c>
      <c r="B812" s="0" t="s">
        <v>769</v>
      </c>
      <c r="C812" s="0" t="s">
        <v>485</v>
      </c>
      <c r="D812" s="0" t="s">
        <v>786</v>
      </c>
      <c r="E812" s="0" t="s">
        <v>90</v>
      </c>
      <c r="F812" s="0" t="s">
        <v>53</v>
      </c>
      <c r="G812" s="0" t="s">
        <v>57</v>
      </c>
      <c r="I812" s="0" t="s">
        <v>54</v>
      </c>
      <c r="K812" s="0" t="n">
        <v>1.96</v>
      </c>
      <c r="L812" s="0" t="n">
        <v>0.134</v>
      </c>
      <c r="M812" s="0" t="n">
        <v>0.097</v>
      </c>
      <c r="N812" s="0" t="n">
        <v>-0.854</v>
      </c>
      <c r="O812" s="0" t="n">
        <v>-0.891</v>
      </c>
    </row>
    <row r="813" customFormat="false" ht="12.8" hidden="false" customHeight="false" outlineLevel="0" collapsed="false">
      <c r="A813" s="0" t="n">
        <v>1028</v>
      </c>
      <c r="B813" s="0" t="s">
        <v>769</v>
      </c>
      <c r="C813" s="0" t="s">
        <v>485</v>
      </c>
      <c r="D813" s="0" t="s">
        <v>787</v>
      </c>
      <c r="E813" s="0" t="s">
        <v>90</v>
      </c>
      <c r="F813" s="0" t="s">
        <v>53</v>
      </c>
      <c r="G813" s="0" t="s">
        <v>57</v>
      </c>
      <c r="I813" s="0" t="s">
        <v>54</v>
      </c>
      <c r="K813" s="0" t="n">
        <v>2.01</v>
      </c>
      <c r="L813" s="0" t="n">
        <v>0.212</v>
      </c>
      <c r="M813" s="0" t="n">
        <v>0.22</v>
      </c>
      <c r="N813" s="0" t="n">
        <v>-0.569</v>
      </c>
      <c r="O813" s="0" t="n">
        <v>-0.56</v>
      </c>
    </row>
    <row r="814" customFormat="false" ht="12.8" hidden="false" customHeight="false" outlineLevel="0" collapsed="false">
      <c r="A814" s="0" t="n">
        <v>1029</v>
      </c>
      <c r="B814" s="0" t="s">
        <v>769</v>
      </c>
      <c r="C814" s="0" t="s">
        <v>485</v>
      </c>
      <c r="D814" s="0" t="s">
        <v>788</v>
      </c>
      <c r="E814" s="0" t="s">
        <v>90</v>
      </c>
      <c r="F814" s="0" t="s">
        <v>53</v>
      </c>
      <c r="G814" s="0" t="s">
        <v>57</v>
      </c>
      <c r="H814" s="0" t="s">
        <v>55</v>
      </c>
      <c r="I814" s="0" t="s">
        <v>54</v>
      </c>
      <c r="K814" s="0" t="n">
        <v>2.16</v>
      </c>
      <c r="L814" s="0" t="n">
        <v>0.104</v>
      </c>
      <c r="M814" s="0" t="n">
        <v>0.265</v>
      </c>
      <c r="N814" s="0" t="n">
        <v>-0.824</v>
      </c>
      <c r="O814" s="0" t="n">
        <v>-0.663</v>
      </c>
    </row>
    <row r="815" customFormat="false" ht="12.8" hidden="false" customHeight="false" outlineLevel="0" collapsed="false">
      <c r="A815" s="0" t="n">
        <v>1030</v>
      </c>
      <c r="B815" s="0" t="s">
        <v>769</v>
      </c>
      <c r="C815" s="0" t="s">
        <v>485</v>
      </c>
      <c r="D815" s="0" t="s">
        <v>789</v>
      </c>
      <c r="E815" s="0" t="s">
        <v>90</v>
      </c>
      <c r="F815" s="0" t="s">
        <v>53</v>
      </c>
      <c r="G815" s="0" t="s">
        <v>57</v>
      </c>
      <c r="I815" s="0" t="s">
        <v>54</v>
      </c>
      <c r="K815" s="0" t="n">
        <v>2.1</v>
      </c>
      <c r="L815" s="0" t="n">
        <v>0.111</v>
      </c>
      <c r="M815" s="0" t="n">
        <v>0.212</v>
      </c>
      <c r="N815" s="0" t="n">
        <v>-0.959</v>
      </c>
      <c r="O815" s="0" t="n">
        <v>-0.857</v>
      </c>
    </row>
    <row r="816" customFormat="false" ht="12.8" hidden="false" customHeight="false" outlineLevel="0" collapsed="false">
      <c r="A816" s="0" t="n">
        <v>1031</v>
      </c>
      <c r="B816" s="0" t="s">
        <v>769</v>
      </c>
      <c r="C816" s="0" t="s">
        <v>485</v>
      </c>
      <c r="D816" s="0" t="s">
        <v>790</v>
      </c>
      <c r="E816" s="0" t="s">
        <v>90</v>
      </c>
      <c r="F816" s="0" t="s">
        <v>60</v>
      </c>
      <c r="G816" s="0" t="s">
        <v>57</v>
      </c>
      <c r="I816" s="0" t="s">
        <v>54</v>
      </c>
      <c r="K816" s="0" t="n">
        <v>1.93</v>
      </c>
      <c r="L816" s="0" t="n">
        <v>0.5</v>
      </c>
      <c r="M816" s="0" t="n">
        <v>0.433</v>
      </c>
      <c r="N816" s="0" t="n">
        <v>-0.678</v>
      </c>
      <c r="O816" s="0" t="n">
        <v>-0.744</v>
      </c>
    </row>
    <row r="817" customFormat="false" ht="12.8" hidden="false" customHeight="false" outlineLevel="0" collapsed="false">
      <c r="A817" s="0" t="n">
        <v>1032</v>
      </c>
      <c r="B817" s="0" t="s">
        <v>769</v>
      </c>
      <c r="C817" s="0" t="s">
        <v>485</v>
      </c>
      <c r="D817" s="0" t="s">
        <v>791</v>
      </c>
      <c r="E817" s="0" t="s">
        <v>90</v>
      </c>
      <c r="F817" s="0" t="s">
        <v>60</v>
      </c>
      <c r="G817" s="0" t="s">
        <v>57</v>
      </c>
      <c r="I817" s="0" t="s">
        <v>54</v>
      </c>
      <c r="K817" s="0" t="n">
        <v>2.04</v>
      </c>
      <c r="L817" s="0" t="n">
        <v>0.17</v>
      </c>
      <c r="M817" s="0" t="n">
        <v>0.207</v>
      </c>
      <c r="N817" s="0" t="n">
        <v>-0.921</v>
      </c>
      <c r="O817" s="0" t="n">
        <v>-0.884</v>
      </c>
    </row>
    <row r="818" customFormat="false" ht="12.8" hidden="false" customHeight="false" outlineLevel="0" collapsed="false">
      <c r="A818" s="0" t="n">
        <v>1033</v>
      </c>
      <c r="B818" s="0" t="s">
        <v>769</v>
      </c>
      <c r="C818" s="0" t="s">
        <v>485</v>
      </c>
      <c r="D818" s="0" t="s">
        <v>792</v>
      </c>
      <c r="E818" s="0" t="s">
        <v>90</v>
      </c>
      <c r="F818" s="0" t="s">
        <v>60</v>
      </c>
      <c r="G818" s="0" t="s">
        <v>57</v>
      </c>
      <c r="I818" s="0" t="s">
        <v>54</v>
      </c>
      <c r="K818" s="0" t="n">
        <v>1.9</v>
      </c>
      <c r="L818" s="0" t="n">
        <v>0.19</v>
      </c>
      <c r="M818" s="0" t="n">
        <v>0.089</v>
      </c>
      <c r="N818" s="0" t="n">
        <v>-0.886</v>
      </c>
      <c r="O818" s="0" t="n">
        <v>-0.988</v>
      </c>
    </row>
    <row r="819" customFormat="false" ht="12.8" hidden="false" customHeight="false" outlineLevel="0" collapsed="false">
      <c r="A819" s="0" t="n">
        <v>1034</v>
      </c>
      <c r="B819" s="0" t="s">
        <v>769</v>
      </c>
      <c r="C819" s="0" t="s">
        <v>485</v>
      </c>
      <c r="D819" s="0" t="s">
        <v>793</v>
      </c>
      <c r="E819" s="0" t="s">
        <v>52</v>
      </c>
      <c r="F819" s="0" t="s">
        <v>53</v>
      </c>
      <c r="G819" s="0" t="s">
        <v>57</v>
      </c>
      <c r="I819" s="0" t="s">
        <v>54</v>
      </c>
      <c r="K819" s="0" t="n">
        <v>1.91</v>
      </c>
      <c r="L819" s="0" t="n">
        <v>0.182</v>
      </c>
      <c r="M819" s="0" t="n">
        <v>0.096</v>
      </c>
      <c r="N819" s="0" t="n">
        <v>-0.77</v>
      </c>
      <c r="O819" s="0" t="n">
        <v>-0.855</v>
      </c>
    </row>
    <row r="820" customFormat="false" ht="12.8" hidden="false" customHeight="false" outlineLevel="0" collapsed="false">
      <c r="A820" s="0" t="n">
        <v>1035</v>
      </c>
      <c r="B820" s="0" t="s">
        <v>769</v>
      </c>
      <c r="C820" s="0" t="s">
        <v>485</v>
      </c>
      <c r="D820" s="0" t="s">
        <v>794</v>
      </c>
      <c r="E820" s="0" t="s">
        <v>90</v>
      </c>
      <c r="F820" s="0" t="s">
        <v>60</v>
      </c>
      <c r="G820" s="0" t="s">
        <v>57</v>
      </c>
      <c r="I820" s="0" t="s">
        <v>54</v>
      </c>
      <c r="K820" s="0" t="n">
        <v>2.01</v>
      </c>
      <c r="L820" s="0" t="n">
        <v>0.238</v>
      </c>
      <c r="M820" s="0" t="n">
        <v>0.243</v>
      </c>
      <c r="N820" s="0" t="n">
        <v>-0.553</v>
      </c>
      <c r="O820" s="0" t="n">
        <v>-0.548</v>
      </c>
    </row>
    <row r="821" customFormat="false" ht="12.8" hidden="false" customHeight="false" outlineLevel="0" collapsed="false">
      <c r="A821" s="0" t="n">
        <v>1036</v>
      </c>
      <c r="B821" s="0" t="s">
        <v>769</v>
      </c>
      <c r="C821" s="0" t="s">
        <v>485</v>
      </c>
      <c r="D821" s="0" t="s">
        <v>795</v>
      </c>
      <c r="E821" s="0" t="s">
        <v>52</v>
      </c>
      <c r="F821" s="0" t="s">
        <v>53</v>
      </c>
      <c r="G821" s="0" t="s">
        <v>57</v>
      </c>
      <c r="I821" s="0" t="s">
        <v>54</v>
      </c>
      <c r="K821" s="0" t="n">
        <v>1.82</v>
      </c>
      <c r="L821" s="0" t="n">
        <v>0.524</v>
      </c>
      <c r="M821" s="0" t="n">
        <v>0.345</v>
      </c>
      <c r="N821" s="0" t="n">
        <v>-0.678</v>
      </c>
      <c r="O821" s="0" t="n">
        <v>-0.856</v>
      </c>
    </row>
    <row r="822" customFormat="false" ht="12.8" hidden="false" customHeight="false" outlineLevel="0" collapsed="false">
      <c r="A822" s="0" t="n">
        <v>1037</v>
      </c>
      <c r="B822" s="0" t="s">
        <v>769</v>
      </c>
      <c r="C822" s="0" t="s">
        <v>485</v>
      </c>
      <c r="D822" s="0" t="s">
        <v>796</v>
      </c>
      <c r="E822" s="0" t="s">
        <v>52</v>
      </c>
      <c r="F822" s="0" t="s">
        <v>53</v>
      </c>
      <c r="G822" s="0" t="s">
        <v>57</v>
      </c>
      <c r="I822" s="0" t="s">
        <v>54</v>
      </c>
      <c r="K822" s="0" t="n">
        <v>1.67</v>
      </c>
      <c r="L822" s="0" t="n">
        <v>0.35</v>
      </c>
      <c r="M822" s="0" t="n">
        <v>0.019</v>
      </c>
      <c r="N822" s="0" t="n">
        <v>-0.222</v>
      </c>
      <c r="O822" s="0" t="n">
        <v>-0.553</v>
      </c>
    </row>
    <row r="823" customFormat="false" ht="12.8" hidden="false" customHeight="false" outlineLevel="0" collapsed="false">
      <c r="A823" s="0" t="n">
        <v>1038</v>
      </c>
      <c r="B823" s="0" t="s">
        <v>769</v>
      </c>
      <c r="C823" s="0" t="s">
        <v>485</v>
      </c>
      <c r="D823" s="0" t="s">
        <v>797</v>
      </c>
      <c r="E823" s="0" t="s">
        <v>90</v>
      </c>
      <c r="F823" s="0" t="s">
        <v>60</v>
      </c>
      <c r="G823" s="0" t="s">
        <v>57</v>
      </c>
      <c r="I823" s="0" t="s">
        <v>54</v>
      </c>
      <c r="K823" s="0" t="n">
        <v>1.8</v>
      </c>
      <c r="L823" s="0" t="n">
        <v>0.439</v>
      </c>
      <c r="M823" s="0" t="n">
        <v>0.236</v>
      </c>
      <c r="N823" s="0" t="n">
        <v>-0.796</v>
      </c>
      <c r="O823" s="0" t="n">
        <v>-0.999</v>
      </c>
    </row>
    <row r="824" customFormat="false" ht="12.8" hidden="false" customHeight="false" outlineLevel="0" collapsed="false">
      <c r="A824" s="0" t="n">
        <v>1039</v>
      </c>
      <c r="B824" s="0" t="s">
        <v>769</v>
      </c>
      <c r="C824" s="0" t="s">
        <v>485</v>
      </c>
      <c r="D824" s="0" t="s">
        <v>798</v>
      </c>
      <c r="E824" s="0" t="s">
        <v>52</v>
      </c>
      <c r="F824" s="0" t="s">
        <v>53</v>
      </c>
      <c r="G824" s="0" t="s">
        <v>57</v>
      </c>
      <c r="I824" s="0" t="s">
        <v>54</v>
      </c>
      <c r="K824" s="0" t="n">
        <v>1.92</v>
      </c>
      <c r="L824" s="0" t="n">
        <v>0.342</v>
      </c>
      <c r="M824" s="0" t="n">
        <v>0.265</v>
      </c>
      <c r="N824" s="0" t="n">
        <v>-0.569</v>
      </c>
      <c r="O824" s="0" t="n">
        <v>-0.646</v>
      </c>
    </row>
    <row r="825" customFormat="false" ht="12.8" hidden="false" customHeight="false" outlineLevel="0" collapsed="false">
      <c r="A825" s="0" t="n">
        <v>1040</v>
      </c>
      <c r="B825" s="0" t="s">
        <v>769</v>
      </c>
      <c r="C825" s="0" t="s">
        <v>485</v>
      </c>
      <c r="D825" s="0" t="s">
        <v>799</v>
      </c>
      <c r="E825" s="0" t="s">
        <v>52</v>
      </c>
      <c r="F825" s="0" t="s">
        <v>53</v>
      </c>
      <c r="G825" s="0" t="s">
        <v>57</v>
      </c>
      <c r="I825" s="0" t="s">
        <v>54</v>
      </c>
      <c r="K825" s="0" t="n">
        <v>2.01</v>
      </c>
      <c r="L825" s="0" t="n">
        <v>0.143</v>
      </c>
      <c r="M825" s="0" t="n">
        <v>0.149</v>
      </c>
      <c r="N825" s="0" t="n">
        <v>-0.824</v>
      </c>
      <c r="O825" s="0" t="n">
        <v>-0.817</v>
      </c>
    </row>
    <row r="826" customFormat="false" ht="12.8" hidden="false" customHeight="false" outlineLevel="0" collapsed="false">
      <c r="A826" s="0" t="n">
        <v>1041</v>
      </c>
      <c r="B826" s="0" t="s">
        <v>769</v>
      </c>
      <c r="C826" s="0" t="s">
        <v>485</v>
      </c>
      <c r="D826" s="0" t="s">
        <v>800</v>
      </c>
      <c r="E826" s="0" t="s">
        <v>90</v>
      </c>
      <c r="F826" s="0" t="s">
        <v>60</v>
      </c>
      <c r="G826" s="0" t="s">
        <v>57</v>
      </c>
      <c r="I826" s="0" t="s">
        <v>54</v>
      </c>
      <c r="K826" s="0" t="n">
        <v>2.04</v>
      </c>
      <c r="L826" s="0" t="n">
        <v>0.228</v>
      </c>
      <c r="M826" s="0" t="n">
        <v>0.266</v>
      </c>
      <c r="N826" s="0" t="n">
        <v>-0.745</v>
      </c>
      <c r="O826" s="0" t="n">
        <v>-0.707</v>
      </c>
    </row>
    <row r="827" customFormat="false" ht="12.8" hidden="false" customHeight="false" outlineLevel="0" collapsed="false">
      <c r="A827" s="0" t="n">
        <v>1042</v>
      </c>
      <c r="B827" s="0" t="s">
        <v>769</v>
      </c>
      <c r="C827" s="0" t="s">
        <v>485</v>
      </c>
      <c r="D827" s="0" t="s">
        <v>801</v>
      </c>
      <c r="E827" s="0" t="s">
        <v>90</v>
      </c>
      <c r="F827" s="0" t="s">
        <v>60</v>
      </c>
      <c r="G827" s="0" t="s">
        <v>57</v>
      </c>
      <c r="I827" s="0" t="s">
        <v>54</v>
      </c>
      <c r="K827" s="0" t="n">
        <v>1.94</v>
      </c>
      <c r="L827" s="0" t="n">
        <v>0.307</v>
      </c>
      <c r="M827" s="0" t="n">
        <v>0.249</v>
      </c>
      <c r="N827" s="0" t="n">
        <v>-0.678</v>
      </c>
      <c r="O827" s="0" t="n">
        <v>-0.736</v>
      </c>
    </row>
    <row r="828" customFormat="false" ht="12.8" hidden="false" customHeight="false" outlineLevel="0" collapsed="false">
      <c r="A828" s="0" t="n">
        <v>1043</v>
      </c>
      <c r="B828" s="0" t="s">
        <v>769</v>
      </c>
      <c r="C828" s="0" t="s">
        <v>485</v>
      </c>
      <c r="D828" s="0" t="s">
        <v>802</v>
      </c>
      <c r="E828" s="0" t="s">
        <v>90</v>
      </c>
      <c r="F828" s="0" t="s">
        <v>53</v>
      </c>
      <c r="G828" s="0" t="s">
        <v>57</v>
      </c>
      <c r="I828" s="0" t="s">
        <v>54</v>
      </c>
      <c r="K828" s="0" t="n">
        <v>2.11</v>
      </c>
      <c r="L828" s="0" t="n">
        <v>0.152</v>
      </c>
      <c r="M828" s="0" t="n">
        <v>0.263</v>
      </c>
      <c r="N828" s="0" t="n">
        <v>-0.569</v>
      </c>
      <c r="O828" s="0" t="n">
        <v>-0.458</v>
      </c>
    </row>
    <row r="829" customFormat="false" ht="12.8" hidden="false" customHeight="false" outlineLevel="0" collapsed="false">
      <c r="A829" s="0" t="n">
        <v>1044</v>
      </c>
      <c r="B829" s="0" t="s">
        <v>769</v>
      </c>
      <c r="C829" s="0" t="s">
        <v>485</v>
      </c>
      <c r="D829" s="0" t="s">
        <v>803</v>
      </c>
      <c r="E829" s="0" t="s">
        <v>90</v>
      </c>
      <c r="F829" s="0" t="s">
        <v>60</v>
      </c>
      <c r="G829" s="0" t="s">
        <v>57</v>
      </c>
      <c r="I829" s="0" t="s">
        <v>54</v>
      </c>
      <c r="K829" s="0" t="n">
        <v>2.05</v>
      </c>
      <c r="L829" s="0" t="n">
        <v>0.248</v>
      </c>
      <c r="M829" s="0" t="n">
        <v>0.298</v>
      </c>
      <c r="N829" s="0" t="n">
        <v>-0.921</v>
      </c>
      <c r="O829" s="0" t="n">
        <v>-0.87</v>
      </c>
    </row>
    <row r="830" customFormat="false" ht="12.8" hidden="false" customHeight="false" outlineLevel="0" collapsed="false">
      <c r="A830" s="0" t="n">
        <v>1045</v>
      </c>
      <c r="B830" s="0" t="s">
        <v>769</v>
      </c>
      <c r="C830" s="0" t="s">
        <v>485</v>
      </c>
      <c r="D830" s="0" t="s">
        <v>804</v>
      </c>
      <c r="E830" s="0" t="s">
        <v>90</v>
      </c>
      <c r="F830" s="0" t="s">
        <v>53</v>
      </c>
      <c r="G830" s="0" t="s">
        <v>57</v>
      </c>
      <c r="I830" s="0" t="s">
        <v>54</v>
      </c>
      <c r="K830" s="0" t="n">
        <v>2.19</v>
      </c>
      <c r="L830" s="0" t="n">
        <v>0.127</v>
      </c>
      <c r="M830" s="0" t="n">
        <v>0.321</v>
      </c>
      <c r="N830" s="0" t="n">
        <v>-0.921</v>
      </c>
      <c r="O830" s="0" t="n">
        <v>-0.727</v>
      </c>
    </row>
    <row r="831" customFormat="false" ht="12.8" hidden="false" customHeight="false" outlineLevel="0" collapsed="false">
      <c r="A831" s="0" t="n">
        <v>1046</v>
      </c>
      <c r="B831" s="0" t="s">
        <v>769</v>
      </c>
      <c r="C831" s="0" t="s">
        <v>485</v>
      </c>
      <c r="D831" s="0" t="s">
        <v>805</v>
      </c>
      <c r="E831" s="0" t="s">
        <v>90</v>
      </c>
      <c r="F831" s="0" t="s">
        <v>53</v>
      </c>
      <c r="G831" s="0" t="s">
        <v>57</v>
      </c>
      <c r="I831" s="0" t="s">
        <v>54</v>
      </c>
      <c r="K831" s="0" t="n">
        <v>1.76</v>
      </c>
      <c r="L831" s="0" t="n">
        <v>0.396</v>
      </c>
      <c r="M831" s="0" t="n">
        <v>0.154</v>
      </c>
      <c r="N831" s="0" t="n">
        <v>-0.398</v>
      </c>
      <c r="O831" s="0" t="n">
        <v>-0.641</v>
      </c>
    </row>
    <row r="832" customFormat="false" ht="12.8" hidden="false" customHeight="false" outlineLevel="0" collapsed="false">
      <c r="A832" s="0" t="n">
        <v>1047</v>
      </c>
      <c r="B832" s="0" t="s">
        <v>769</v>
      </c>
      <c r="C832" s="0" t="s">
        <v>485</v>
      </c>
      <c r="D832" s="0" t="s">
        <v>806</v>
      </c>
      <c r="E832" s="0" t="s">
        <v>90</v>
      </c>
      <c r="F832" s="0" t="s">
        <v>53</v>
      </c>
      <c r="G832" s="0" t="s">
        <v>57</v>
      </c>
      <c r="I832" s="0" t="s">
        <v>54</v>
      </c>
      <c r="K832" s="0" t="n">
        <v>2.13</v>
      </c>
      <c r="L832" s="0" t="n">
        <v>0.225</v>
      </c>
      <c r="M832" s="0" t="n">
        <v>0.357</v>
      </c>
      <c r="N832" s="0" t="n">
        <v>-0.824</v>
      </c>
      <c r="O832" s="0" t="n">
        <v>-0.692</v>
      </c>
    </row>
    <row r="833" customFormat="false" ht="12.8" hidden="false" customHeight="false" outlineLevel="0" collapsed="false">
      <c r="A833" s="0" t="n">
        <v>1048</v>
      </c>
      <c r="B833" s="0" t="s">
        <v>769</v>
      </c>
      <c r="C833" s="0" t="s">
        <v>485</v>
      </c>
      <c r="D833" s="0" t="s">
        <v>807</v>
      </c>
      <c r="E833" s="0" t="s">
        <v>90</v>
      </c>
      <c r="F833" s="0" t="s">
        <v>53</v>
      </c>
      <c r="G833" s="0" t="s">
        <v>57</v>
      </c>
      <c r="I833" s="0" t="s">
        <v>54</v>
      </c>
      <c r="K833" s="0" t="n">
        <v>2.1</v>
      </c>
      <c r="L833" s="0" t="n">
        <v>0.223</v>
      </c>
      <c r="M833" s="0" t="n">
        <v>0.321</v>
      </c>
      <c r="N833" s="0" t="n">
        <v>-0.347</v>
      </c>
      <c r="O833" s="0" t="n">
        <v>-0.248</v>
      </c>
    </row>
    <row r="834" customFormat="false" ht="12.8" hidden="false" customHeight="false" outlineLevel="0" collapsed="false">
      <c r="A834" s="0" t="n">
        <v>1049</v>
      </c>
      <c r="B834" s="0" t="s">
        <v>769</v>
      </c>
      <c r="C834" s="0" t="s">
        <v>485</v>
      </c>
      <c r="D834" s="0" t="s">
        <v>808</v>
      </c>
      <c r="E834" s="0" t="s">
        <v>90</v>
      </c>
      <c r="F834" s="0" t="s">
        <v>53</v>
      </c>
      <c r="G834" s="0" t="s">
        <v>57</v>
      </c>
      <c r="I834" s="0" t="s">
        <v>54</v>
      </c>
      <c r="K834" s="0" t="n">
        <v>2.09</v>
      </c>
      <c r="L834" s="0" t="n">
        <v>0.21</v>
      </c>
      <c r="M834" s="0" t="n">
        <v>0.299</v>
      </c>
      <c r="N834" s="0" t="n">
        <v>-0.602</v>
      </c>
      <c r="O834" s="0" t="n">
        <v>-0.513</v>
      </c>
    </row>
    <row r="835" customFormat="false" ht="12.8" hidden="false" customHeight="false" outlineLevel="0" collapsed="false">
      <c r="A835" s="0" t="n">
        <v>1050</v>
      </c>
      <c r="B835" s="0" t="s">
        <v>769</v>
      </c>
      <c r="C835" s="0" t="s">
        <v>485</v>
      </c>
      <c r="D835" s="0" t="s">
        <v>809</v>
      </c>
      <c r="E835" s="0" t="s">
        <v>90</v>
      </c>
      <c r="F835" s="0" t="s">
        <v>60</v>
      </c>
      <c r="G835" s="0" t="s">
        <v>57</v>
      </c>
      <c r="I835" s="0" t="s">
        <v>54</v>
      </c>
      <c r="K835" s="0" t="n">
        <v>1.96</v>
      </c>
      <c r="L835" s="0" t="n">
        <v>0.292</v>
      </c>
      <c r="M835" s="0" t="n">
        <v>0.251</v>
      </c>
      <c r="N835" s="0" t="n">
        <v>-0.886</v>
      </c>
      <c r="O835" s="0" t="n">
        <v>-0.927</v>
      </c>
    </row>
    <row r="836" customFormat="false" ht="12.8" hidden="false" customHeight="false" outlineLevel="0" collapsed="false">
      <c r="A836" s="0" t="n">
        <v>1051</v>
      </c>
      <c r="B836" s="0" t="s">
        <v>769</v>
      </c>
      <c r="C836" s="0" t="s">
        <v>485</v>
      </c>
      <c r="D836" s="0" t="s">
        <v>810</v>
      </c>
      <c r="E836" s="0" t="s">
        <v>90</v>
      </c>
      <c r="F836" s="0" t="s">
        <v>60</v>
      </c>
      <c r="G836" s="0" t="s">
        <v>57</v>
      </c>
      <c r="I836" s="0" t="s">
        <v>54</v>
      </c>
      <c r="K836" s="0" t="n">
        <v>1.83</v>
      </c>
      <c r="L836" s="0" t="n">
        <v>0.307</v>
      </c>
      <c r="M836" s="0" t="n">
        <v>0.136</v>
      </c>
      <c r="N836" s="0" t="n">
        <v>-0.77</v>
      </c>
      <c r="O836" s="0" t="n">
        <v>-0.942</v>
      </c>
    </row>
    <row r="837" customFormat="false" ht="12.8" hidden="false" customHeight="false" outlineLevel="0" collapsed="false">
      <c r="A837" s="0" t="n">
        <v>1052</v>
      </c>
      <c r="B837" s="0" t="s">
        <v>769</v>
      </c>
      <c r="C837" s="0" t="s">
        <v>485</v>
      </c>
      <c r="D837" s="0" t="s">
        <v>811</v>
      </c>
      <c r="E837" s="0" t="s">
        <v>90</v>
      </c>
      <c r="F837" s="0" t="s">
        <v>60</v>
      </c>
      <c r="G837" s="0" t="s">
        <v>57</v>
      </c>
      <c r="I837" s="0" t="s">
        <v>54</v>
      </c>
      <c r="K837" s="0" t="n">
        <v>1.99</v>
      </c>
      <c r="L837" s="0" t="n">
        <v>0.23</v>
      </c>
      <c r="M837" s="0" t="n">
        <v>0.222</v>
      </c>
      <c r="N837" s="0" t="n">
        <v>-0.538</v>
      </c>
      <c r="O837" s="0" t="n">
        <v>-0.546</v>
      </c>
    </row>
    <row r="838" customFormat="false" ht="12.8" hidden="false" customHeight="false" outlineLevel="0" collapsed="false">
      <c r="A838" s="0" t="n">
        <v>1053</v>
      </c>
      <c r="B838" s="0" t="s">
        <v>769</v>
      </c>
      <c r="C838" s="0" t="s">
        <v>485</v>
      </c>
      <c r="D838" s="0" t="s">
        <v>812</v>
      </c>
      <c r="E838" s="0" t="s">
        <v>90</v>
      </c>
      <c r="F838" s="0" t="s">
        <v>53</v>
      </c>
      <c r="G838" s="0" t="s">
        <v>57</v>
      </c>
      <c r="I838" s="0" t="s">
        <v>54</v>
      </c>
      <c r="K838" s="0" t="n">
        <v>1.81</v>
      </c>
      <c r="L838" s="0" t="n">
        <v>0.326</v>
      </c>
      <c r="M838" s="0" t="n">
        <v>0.133</v>
      </c>
      <c r="N838" s="0" t="n">
        <v>-0.678</v>
      </c>
      <c r="O838" s="0" t="n">
        <v>-0.871</v>
      </c>
    </row>
    <row r="839" customFormat="false" ht="12.8" hidden="false" customHeight="false" outlineLevel="0" collapsed="false">
      <c r="A839" s="0" t="n">
        <v>1054</v>
      </c>
      <c r="B839" s="0" t="s">
        <v>769</v>
      </c>
      <c r="C839" s="0" t="s">
        <v>485</v>
      </c>
      <c r="D839" s="0" t="s">
        <v>813</v>
      </c>
      <c r="E839" s="0" t="s">
        <v>90</v>
      </c>
      <c r="F839" s="0" t="s">
        <v>53</v>
      </c>
      <c r="G839" s="0" t="s">
        <v>57</v>
      </c>
      <c r="I839" s="0" t="s">
        <v>54</v>
      </c>
      <c r="K839" s="0" t="n">
        <v>1.86</v>
      </c>
      <c r="L839" s="0" t="n">
        <v>0.403</v>
      </c>
      <c r="M839" s="0" t="n">
        <v>0.259</v>
      </c>
      <c r="N839" s="0" t="n">
        <v>-0.62</v>
      </c>
      <c r="O839" s="0" t="n">
        <v>-0.764</v>
      </c>
    </row>
    <row r="840" customFormat="false" ht="12.8" hidden="false" customHeight="false" outlineLevel="0" collapsed="false">
      <c r="A840" s="0" t="n">
        <v>1055</v>
      </c>
      <c r="B840" s="0" t="s">
        <v>769</v>
      </c>
      <c r="C840" s="0" t="s">
        <v>485</v>
      </c>
      <c r="D840" s="0" t="s">
        <v>814</v>
      </c>
      <c r="E840" s="0" t="s">
        <v>90</v>
      </c>
      <c r="F840" s="0" t="s">
        <v>60</v>
      </c>
      <c r="G840" s="0" t="s">
        <v>57</v>
      </c>
      <c r="I840" s="0" t="s">
        <v>63</v>
      </c>
      <c r="K840" s="0" t="n">
        <v>1.78</v>
      </c>
      <c r="L840" s="0" t="n">
        <v>0.446</v>
      </c>
      <c r="M840" s="0" t="n">
        <v>0.227</v>
      </c>
      <c r="N840" s="0" t="n">
        <v>-0.824</v>
      </c>
      <c r="O840" s="0" t="n">
        <v>-1.043</v>
      </c>
    </row>
    <row r="841" customFormat="false" ht="12.8" hidden="false" customHeight="false" outlineLevel="0" collapsed="false">
      <c r="A841" s="0" t="n">
        <v>1056</v>
      </c>
      <c r="B841" s="0" t="s">
        <v>769</v>
      </c>
      <c r="C841" s="0" t="s">
        <v>485</v>
      </c>
      <c r="D841" s="0" t="s">
        <v>815</v>
      </c>
      <c r="E841" s="0" t="s">
        <v>90</v>
      </c>
      <c r="F841" s="0" t="s">
        <v>60</v>
      </c>
      <c r="G841" s="0" t="s">
        <v>57</v>
      </c>
      <c r="H841" s="0" t="s">
        <v>55</v>
      </c>
      <c r="I841" s="0" t="s">
        <v>54</v>
      </c>
      <c r="K841" s="0" t="n">
        <v>2.01</v>
      </c>
      <c r="L841" s="0" t="n">
        <v>0.382</v>
      </c>
      <c r="M841" s="0" t="n">
        <v>0.394</v>
      </c>
      <c r="N841" s="0" t="n">
        <v>-0.745</v>
      </c>
      <c r="O841" s="0" t="n">
        <v>-0.733</v>
      </c>
    </row>
    <row r="842" customFormat="false" ht="12.8" hidden="false" customHeight="false" outlineLevel="0" collapsed="false">
      <c r="A842" s="0" t="n">
        <v>1057</v>
      </c>
      <c r="B842" s="0" t="s">
        <v>769</v>
      </c>
      <c r="C842" s="0" t="s">
        <v>485</v>
      </c>
      <c r="D842" s="0" t="s">
        <v>816</v>
      </c>
      <c r="E842" s="0" t="s">
        <v>90</v>
      </c>
      <c r="F842" s="0" t="s">
        <v>53</v>
      </c>
      <c r="G842" s="0" t="s">
        <v>57</v>
      </c>
      <c r="I842" s="0" t="s">
        <v>54</v>
      </c>
      <c r="K842" s="0" t="n">
        <v>1.96</v>
      </c>
      <c r="L842" s="0" t="n">
        <v>0.238</v>
      </c>
      <c r="M842" s="0" t="n">
        <v>0.198</v>
      </c>
      <c r="N842" s="0" t="n">
        <v>-0.678</v>
      </c>
      <c r="O842" s="0" t="n">
        <v>-0.718</v>
      </c>
    </row>
    <row r="843" customFormat="false" ht="12.8" hidden="false" customHeight="false" outlineLevel="0" collapsed="false">
      <c r="A843" s="0" t="n">
        <v>1058</v>
      </c>
      <c r="B843" s="0" t="s">
        <v>769</v>
      </c>
      <c r="C843" s="0" t="s">
        <v>485</v>
      </c>
      <c r="D843" s="0" t="s">
        <v>817</v>
      </c>
      <c r="E843" s="0" t="s">
        <v>90</v>
      </c>
      <c r="F843" s="0" t="s">
        <v>53</v>
      </c>
      <c r="G843" s="0" t="s">
        <v>57</v>
      </c>
      <c r="I843" s="0" t="s">
        <v>54</v>
      </c>
      <c r="K843" s="0" t="n">
        <v>1.98</v>
      </c>
      <c r="L843" s="0" t="n">
        <v>0.155</v>
      </c>
      <c r="M843" s="0" t="n">
        <v>0.136</v>
      </c>
      <c r="N843" s="0" t="n">
        <v>-0.585</v>
      </c>
      <c r="O843" s="0" t="n">
        <v>-0.604</v>
      </c>
    </row>
    <row r="844" customFormat="false" ht="12.8" hidden="false" customHeight="false" outlineLevel="0" collapsed="false">
      <c r="A844" s="0" t="n">
        <v>1059</v>
      </c>
      <c r="B844" s="0" t="s">
        <v>769</v>
      </c>
      <c r="C844" s="0" t="s">
        <v>485</v>
      </c>
      <c r="D844" s="0" t="s">
        <v>818</v>
      </c>
      <c r="E844" s="0" t="s">
        <v>52</v>
      </c>
      <c r="F844" s="0" t="s">
        <v>53</v>
      </c>
      <c r="G844" s="0" t="s">
        <v>57</v>
      </c>
      <c r="I844" s="0" t="s">
        <v>54</v>
      </c>
      <c r="K844" s="0" t="n">
        <v>1.61</v>
      </c>
      <c r="L844" s="0" t="n">
        <v>0.464</v>
      </c>
      <c r="M844" s="0" t="n">
        <v>0.072</v>
      </c>
      <c r="N844" s="0" t="n">
        <v>-0.367</v>
      </c>
      <c r="O844" s="0" t="n">
        <v>-0.758</v>
      </c>
    </row>
    <row r="845" customFormat="false" ht="12.8" hidden="false" customHeight="false" outlineLevel="0" collapsed="false">
      <c r="A845" s="0" t="n">
        <v>1060</v>
      </c>
      <c r="B845" s="0" t="s">
        <v>769</v>
      </c>
      <c r="C845" s="0" t="s">
        <v>485</v>
      </c>
      <c r="D845" s="0" t="s">
        <v>819</v>
      </c>
      <c r="E845" s="0" t="s">
        <v>90</v>
      </c>
      <c r="F845" s="0" t="s">
        <v>60</v>
      </c>
      <c r="G845" s="0" t="s">
        <v>57</v>
      </c>
      <c r="I845" s="0" t="s">
        <v>54</v>
      </c>
      <c r="K845" s="0" t="n">
        <v>1.72</v>
      </c>
      <c r="L845" s="0" t="n">
        <v>0.479</v>
      </c>
      <c r="M845" s="0" t="n">
        <v>0.198</v>
      </c>
      <c r="N845" s="0" t="n">
        <v>-0.432</v>
      </c>
      <c r="O845" s="0" t="n">
        <v>-0.712</v>
      </c>
    </row>
    <row r="846" customFormat="false" ht="12.8" hidden="false" customHeight="false" outlineLevel="0" collapsed="false">
      <c r="A846" s="0" t="n">
        <v>1061</v>
      </c>
      <c r="B846" s="0" t="s">
        <v>769</v>
      </c>
      <c r="C846" s="0" t="s">
        <v>485</v>
      </c>
      <c r="D846" s="0" t="s">
        <v>820</v>
      </c>
      <c r="E846" s="0" t="s">
        <v>90</v>
      </c>
      <c r="F846" s="0" t="s">
        <v>53</v>
      </c>
      <c r="G846" s="0" t="s">
        <v>57</v>
      </c>
      <c r="I846" s="0" t="s">
        <v>63</v>
      </c>
      <c r="K846" s="0" t="n">
        <v>1.95</v>
      </c>
      <c r="L846" s="0" t="n">
        <v>0.31</v>
      </c>
      <c r="M846" s="0" t="n">
        <v>0.256</v>
      </c>
      <c r="N846" s="0" t="n">
        <v>-0.678</v>
      </c>
      <c r="O846" s="0" t="n">
        <v>-0.731</v>
      </c>
    </row>
    <row r="847" customFormat="false" ht="12.8" hidden="false" customHeight="false" outlineLevel="0" collapsed="false">
      <c r="A847" s="0" t="n">
        <v>1062</v>
      </c>
      <c r="B847" s="0" t="s">
        <v>769</v>
      </c>
      <c r="C847" s="0" t="s">
        <v>485</v>
      </c>
      <c r="D847" s="0" t="s">
        <v>821</v>
      </c>
      <c r="E847" s="0" t="s">
        <v>90</v>
      </c>
      <c r="F847" s="0" t="s">
        <v>60</v>
      </c>
      <c r="G847" s="0" t="s">
        <v>57</v>
      </c>
      <c r="I847" s="0" t="s">
        <v>54</v>
      </c>
      <c r="K847" s="0" t="n">
        <v>1.91</v>
      </c>
      <c r="L847" s="0" t="n">
        <v>0.253</v>
      </c>
      <c r="M847" s="0" t="n">
        <v>0.163</v>
      </c>
      <c r="N847" s="0" t="n">
        <v>-0.284</v>
      </c>
      <c r="O847" s="0" t="n">
        <v>-0.374</v>
      </c>
    </row>
    <row r="848" customFormat="false" ht="12.8" hidden="false" customHeight="false" outlineLevel="0" collapsed="false">
      <c r="A848" s="0" t="n">
        <v>1063</v>
      </c>
      <c r="B848" s="0" t="s">
        <v>769</v>
      </c>
      <c r="C848" s="0" t="s">
        <v>485</v>
      </c>
      <c r="D848" s="0" t="s">
        <v>822</v>
      </c>
      <c r="E848" s="0" t="s">
        <v>90</v>
      </c>
      <c r="F848" s="0" t="s">
        <v>60</v>
      </c>
      <c r="G848" s="0" t="s">
        <v>57</v>
      </c>
      <c r="I848" s="0" t="s">
        <v>54</v>
      </c>
      <c r="K848" s="0" t="n">
        <v>1.83</v>
      </c>
      <c r="L848" s="0" t="n">
        <v>0.262</v>
      </c>
      <c r="M848" s="0" t="n">
        <v>0.09</v>
      </c>
      <c r="N848" s="0" t="n">
        <v>-0.538</v>
      </c>
      <c r="O848" s="0" t="n">
        <v>-0.71</v>
      </c>
    </row>
    <row r="849" customFormat="false" ht="12.8" hidden="false" customHeight="false" outlineLevel="0" collapsed="false">
      <c r="A849" s="0" t="n">
        <v>1064</v>
      </c>
      <c r="B849" s="0" t="s">
        <v>769</v>
      </c>
      <c r="C849" s="0" t="s">
        <v>485</v>
      </c>
      <c r="D849" s="0" t="s">
        <v>823</v>
      </c>
      <c r="E849" s="0" t="s">
        <v>90</v>
      </c>
      <c r="F849" s="0" t="s">
        <v>53</v>
      </c>
      <c r="G849" s="0" t="s">
        <v>57</v>
      </c>
      <c r="I849" s="0" t="s">
        <v>54</v>
      </c>
      <c r="K849" s="0" t="n">
        <v>2.02</v>
      </c>
      <c r="L849" s="0" t="n">
        <v>0.286</v>
      </c>
      <c r="M849" s="0" t="n">
        <v>0.301</v>
      </c>
      <c r="N849" s="0" t="n">
        <v>-0.77</v>
      </c>
      <c r="O849" s="0" t="n">
        <v>-0.754</v>
      </c>
    </row>
    <row r="850" customFormat="false" ht="12.8" hidden="false" customHeight="false" outlineLevel="0" collapsed="false">
      <c r="A850" s="0" t="n">
        <v>1065</v>
      </c>
      <c r="B850" s="0" t="s">
        <v>769</v>
      </c>
      <c r="C850" s="0" t="s">
        <v>485</v>
      </c>
      <c r="D850" s="0" t="s">
        <v>824</v>
      </c>
      <c r="E850" s="0" t="s">
        <v>90</v>
      </c>
      <c r="F850" s="0" t="s">
        <v>60</v>
      </c>
      <c r="G850" s="0" t="s">
        <v>57</v>
      </c>
      <c r="I850" s="0" t="s">
        <v>54</v>
      </c>
      <c r="K850" s="0" t="n">
        <v>1.89</v>
      </c>
      <c r="L850" s="0" t="n">
        <v>0.246</v>
      </c>
      <c r="M850" s="0" t="n">
        <v>0.133</v>
      </c>
      <c r="N850" s="0" t="n">
        <v>-0.824</v>
      </c>
      <c r="O850" s="0" t="n">
        <v>-0.936</v>
      </c>
    </row>
    <row r="851" customFormat="false" ht="12.8" hidden="false" customHeight="false" outlineLevel="0" collapsed="false">
      <c r="A851" s="0" t="n">
        <v>1066</v>
      </c>
      <c r="B851" s="0" t="s">
        <v>769</v>
      </c>
      <c r="C851" s="0" t="s">
        <v>485</v>
      </c>
      <c r="D851" s="0" t="s">
        <v>825</v>
      </c>
      <c r="E851" s="0" t="s">
        <v>90</v>
      </c>
      <c r="F851" s="0" t="s">
        <v>60</v>
      </c>
      <c r="G851" s="0" t="s">
        <v>57</v>
      </c>
      <c r="I851" s="0" t="s">
        <v>54</v>
      </c>
      <c r="K851" s="0" t="n">
        <v>1.94</v>
      </c>
      <c r="L851" s="0" t="n">
        <v>0.358</v>
      </c>
      <c r="M851" s="0" t="n">
        <v>0.3</v>
      </c>
      <c r="N851" s="0" t="n">
        <v>-0.699</v>
      </c>
      <c r="O851" s="0" t="n">
        <v>-0.757</v>
      </c>
    </row>
    <row r="852" customFormat="false" ht="12.8" hidden="false" customHeight="false" outlineLevel="0" collapsed="false">
      <c r="A852" s="0" t="n">
        <v>1067</v>
      </c>
      <c r="B852" s="0" t="s">
        <v>769</v>
      </c>
      <c r="C852" s="0" t="s">
        <v>485</v>
      </c>
      <c r="D852" s="0" t="s">
        <v>826</v>
      </c>
      <c r="E852" s="0" t="s">
        <v>90</v>
      </c>
      <c r="F852" s="0" t="s">
        <v>60</v>
      </c>
      <c r="G852" s="0" t="s">
        <v>57</v>
      </c>
      <c r="I852" s="0" t="s">
        <v>54</v>
      </c>
      <c r="K852" s="0" t="n">
        <v>1.95</v>
      </c>
      <c r="L852" s="0" t="n">
        <v>0.217</v>
      </c>
      <c r="M852" s="0" t="n">
        <v>0.166</v>
      </c>
      <c r="N852" s="0" t="n">
        <v>-0.745</v>
      </c>
      <c r="O852" s="0" t="n">
        <v>-0.796</v>
      </c>
    </row>
    <row r="853" customFormat="false" ht="12.8" hidden="false" customHeight="false" outlineLevel="0" collapsed="false">
      <c r="A853" s="0" t="n">
        <v>1068</v>
      </c>
      <c r="B853" s="0" t="s">
        <v>769</v>
      </c>
      <c r="C853" s="0" t="s">
        <v>485</v>
      </c>
      <c r="D853" s="0" t="s">
        <v>827</v>
      </c>
      <c r="E853" s="0" t="s">
        <v>90</v>
      </c>
      <c r="F853" s="0" t="s">
        <v>60</v>
      </c>
      <c r="G853" s="0" t="s">
        <v>57</v>
      </c>
      <c r="I853" s="0" t="s">
        <v>54</v>
      </c>
      <c r="K853" s="0" t="n">
        <v>1.9</v>
      </c>
      <c r="L853" s="0" t="n">
        <v>0.418</v>
      </c>
      <c r="M853" s="0" t="n">
        <v>0.322</v>
      </c>
      <c r="N853" s="0" t="n">
        <v>-0.959</v>
      </c>
      <c r="O853" s="0" t="n">
        <v>-1.054</v>
      </c>
    </row>
    <row r="854" customFormat="false" ht="12.8" hidden="false" customHeight="false" outlineLevel="0" collapsed="false">
      <c r="A854" s="0" t="n">
        <v>1069</v>
      </c>
      <c r="B854" s="0" t="s">
        <v>769</v>
      </c>
      <c r="C854" s="0" t="s">
        <v>485</v>
      </c>
      <c r="D854" s="0" t="s">
        <v>828</v>
      </c>
      <c r="E854" s="0" t="s">
        <v>90</v>
      </c>
      <c r="F854" s="0" t="s">
        <v>60</v>
      </c>
      <c r="G854" s="0" t="s">
        <v>57</v>
      </c>
      <c r="I854" s="0" t="s">
        <v>54</v>
      </c>
      <c r="K854" s="0" t="n">
        <v>1.93</v>
      </c>
      <c r="L854" s="0" t="n">
        <v>0.182</v>
      </c>
      <c r="M854" s="0" t="n">
        <v>0.11</v>
      </c>
      <c r="N854" s="0" t="n">
        <v>-1.046</v>
      </c>
      <c r="O854" s="0" t="n">
        <v>-1.117</v>
      </c>
    </row>
    <row r="855" customFormat="false" ht="12.8" hidden="false" customHeight="false" outlineLevel="0" collapsed="false">
      <c r="A855" s="0" t="n">
        <v>1070</v>
      </c>
      <c r="B855" s="0" t="s">
        <v>769</v>
      </c>
      <c r="C855" s="0" t="s">
        <v>485</v>
      </c>
      <c r="D855" s="0" t="s">
        <v>829</v>
      </c>
      <c r="E855" s="0" t="s">
        <v>90</v>
      </c>
      <c r="F855" s="0" t="s">
        <v>53</v>
      </c>
      <c r="G855" s="0" t="s">
        <v>57</v>
      </c>
      <c r="I855" s="0" t="s">
        <v>54</v>
      </c>
      <c r="K855" s="0" t="n">
        <v>2.06</v>
      </c>
      <c r="L855" s="0" t="n">
        <v>0.13</v>
      </c>
      <c r="M855" s="0" t="n">
        <v>0.193</v>
      </c>
      <c r="N855" s="0" t="n">
        <v>-1.046</v>
      </c>
      <c r="O855" s="0" t="n">
        <v>-0.984</v>
      </c>
    </row>
    <row r="856" customFormat="false" ht="12.8" hidden="false" customHeight="false" outlineLevel="0" collapsed="false">
      <c r="A856" s="0" t="n">
        <v>1071</v>
      </c>
      <c r="B856" s="0" t="s">
        <v>769</v>
      </c>
      <c r="C856" s="0" t="s">
        <v>485</v>
      </c>
      <c r="D856" s="0" t="s">
        <v>830</v>
      </c>
      <c r="E856" s="0" t="s">
        <v>52</v>
      </c>
      <c r="F856" s="0" t="s">
        <v>53</v>
      </c>
      <c r="G856" s="0" t="s">
        <v>57</v>
      </c>
      <c r="I856" s="0" t="s">
        <v>54</v>
      </c>
      <c r="K856" s="0" t="n">
        <v>1.74</v>
      </c>
      <c r="L856" s="0" t="n">
        <v>0.614</v>
      </c>
      <c r="M856" s="0" t="n">
        <v>0.357</v>
      </c>
      <c r="N856" s="0" t="n">
        <v>-0.268</v>
      </c>
      <c r="O856" s="0" t="n">
        <v>-0.525</v>
      </c>
    </row>
    <row r="857" customFormat="false" ht="12.8" hidden="false" customHeight="false" outlineLevel="0" collapsed="false">
      <c r="A857" s="0" t="n">
        <v>1072</v>
      </c>
      <c r="B857" s="0" t="s">
        <v>769</v>
      </c>
      <c r="C857" s="0" t="s">
        <v>485</v>
      </c>
      <c r="D857" s="0" t="s">
        <v>831</v>
      </c>
      <c r="E857" s="0" t="s">
        <v>90</v>
      </c>
      <c r="F857" s="0" t="s">
        <v>60</v>
      </c>
      <c r="G857" s="0" t="s">
        <v>57</v>
      </c>
      <c r="I857" s="0" t="s">
        <v>54</v>
      </c>
      <c r="K857" s="0" t="n">
        <v>2.13</v>
      </c>
      <c r="L857" s="0" t="n">
        <v>0.176</v>
      </c>
      <c r="M857" s="0" t="n">
        <v>0.307</v>
      </c>
      <c r="N857" s="0" t="n">
        <v>-0.77</v>
      </c>
      <c r="O857" s="0" t="n">
        <v>-0.639</v>
      </c>
    </row>
    <row r="858" customFormat="false" ht="12.8" hidden="false" customHeight="false" outlineLevel="0" collapsed="false">
      <c r="A858" s="0" t="n">
        <v>1073</v>
      </c>
      <c r="B858" s="0" t="s">
        <v>769</v>
      </c>
      <c r="C858" s="0" t="s">
        <v>485</v>
      </c>
      <c r="D858" s="0" t="s">
        <v>832</v>
      </c>
      <c r="E858" s="0" t="s">
        <v>90</v>
      </c>
      <c r="F858" s="0" t="s">
        <v>60</v>
      </c>
      <c r="G858" s="0" t="s">
        <v>57</v>
      </c>
      <c r="I858" s="0" t="s">
        <v>54</v>
      </c>
      <c r="K858" s="0" t="n">
        <v>2.12</v>
      </c>
      <c r="L858" s="0" t="n">
        <v>0.164</v>
      </c>
      <c r="M858" s="0" t="n">
        <v>0.282</v>
      </c>
      <c r="N858" s="0" t="n">
        <v>-0.721</v>
      </c>
      <c r="O858" s="0" t="n">
        <v>-0.603</v>
      </c>
    </row>
    <row r="859" customFormat="false" ht="12.8" hidden="false" customHeight="false" outlineLevel="0" collapsed="false">
      <c r="A859" s="0" t="n">
        <v>1074</v>
      </c>
      <c r="B859" s="0" t="s">
        <v>769</v>
      </c>
      <c r="C859" s="0" t="s">
        <v>485</v>
      </c>
      <c r="D859" s="0" t="s">
        <v>833</v>
      </c>
      <c r="E859" s="0" t="s">
        <v>90</v>
      </c>
      <c r="F859" s="0" t="s">
        <v>60</v>
      </c>
      <c r="G859" s="0" t="s">
        <v>57</v>
      </c>
      <c r="I859" s="0" t="s">
        <v>54</v>
      </c>
      <c r="K859" s="0" t="n">
        <v>2.2</v>
      </c>
      <c r="L859" s="0" t="n">
        <v>-0.066</v>
      </c>
      <c r="M859" s="0" t="n">
        <v>0.132</v>
      </c>
      <c r="N859" s="0" t="n">
        <v>-0.495</v>
      </c>
      <c r="O859" s="0" t="n">
        <v>-0.298</v>
      </c>
    </row>
    <row r="860" customFormat="false" ht="12.8" hidden="false" customHeight="false" outlineLevel="0" collapsed="false">
      <c r="A860" s="0" t="n">
        <v>1075</v>
      </c>
      <c r="B860" s="0" t="s">
        <v>769</v>
      </c>
      <c r="C860" s="0" t="s">
        <v>485</v>
      </c>
      <c r="D860" s="0" t="s">
        <v>834</v>
      </c>
      <c r="E860" s="0" t="s">
        <v>90</v>
      </c>
      <c r="F860" s="0" t="s">
        <v>60</v>
      </c>
      <c r="G860" s="0" t="s">
        <v>57</v>
      </c>
      <c r="I860" s="0" t="s">
        <v>54</v>
      </c>
      <c r="K860" s="0" t="n">
        <v>1.87</v>
      </c>
      <c r="L860" s="0" t="n">
        <v>0.288</v>
      </c>
      <c r="M860" s="0" t="n">
        <v>0.16</v>
      </c>
      <c r="N860" s="0" t="n">
        <v>-0.569</v>
      </c>
      <c r="O860" s="0" t="n">
        <v>-0.696</v>
      </c>
    </row>
    <row r="861" customFormat="false" ht="12.8" hidden="false" customHeight="false" outlineLevel="0" collapsed="false">
      <c r="A861" s="0" t="n">
        <v>1076</v>
      </c>
      <c r="B861" s="0" t="s">
        <v>769</v>
      </c>
      <c r="C861" s="0" t="s">
        <v>485</v>
      </c>
      <c r="D861" s="0" t="s">
        <v>835</v>
      </c>
      <c r="E861" s="0" t="s">
        <v>90</v>
      </c>
      <c r="F861" s="0" t="s">
        <v>53</v>
      </c>
      <c r="G861" s="0" t="s">
        <v>57</v>
      </c>
      <c r="I861" s="0" t="s">
        <v>54</v>
      </c>
      <c r="K861" s="0" t="n">
        <v>1.86</v>
      </c>
      <c r="L861" s="0" t="n">
        <v>0.283</v>
      </c>
      <c r="M861" s="0" t="n">
        <v>0.145</v>
      </c>
      <c r="N861" s="0" t="n">
        <v>-0.886</v>
      </c>
      <c r="O861" s="0" t="n">
        <v>-1.025</v>
      </c>
    </row>
    <row r="862" customFormat="false" ht="12.8" hidden="false" customHeight="false" outlineLevel="0" collapsed="false">
      <c r="A862" s="0" t="n">
        <v>1077</v>
      </c>
      <c r="B862" s="0" t="s">
        <v>769</v>
      </c>
      <c r="C862" s="0" t="s">
        <v>485</v>
      </c>
      <c r="D862" s="0" t="s">
        <v>836</v>
      </c>
      <c r="E862" s="0" t="s">
        <v>52</v>
      </c>
      <c r="F862" s="0" t="s">
        <v>53</v>
      </c>
      <c r="G862" s="0" t="s">
        <v>57</v>
      </c>
      <c r="I862" s="0" t="s">
        <v>54</v>
      </c>
      <c r="K862" s="0" t="n">
        <v>2.04</v>
      </c>
      <c r="L862" s="0" t="n">
        <v>0.124</v>
      </c>
      <c r="M862" s="0" t="n">
        <v>0.169</v>
      </c>
      <c r="N862" s="0" t="n">
        <v>-0.886</v>
      </c>
      <c r="O862" s="0" t="n">
        <v>-0.841</v>
      </c>
    </row>
    <row r="863" customFormat="false" ht="12.8" hidden="false" customHeight="false" outlineLevel="0" collapsed="false">
      <c r="A863" s="0" t="n">
        <v>1078</v>
      </c>
      <c r="B863" s="0" t="s">
        <v>769</v>
      </c>
      <c r="C863" s="0" t="s">
        <v>485</v>
      </c>
      <c r="D863" s="0" t="s">
        <v>837</v>
      </c>
      <c r="E863" s="0" t="s">
        <v>90</v>
      </c>
      <c r="F863" s="0" t="s">
        <v>60</v>
      </c>
      <c r="G863" s="0" t="s">
        <v>57</v>
      </c>
      <c r="I863" s="0" t="s">
        <v>54</v>
      </c>
      <c r="K863" s="0" t="n">
        <v>2.12</v>
      </c>
      <c r="L863" s="0" t="n">
        <v>0.246</v>
      </c>
      <c r="M863" s="0" t="n">
        <v>0.366</v>
      </c>
      <c r="N863" s="0" t="n">
        <v>-0.721</v>
      </c>
      <c r="O863" s="0" t="n">
        <v>-0.6</v>
      </c>
    </row>
    <row r="864" customFormat="false" ht="12.8" hidden="false" customHeight="false" outlineLevel="0" collapsed="false">
      <c r="A864" s="0" t="n">
        <v>1079</v>
      </c>
      <c r="B864" s="0" t="s">
        <v>838</v>
      </c>
      <c r="C864" s="0" t="s">
        <v>485</v>
      </c>
      <c r="D864" s="0" t="s">
        <v>839</v>
      </c>
      <c r="E864" s="0" t="s">
        <v>90</v>
      </c>
      <c r="F864" s="0" t="s">
        <v>60</v>
      </c>
      <c r="G864" s="0" t="s">
        <v>57</v>
      </c>
      <c r="I864" s="0" t="s">
        <v>54</v>
      </c>
      <c r="J864" s="0" t="n">
        <v>0.95</v>
      </c>
      <c r="K864" s="0" t="n">
        <v>2.09</v>
      </c>
      <c r="L864" s="0" t="n">
        <v>0.32</v>
      </c>
      <c r="M864" s="0" t="n">
        <v>0.408</v>
      </c>
      <c r="N864" s="0" t="n">
        <v>-0.824</v>
      </c>
      <c r="O864" s="0" t="n">
        <v>-0.736</v>
      </c>
    </row>
    <row r="865" customFormat="false" ht="12.8" hidden="false" customHeight="false" outlineLevel="0" collapsed="false">
      <c r="A865" s="0" t="n">
        <v>1080</v>
      </c>
      <c r="B865" s="0" t="s">
        <v>838</v>
      </c>
      <c r="C865" s="0" t="s">
        <v>485</v>
      </c>
      <c r="D865" s="0" t="s">
        <v>840</v>
      </c>
      <c r="E865" s="0" t="s">
        <v>90</v>
      </c>
      <c r="F865" s="0" t="s">
        <v>60</v>
      </c>
      <c r="G865" s="0" t="s">
        <v>57</v>
      </c>
      <c r="I865" s="0" t="s">
        <v>54</v>
      </c>
      <c r="K865" s="0" t="n">
        <v>2.16</v>
      </c>
      <c r="L865" s="0" t="n">
        <v>0.158</v>
      </c>
      <c r="M865" s="0" t="n">
        <v>0.321</v>
      </c>
      <c r="N865" s="0" t="n">
        <v>-1.046</v>
      </c>
      <c r="O865" s="0" t="n">
        <v>-0.883</v>
      </c>
    </row>
    <row r="866" customFormat="false" ht="12.8" hidden="false" customHeight="false" outlineLevel="0" collapsed="false">
      <c r="A866" s="0" t="n">
        <v>1081</v>
      </c>
      <c r="B866" s="0" t="s">
        <v>838</v>
      </c>
      <c r="C866" s="0" t="s">
        <v>485</v>
      </c>
      <c r="D866" s="0" t="s">
        <v>841</v>
      </c>
      <c r="E866" s="0" t="s">
        <v>90</v>
      </c>
      <c r="F866" s="0" t="s">
        <v>60</v>
      </c>
      <c r="G866" s="0" t="s">
        <v>57</v>
      </c>
      <c r="I866" s="0" t="s">
        <v>63</v>
      </c>
      <c r="K866" s="0" t="n">
        <v>1.91</v>
      </c>
      <c r="L866" s="0" t="n">
        <v>0.393</v>
      </c>
      <c r="M866" s="0" t="n">
        <v>0.308</v>
      </c>
      <c r="N866" s="0" t="n">
        <v>-0.745</v>
      </c>
      <c r="O866" s="0" t="n">
        <v>-0.83</v>
      </c>
    </row>
    <row r="867" customFormat="false" ht="12.8" hidden="false" customHeight="false" outlineLevel="0" collapsed="false">
      <c r="A867" s="0" t="n">
        <v>1082</v>
      </c>
      <c r="B867" s="0" t="s">
        <v>838</v>
      </c>
      <c r="C867" s="0" t="s">
        <v>485</v>
      </c>
      <c r="D867" s="0" t="s">
        <v>842</v>
      </c>
      <c r="E867" s="0" t="s">
        <v>90</v>
      </c>
      <c r="F867" s="0" t="s">
        <v>60</v>
      </c>
      <c r="G867" s="0" t="s">
        <v>57</v>
      </c>
      <c r="I867" s="0" t="s">
        <v>54</v>
      </c>
      <c r="K867" s="0" t="n">
        <v>2.1</v>
      </c>
      <c r="L867" s="0" t="n">
        <v>0.121</v>
      </c>
      <c r="M867" s="0" t="n">
        <v>0.22</v>
      </c>
      <c r="N867" s="0" t="n">
        <v>-0.301</v>
      </c>
      <c r="O867" s="0" t="n">
        <v>-0.202</v>
      </c>
    </row>
    <row r="868" customFormat="false" ht="12.8" hidden="false" customHeight="false" outlineLevel="0" collapsed="false">
      <c r="A868" s="0" t="n">
        <v>1083</v>
      </c>
      <c r="B868" s="0" t="s">
        <v>838</v>
      </c>
      <c r="C868" s="0" t="s">
        <v>485</v>
      </c>
      <c r="D868" s="0" t="s">
        <v>843</v>
      </c>
      <c r="E868" s="0" t="s">
        <v>90</v>
      </c>
      <c r="F868" s="0" t="s">
        <v>60</v>
      </c>
      <c r="G868" s="0" t="s">
        <v>57</v>
      </c>
      <c r="I868" s="0" t="s">
        <v>54</v>
      </c>
      <c r="K868" s="0" t="n">
        <v>1.94</v>
      </c>
      <c r="L868" s="0" t="n">
        <v>0.29</v>
      </c>
      <c r="M868" s="0" t="n">
        <v>0.226</v>
      </c>
      <c r="N868" s="0" t="n">
        <v>-0.824</v>
      </c>
      <c r="O868" s="0" t="n">
        <v>-0.888</v>
      </c>
    </row>
    <row r="869" customFormat="false" ht="12.8" hidden="false" customHeight="false" outlineLevel="0" collapsed="false">
      <c r="A869" s="0" t="n">
        <v>1084</v>
      </c>
      <c r="B869" s="0" t="s">
        <v>838</v>
      </c>
      <c r="C869" s="0" t="s">
        <v>485</v>
      </c>
      <c r="D869" s="0" t="s">
        <v>844</v>
      </c>
      <c r="E869" s="0" t="s">
        <v>90</v>
      </c>
      <c r="F869" s="0" t="s">
        <v>60</v>
      </c>
      <c r="G869" s="0" t="s">
        <v>57</v>
      </c>
      <c r="I869" s="0" t="s">
        <v>54</v>
      </c>
      <c r="J869" s="0" t="n">
        <v>1</v>
      </c>
      <c r="K869" s="0" t="n">
        <v>2.06</v>
      </c>
      <c r="L869" s="0" t="n">
        <v>0.299</v>
      </c>
      <c r="M869" s="0" t="n">
        <v>0.362</v>
      </c>
      <c r="N869" s="0" t="n">
        <v>-0.886</v>
      </c>
      <c r="O869" s="0" t="n">
        <v>-0.823</v>
      </c>
    </row>
    <row r="870" customFormat="false" ht="12.8" hidden="false" customHeight="false" outlineLevel="0" collapsed="false">
      <c r="A870" s="0" t="n">
        <v>1085</v>
      </c>
      <c r="B870" s="0" t="s">
        <v>838</v>
      </c>
      <c r="C870" s="0" t="s">
        <v>485</v>
      </c>
      <c r="D870" s="0" t="s">
        <v>845</v>
      </c>
      <c r="E870" s="0" t="s">
        <v>90</v>
      </c>
      <c r="F870" s="0" t="s">
        <v>60</v>
      </c>
      <c r="G870" s="0" t="s">
        <v>57</v>
      </c>
      <c r="I870" s="0" t="s">
        <v>63</v>
      </c>
      <c r="J870" s="0" t="n">
        <v>1.04</v>
      </c>
      <c r="K870" s="0" t="n">
        <v>2.15</v>
      </c>
      <c r="L870" s="0" t="n">
        <v>0.405</v>
      </c>
      <c r="M870" s="0" t="n">
        <v>0.551</v>
      </c>
      <c r="N870" s="0" t="n">
        <v>-0.854</v>
      </c>
      <c r="O870" s="0" t="n">
        <v>-0.708</v>
      </c>
    </row>
    <row r="871" customFormat="false" ht="12.8" hidden="false" customHeight="false" outlineLevel="0" collapsed="false">
      <c r="A871" s="0" t="n">
        <v>1086</v>
      </c>
      <c r="B871" s="0" t="s">
        <v>838</v>
      </c>
      <c r="C871" s="0" t="s">
        <v>485</v>
      </c>
      <c r="D871" s="0" t="s">
        <v>846</v>
      </c>
      <c r="E871" s="0" t="s">
        <v>90</v>
      </c>
      <c r="F871" s="0" t="s">
        <v>60</v>
      </c>
      <c r="G871" s="0" t="s">
        <v>57</v>
      </c>
      <c r="I871" s="0" t="s">
        <v>54</v>
      </c>
      <c r="J871" s="0" t="n">
        <v>1.04</v>
      </c>
      <c r="K871" s="0" t="n">
        <v>2.08</v>
      </c>
      <c r="L871" s="0" t="n">
        <v>0.167</v>
      </c>
      <c r="M871" s="0" t="n">
        <v>0.245</v>
      </c>
      <c r="N871" s="0" t="n">
        <v>-0.959</v>
      </c>
      <c r="O871" s="0" t="n">
        <v>-0.881</v>
      </c>
    </row>
    <row r="872" customFormat="false" ht="12.8" hidden="false" customHeight="false" outlineLevel="0" collapsed="false">
      <c r="A872" s="0" t="n">
        <v>1087</v>
      </c>
      <c r="B872" s="0" t="s">
        <v>838</v>
      </c>
      <c r="C872" s="0" t="s">
        <v>485</v>
      </c>
      <c r="D872" s="0" t="s">
        <v>847</v>
      </c>
      <c r="E872" s="0" t="s">
        <v>90</v>
      </c>
      <c r="F872" s="0" t="s">
        <v>53</v>
      </c>
      <c r="G872" s="0" t="s">
        <v>57</v>
      </c>
      <c r="H872" s="0" t="s">
        <v>55</v>
      </c>
      <c r="I872" s="0" t="s">
        <v>54</v>
      </c>
      <c r="J872" s="0" t="n">
        <v>0.85</v>
      </c>
      <c r="K872" s="0" t="n">
        <v>1.96</v>
      </c>
      <c r="L872" s="0" t="n">
        <v>0.322</v>
      </c>
      <c r="M872" s="0" t="n">
        <v>0.286</v>
      </c>
      <c r="N872" s="0" t="n">
        <v>-0.721</v>
      </c>
      <c r="O872" s="0" t="n">
        <v>-0.757</v>
      </c>
    </row>
    <row r="873" customFormat="false" ht="12.8" hidden="false" customHeight="false" outlineLevel="0" collapsed="false">
      <c r="A873" s="0" t="n">
        <v>1088</v>
      </c>
      <c r="B873" s="0" t="s">
        <v>838</v>
      </c>
      <c r="C873" s="0" t="s">
        <v>485</v>
      </c>
      <c r="D873" s="0" t="s">
        <v>848</v>
      </c>
      <c r="E873" s="0" t="s">
        <v>90</v>
      </c>
      <c r="F873" s="0" t="s">
        <v>60</v>
      </c>
      <c r="G873" s="0" t="s">
        <v>57</v>
      </c>
      <c r="I873" s="0" t="s">
        <v>54</v>
      </c>
      <c r="K873" s="0" t="n">
        <v>1.94</v>
      </c>
      <c r="L873" s="0" t="n">
        <v>0.23</v>
      </c>
      <c r="M873" s="0" t="n">
        <v>0.174</v>
      </c>
      <c r="N873" s="0" t="n">
        <v>-0.921</v>
      </c>
      <c r="O873" s="0" t="n">
        <v>-0.977</v>
      </c>
    </row>
    <row r="874" customFormat="false" ht="12.8" hidden="false" customHeight="false" outlineLevel="0" collapsed="false">
      <c r="A874" s="0" t="n">
        <v>1089</v>
      </c>
      <c r="B874" s="0" t="s">
        <v>838</v>
      </c>
      <c r="C874" s="0" t="s">
        <v>485</v>
      </c>
      <c r="D874" s="0" t="s">
        <v>849</v>
      </c>
      <c r="E874" s="0" t="s">
        <v>90</v>
      </c>
      <c r="F874" s="0" t="s">
        <v>60</v>
      </c>
      <c r="G874" s="0" t="s">
        <v>57</v>
      </c>
      <c r="I874" s="0" t="s">
        <v>63</v>
      </c>
      <c r="K874" s="0" t="n">
        <v>2.08</v>
      </c>
      <c r="L874" s="0" t="n">
        <v>0.305</v>
      </c>
      <c r="M874" s="0" t="n">
        <v>0.382</v>
      </c>
      <c r="N874" s="0" t="n">
        <v>-0.921</v>
      </c>
      <c r="O874" s="0" t="n">
        <v>-0.845</v>
      </c>
    </row>
    <row r="875" customFormat="false" ht="12.8" hidden="false" customHeight="false" outlineLevel="0" collapsed="false">
      <c r="A875" s="0" t="n">
        <v>1090</v>
      </c>
      <c r="B875" s="0" t="s">
        <v>838</v>
      </c>
      <c r="C875" s="0" t="s">
        <v>485</v>
      </c>
      <c r="D875" s="0" t="s">
        <v>850</v>
      </c>
      <c r="E875" s="0" t="s">
        <v>90</v>
      </c>
      <c r="F875" s="0" t="s">
        <v>60</v>
      </c>
      <c r="G875" s="0" t="s">
        <v>57</v>
      </c>
      <c r="I875" s="0" t="s">
        <v>54</v>
      </c>
      <c r="K875" s="0" t="n">
        <v>2.11</v>
      </c>
      <c r="L875" s="0" t="n">
        <v>0.13</v>
      </c>
      <c r="M875" s="0" t="n">
        <v>0.236</v>
      </c>
      <c r="N875" s="0" t="n">
        <v>-1.046</v>
      </c>
      <c r="O875" s="0" t="n">
        <v>-0.941</v>
      </c>
    </row>
    <row r="876" customFormat="false" ht="12.8" hidden="false" customHeight="false" outlineLevel="0" collapsed="false">
      <c r="A876" s="0" t="n">
        <v>1091</v>
      </c>
      <c r="B876" s="0" t="s">
        <v>838</v>
      </c>
      <c r="C876" s="0" t="s">
        <v>485</v>
      </c>
      <c r="D876" s="0" t="s">
        <v>851</v>
      </c>
      <c r="E876" s="0" t="s">
        <v>90</v>
      </c>
      <c r="F876" s="0" t="s">
        <v>60</v>
      </c>
      <c r="G876" s="0" t="s">
        <v>57</v>
      </c>
      <c r="I876" s="0" t="s">
        <v>54</v>
      </c>
      <c r="K876" s="0" t="n">
        <v>1.91</v>
      </c>
      <c r="L876" s="0" t="n">
        <v>0.21</v>
      </c>
      <c r="M876" s="0" t="n">
        <v>0.116</v>
      </c>
      <c r="N876" s="0" t="n">
        <v>-0.328</v>
      </c>
      <c r="O876" s="0" t="n">
        <v>-0.421</v>
      </c>
    </row>
    <row r="877" customFormat="false" ht="12.8" hidden="false" customHeight="false" outlineLevel="0" collapsed="false">
      <c r="A877" s="0" t="n">
        <v>1092</v>
      </c>
      <c r="B877" s="0" t="s">
        <v>838</v>
      </c>
      <c r="C877" s="0" t="s">
        <v>485</v>
      </c>
      <c r="D877" s="0" t="s">
        <v>852</v>
      </c>
      <c r="E877" s="0" t="s">
        <v>90</v>
      </c>
      <c r="F877" s="0" t="s">
        <v>60</v>
      </c>
      <c r="G877" s="0" t="s">
        <v>57</v>
      </c>
      <c r="I877" s="0" t="s">
        <v>54</v>
      </c>
      <c r="K877" s="0" t="n">
        <v>1.93</v>
      </c>
      <c r="L877" s="0" t="n">
        <v>0.356</v>
      </c>
      <c r="M877" s="0" t="n">
        <v>0.29</v>
      </c>
      <c r="N877" s="0" t="n">
        <v>-0.796</v>
      </c>
      <c r="O877" s="0" t="n">
        <v>-0.862</v>
      </c>
    </row>
    <row r="878" customFormat="false" ht="12.8" hidden="false" customHeight="false" outlineLevel="0" collapsed="false">
      <c r="A878" s="0" t="n">
        <v>1093</v>
      </c>
      <c r="B878" s="0" t="s">
        <v>838</v>
      </c>
      <c r="C878" s="0" t="s">
        <v>485</v>
      </c>
      <c r="D878" s="0" t="s">
        <v>853</v>
      </c>
      <c r="E878" s="0" t="s">
        <v>90</v>
      </c>
      <c r="F878" s="0" t="s">
        <v>60</v>
      </c>
      <c r="G878" s="0" t="s">
        <v>57</v>
      </c>
      <c r="I878" s="0" t="s">
        <v>63</v>
      </c>
      <c r="K878" s="0" t="n">
        <v>2.06</v>
      </c>
      <c r="L878" s="0" t="n">
        <v>0.394</v>
      </c>
      <c r="M878" s="0" t="n">
        <v>0.457</v>
      </c>
      <c r="N878" s="0" t="n">
        <v>-1</v>
      </c>
      <c r="O878" s="0" t="n">
        <v>-0.937</v>
      </c>
    </row>
    <row r="879" customFormat="false" ht="12.8" hidden="false" customHeight="false" outlineLevel="0" collapsed="false">
      <c r="A879" s="0" t="n">
        <v>1094</v>
      </c>
      <c r="B879" s="0" t="s">
        <v>838</v>
      </c>
      <c r="C879" s="0" t="s">
        <v>485</v>
      </c>
      <c r="D879" s="0" t="s">
        <v>854</v>
      </c>
      <c r="E879" s="0" t="s">
        <v>90</v>
      </c>
      <c r="F879" s="0" t="s">
        <v>53</v>
      </c>
      <c r="G879" s="0" t="s">
        <v>57</v>
      </c>
      <c r="I879" s="0" t="s">
        <v>54</v>
      </c>
      <c r="J879" s="0" t="n">
        <v>1.11</v>
      </c>
      <c r="K879" s="0" t="n">
        <v>1.99</v>
      </c>
      <c r="L879" s="0" t="n">
        <v>0.294</v>
      </c>
      <c r="M879" s="0" t="n">
        <v>0.283</v>
      </c>
      <c r="N879" s="0" t="n">
        <v>-0.959</v>
      </c>
      <c r="O879" s="0" t="n">
        <v>-0.97</v>
      </c>
    </row>
    <row r="880" customFormat="false" ht="12.8" hidden="false" customHeight="false" outlineLevel="0" collapsed="false">
      <c r="A880" s="0" t="n">
        <v>1095</v>
      </c>
      <c r="B880" s="0" t="s">
        <v>838</v>
      </c>
      <c r="C880" s="0" t="s">
        <v>485</v>
      </c>
      <c r="D880" s="0" t="s">
        <v>855</v>
      </c>
      <c r="E880" s="0" t="s">
        <v>90</v>
      </c>
      <c r="F880" s="0" t="s">
        <v>60</v>
      </c>
      <c r="G880" s="0" t="s">
        <v>57</v>
      </c>
      <c r="I880" s="0" t="s">
        <v>54</v>
      </c>
      <c r="K880" s="0" t="n">
        <v>2.13</v>
      </c>
      <c r="L880" s="0" t="n">
        <v>0.149</v>
      </c>
      <c r="M880" s="0" t="n">
        <v>0.277</v>
      </c>
      <c r="N880" s="0" t="n">
        <v>-1.097</v>
      </c>
      <c r="O880" s="0" t="n">
        <v>-0.969</v>
      </c>
    </row>
    <row r="881" customFormat="false" ht="12.8" hidden="false" customHeight="false" outlineLevel="0" collapsed="false">
      <c r="A881" s="0" t="n">
        <v>1096</v>
      </c>
      <c r="B881" s="0" t="s">
        <v>838</v>
      </c>
      <c r="C881" s="0" t="s">
        <v>485</v>
      </c>
      <c r="D881" s="0" t="s">
        <v>856</v>
      </c>
      <c r="E881" s="0" t="s">
        <v>90</v>
      </c>
      <c r="F881" s="0" t="s">
        <v>53</v>
      </c>
      <c r="G881" s="0" t="s">
        <v>57</v>
      </c>
      <c r="I881" s="0" t="s">
        <v>54</v>
      </c>
      <c r="J881" s="0" t="n">
        <v>1.11</v>
      </c>
      <c r="K881" s="0" t="n">
        <v>2.13</v>
      </c>
      <c r="L881" s="0" t="n">
        <v>0.303</v>
      </c>
      <c r="M881" s="0" t="n">
        <v>0.438</v>
      </c>
      <c r="N881" s="0" t="n">
        <v>-0.959</v>
      </c>
      <c r="O881" s="0" t="n">
        <v>-0.824</v>
      </c>
    </row>
    <row r="882" customFormat="false" ht="12.8" hidden="false" customHeight="false" outlineLevel="0" collapsed="false">
      <c r="A882" s="0" t="n">
        <v>1097</v>
      </c>
      <c r="B882" s="0" t="s">
        <v>838</v>
      </c>
      <c r="C882" s="0" t="s">
        <v>485</v>
      </c>
      <c r="D882" s="0" t="s">
        <v>857</v>
      </c>
      <c r="E882" s="0" t="s">
        <v>90</v>
      </c>
      <c r="F882" s="0" t="s">
        <v>60</v>
      </c>
      <c r="G882" s="0" t="s">
        <v>57</v>
      </c>
      <c r="I882" s="0" t="s">
        <v>54</v>
      </c>
      <c r="J882" s="0" t="n">
        <v>1</v>
      </c>
      <c r="K882" s="0" t="n">
        <v>2.03</v>
      </c>
      <c r="L882" s="0" t="n">
        <v>0.167</v>
      </c>
      <c r="M882" s="0" t="n">
        <v>0.196</v>
      </c>
      <c r="N882" s="0" t="n">
        <v>-0.886</v>
      </c>
      <c r="O882" s="0" t="n">
        <v>-0.857</v>
      </c>
    </row>
    <row r="883" customFormat="false" ht="12.8" hidden="false" customHeight="false" outlineLevel="0" collapsed="false">
      <c r="A883" s="0" t="n">
        <v>1098</v>
      </c>
      <c r="B883" s="0" t="s">
        <v>838</v>
      </c>
      <c r="C883" s="0" t="s">
        <v>485</v>
      </c>
      <c r="D883" s="0" t="s">
        <v>858</v>
      </c>
      <c r="E883" s="0" t="s">
        <v>90</v>
      </c>
      <c r="F883" s="0" t="s">
        <v>60</v>
      </c>
      <c r="G883" s="0" t="s">
        <v>57</v>
      </c>
      <c r="I883" s="0" t="s">
        <v>54</v>
      </c>
      <c r="K883" s="0" t="n">
        <v>1.82</v>
      </c>
      <c r="L883" s="0" t="n">
        <v>0.364</v>
      </c>
      <c r="M883" s="0" t="n">
        <v>0.188</v>
      </c>
      <c r="N883" s="0" t="n">
        <v>-0.886</v>
      </c>
      <c r="O883" s="0" t="n">
        <v>-1.062</v>
      </c>
    </row>
    <row r="884" customFormat="false" ht="12.8" hidden="false" customHeight="false" outlineLevel="0" collapsed="false">
      <c r="A884" s="0" t="n">
        <v>1099</v>
      </c>
      <c r="B884" s="0" t="s">
        <v>838</v>
      </c>
      <c r="C884" s="0" t="s">
        <v>485</v>
      </c>
      <c r="D884" s="0" t="s">
        <v>859</v>
      </c>
      <c r="E884" s="0" t="s">
        <v>90</v>
      </c>
      <c r="F884" s="0" t="s">
        <v>60</v>
      </c>
      <c r="G884" s="0" t="s">
        <v>57</v>
      </c>
      <c r="I884" s="0" t="s">
        <v>54</v>
      </c>
      <c r="K884" s="0" t="n">
        <v>1.92</v>
      </c>
      <c r="L884" s="0" t="n">
        <v>0.193</v>
      </c>
      <c r="M884" s="0" t="n">
        <v>0.118</v>
      </c>
      <c r="N884" s="0" t="n">
        <v>-0.959</v>
      </c>
      <c r="O884" s="0" t="n">
        <v>-1.034</v>
      </c>
    </row>
    <row r="885" customFormat="false" ht="12.8" hidden="false" customHeight="false" outlineLevel="0" collapsed="false">
      <c r="A885" s="0" t="n">
        <v>1100</v>
      </c>
      <c r="B885" s="0" t="s">
        <v>838</v>
      </c>
      <c r="C885" s="0" t="s">
        <v>485</v>
      </c>
      <c r="D885" s="0" t="s">
        <v>860</v>
      </c>
      <c r="E885" s="0" t="s">
        <v>90</v>
      </c>
      <c r="F885" s="0" t="s">
        <v>60</v>
      </c>
      <c r="G885" s="0" t="s">
        <v>57</v>
      </c>
      <c r="I885" s="0" t="s">
        <v>54</v>
      </c>
      <c r="K885" s="0" t="n">
        <v>2</v>
      </c>
      <c r="L885" s="0" t="n">
        <v>0.34</v>
      </c>
      <c r="M885" s="0" t="n">
        <v>0.338</v>
      </c>
      <c r="N885" s="0" t="n">
        <v>-0.886</v>
      </c>
      <c r="O885" s="0" t="n">
        <v>-0.888</v>
      </c>
    </row>
    <row r="886" customFormat="false" ht="12.8" hidden="false" customHeight="false" outlineLevel="0" collapsed="false">
      <c r="A886" s="0" t="n">
        <v>1101</v>
      </c>
      <c r="B886" s="0" t="s">
        <v>861</v>
      </c>
      <c r="C886" s="0" t="s">
        <v>132</v>
      </c>
      <c r="D886" s="0" t="s">
        <v>404</v>
      </c>
      <c r="E886" s="0" t="s">
        <v>124</v>
      </c>
      <c r="G886" s="0" t="s">
        <v>57</v>
      </c>
      <c r="H886" s="0" t="s">
        <v>55</v>
      </c>
      <c r="I886" s="0" t="s">
        <v>54</v>
      </c>
      <c r="J886" s="0" t="n">
        <v>0</v>
      </c>
      <c r="K886" s="0" t="n">
        <v>1.93</v>
      </c>
      <c r="L886" s="0" t="n">
        <v>0.264</v>
      </c>
      <c r="M886" s="0" t="n">
        <v>0.191</v>
      </c>
      <c r="P886" s="0" t="n">
        <v>2.22</v>
      </c>
      <c r="Q886" s="0" t="n">
        <v>1.14</v>
      </c>
      <c r="R886" s="0" t="n">
        <v>2.52</v>
      </c>
      <c r="S886" s="0" t="n">
        <v>1.18</v>
      </c>
      <c r="T886" s="0" t="n">
        <v>0.1</v>
      </c>
      <c r="U886" s="0" t="n">
        <v>79.8</v>
      </c>
    </row>
    <row r="887" customFormat="false" ht="12.8" hidden="false" customHeight="false" outlineLevel="0" collapsed="false">
      <c r="A887" s="0" t="n">
        <v>1102</v>
      </c>
      <c r="B887" s="0" t="s">
        <v>861</v>
      </c>
      <c r="C887" s="0" t="s">
        <v>132</v>
      </c>
      <c r="D887" s="0" t="s">
        <v>862</v>
      </c>
      <c r="E887" s="0" t="s">
        <v>105</v>
      </c>
      <c r="G887" s="0" t="s">
        <v>57</v>
      </c>
      <c r="H887" s="0" t="s">
        <v>55</v>
      </c>
      <c r="I887" s="0" t="s">
        <v>54</v>
      </c>
      <c r="J887" s="0" t="n">
        <v>0.3</v>
      </c>
      <c r="K887" s="0" t="n">
        <v>1.74</v>
      </c>
      <c r="L887" s="0" t="n">
        <v>0.251</v>
      </c>
      <c r="M887" s="0" t="n">
        <v>-0.009</v>
      </c>
      <c r="P887" s="0" t="n">
        <v>2.19</v>
      </c>
      <c r="Q887" s="0" t="n">
        <v>0.94</v>
      </c>
      <c r="R887" s="0" t="n">
        <v>2.31</v>
      </c>
      <c r="S887" s="0" t="n">
        <v>1.2</v>
      </c>
      <c r="T887" s="0" t="n">
        <v>-0.06</v>
      </c>
      <c r="U887" s="0" t="n">
        <v>86.8</v>
      </c>
    </row>
    <row r="888" customFormat="false" ht="12.8" hidden="false" customHeight="false" outlineLevel="0" collapsed="false">
      <c r="A888" s="0" t="n">
        <v>1103</v>
      </c>
      <c r="B888" s="0" t="s">
        <v>861</v>
      </c>
      <c r="C888" s="0" t="s">
        <v>132</v>
      </c>
      <c r="D888" s="0" t="s">
        <v>863</v>
      </c>
      <c r="E888" s="0" t="s">
        <v>52</v>
      </c>
      <c r="G888" s="0" t="s">
        <v>57</v>
      </c>
      <c r="H888" s="0" t="s">
        <v>55</v>
      </c>
      <c r="I888" s="0" t="s">
        <v>63</v>
      </c>
      <c r="K888" s="0" t="n">
        <v>1.81</v>
      </c>
      <c r="L888" s="0" t="n">
        <v>0.376</v>
      </c>
      <c r="M888" s="0" t="n">
        <v>0.191</v>
      </c>
      <c r="P888" s="0" t="n">
        <v>2.35</v>
      </c>
      <c r="Q888" s="0" t="n">
        <v>1.17</v>
      </c>
      <c r="R888" s="0" t="n">
        <v>2.49</v>
      </c>
      <c r="S888" s="0" t="n">
        <v>1.24</v>
      </c>
      <c r="T888" s="0" t="n">
        <v>0.06</v>
      </c>
      <c r="U888" s="0" t="n">
        <v>116.2</v>
      </c>
    </row>
    <row r="889" customFormat="false" ht="12.8" hidden="false" customHeight="false" outlineLevel="0" collapsed="false">
      <c r="A889" s="0" t="n">
        <v>1104</v>
      </c>
      <c r="B889" s="0" t="s">
        <v>861</v>
      </c>
      <c r="C889" s="0" t="s">
        <v>132</v>
      </c>
      <c r="D889" s="0" t="s">
        <v>864</v>
      </c>
      <c r="E889" s="0" t="s">
        <v>105</v>
      </c>
      <c r="G889" s="0" t="s">
        <v>57</v>
      </c>
      <c r="H889" s="0" t="s">
        <v>114</v>
      </c>
      <c r="I889" s="0" t="s">
        <v>54</v>
      </c>
      <c r="J889" s="0" t="n">
        <v>0</v>
      </c>
      <c r="K889" s="0" t="n">
        <v>1.69</v>
      </c>
      <c r="L889" s="0" t="n">
        <v>0.226</v>
      </c>
      <c r="M889" s="0" t="n">
        <v>-0.083</v>
      </c>
      <c r="P889" s="0" t="n">
        <v>2.47</v>
      </c>
      <c r="Q889" s="0" t="n">
        <v>1.16</v>
      </c>
      <c r="R889" s="0" t="n">
        <v>2.18</v>
      </c>
      <c r="S889" s="0" t="n">
        <v>1.24</v>
      </c>
      <c r="T889" s="0" t="n">
        <v>-0.07</v>
      </c>
      <c r="U889" s="0" t="n">
        <v>184.2</v>
      </c>
    </row>
    <row r="890" customFormat="false" ht="12.8" hidden="false" customHeight="false" outlineLevel="0" collapsed="false">
      <c r="A890" s="0" t="n">
        <v>1105</v>
      </c>
      <c r="B890" s="0" t="s">
        <v>861</v>
      </c>
      <c r="C890" s="0" t="s">
        <v>132</v>
      </c>
      <c r="D890" s="0" t="s">
        <v>865</v>
      </c>
      <c r="E890" s="0" t="s">
        <v>124</v>
      </c>
      <c r="G890" s="0" t="s">
        <v>57</v>
      </c>
      <c r="H890" s="0" t="s">
        <v>55</v>
      </c>
      <c r="I890" s="0" t="s">
        <v>54</v>
      </c>
      <c r="K890" s="0" t="n">
        <v>1.79</v>
      </c>
      <c r="L890" s="0" t="n">
        <v>0.272</v>
      </c>
      <c r="M890" s="0" t="n">
        <v>0.066</v>
      </c>
      <c r="P890" s="0" t="n">
        <v>2.13</v>
      </c>
      <c r="Q890" s="0" t="n">
        <v>0.91</v>
      </c>
      <c r="R890" s="0" t="n">
        <v>2.22</v>
      </c>
      <c r="S890" s="0" t="n">
        <v>1.12</v>
      </c>
      <c r="T890" s="0" t="n">
        <v>-0.09</v>
      </c>
      <c r="U890" s="0" t="n">
        <v>100.7</v>
      </c>
    </row>
    <row r="891" customFormat="false" ht="12.8" hidden="false" customHeight="false" outlineLevel="0" collapsed="false">
      <c r="A891" s="0" t="n">
        <v>1106</v>
      </c>
      <c r="B891" s="0" t="s">
        <v>861</v>
      </c>
      <c r="C891" s="0" t="s">
        <v>132</v>
      </c>
      <c r="D891" s="0" t="s">
        <v>866</v>
      </c>
      <c r="E891" s="0" t="s">
        <v>105</v>
      </c>
      <c r="G891" s="0" t="s">
        <v>57</v>
      </c>
      <c r="H891" s="0" t="s">
        <v>55</v>
      </c>
      <c r="I891" s="0" t="s">
        <v>54</v>
      </c>
      <c r="J891" s="0" t="n">
        <v>0.3</v>
      </c>
      <c r="K891" s="0" t="n">
        <v>1.75</v>
      </c>
      <c r="L891" s="0" t="n">
        <v>0.202</v>
      </c>
      <c r="M891" s="0" t="n">
        <v>-0.051</v>
      </c>
      <c r="P891" s="0" t="n">
        <v>2.19</v>
      </c>
      <c r="Q891" s="0" t="n">
        <v>0.94</v>
      </c>
      <c r="R891" s="0" t="n">
        <v>2.35</v>
      </c>
      <c r="S891" s="0" t="n">
        <v>1.13</v>
      </c>
      <c r="T891" s="0" t="n">
        <v>-0.12</v>
      </c>
      <c r="U891" s="0" t="n">
        <v>90.3</v>
      </c>
    </row>
    <row r="892" customFormat="false" ht="12.8" hidden="false" customHeight="false" outlineLevel="0" collapsed="false">
      <c r="A892" s="0" t="n">
        <v>1107</v>
      </c>
      <c r="B892" s="0" t="s">
        <v>861</v>
      </c>
      <c r="C892" s="0" t="s">
        <v>132</v>
      </c>
      <c r="D892" s="0" t="s">
        <v>867</v>
      </c>
      <c r="E892" s="0" t="s">
        <v>105</v>
      </c>
      <c r="G892" s="0" t="s">
        <v>57</v>
      </c>
      <c r="H892" s="0" t="s">
        <v>55</v>
      </c>
      <c r="I892" s="0" t="s">
        <v>54</v>
      </c>
      <c r="J892" s="0" t="n">
        <v>0</v>
      </c>
      <c r="K892" s="0" t="n">
        <v>1.97</v>
      </c>
      <c r="L892" s="0" t="n">
        <v>0.181</v>
      </c>
      <c r="M892" s="0" t="n">
        <v>0.152</v>
      </c>
      <c r="P892" s="0" t="n">
        <v>2.07</v>
      </c>
      <c r="Q892" s="0" t="n">
        <v>1.08</v>
      </c>
      <c r="R892" s="0" t="n">
        <v>2.59</v>
      </c>
      <c r="S892" s="0" t="n">
        <v>1.09</v>
      </c>
      <c r="T892" s="0" t="n">
        <v>0.06</v>
      </c>
      <c r="U892" s="0" t="n">
        <v>65.4</v>
      </c>
    </row>
    <row r="893" customFormat="false" ht="12.8" hidden="false" customHeight="false" outlineLevel="0" collapsed="false">
      <c r="A893" s="0" t="n">
        <v>1108</v>
      </c>
      <c r="B893" s="0" t="s">
        <v>861</v>
      </c>
      <c r="C893" s="0" t="s">
        <v>132</v>
      </c>
      <c r="D893" s="0" t="s">
        <v>868</v>
      </c>
      <c r="E893" s="0" t="s">
        <v>124</v>
      </c>
      <c r="G893" s="0" t="s">
        <v>57</v>
      </c>
      <c r="H893" s="0" t="s">
        <v>55</v>
      </c>
      <c r="I893" s="0" t="s">
        <v>63</v>
      </c>
      <c r="K893" s="0" t="n">
        <v>1.8</v>
      </c>
      <c r="L893" s="0" t="n">
        <v>0.452</v>
      </c>
      <c r="M893" s="0" t="n">
        <v>0.25</v>
      </c>
      <c r="P893" s="0" t="n">
        <v>2.32</v>
      </c>
      <c r="Q893" s="0" t="n">
        <v>1.12</v>
      </c>
      <c r="R893" s="0" t="n">
        <v>2.43</v>
      </c>
      <c r="S893" s="0" t="n">
        <v>1.42</v>
      </c>
      <c r="T893" s="0" t="n">
        <v>0.22</v>
      </c>
      <c r="U893" s="0" t="n">
        <v>105</v>
      </c>
    </row>
    <row r="894" customFormat="false" ht="12.8" hidden="false" customHeight="false" outlineLevel="0" collapsed="false">
      <c r="A894" s="0" t="n">
        <v>1109</v>
      </c>
      <c r="B894" s="0" t="s">
        <v>861</v>
      </c>
      <c r="C894" s="0" t="s">
        <v>132</v>
      </c>
      <c r="D894" s="0" t="s">
        <v>869</v>
      </c>
      <c r="E894" s="0" t="s">
        <v>124</v>
      </c>
      <c r="G894" s="0" t="s">
        <v>57</v>
      </c>
      <c r="H894" s="0" t="s">
        <v>55</v>
      </c>
      <c r="I894" s="0" t="s">
        <v>63</v>
      </c>
      <c r="K894" s="0" t="n">
        <v>1.73</v>
      </c>
      <c r="L894" s="0" t="n">
        <v>0.515</v>
      </c>
      <c r="M894" s="0" t="n">
        <v>0.246</v>
      </c>
      <c r="P894" s="0" t="n">
        <v>2.46</v>
      </c>
      <c r="Q894" s="0" t="n">
        <v>1.19</v>
      </c>
      <c r="R894" s="0" t="n">
        <v>2.5</v>
      </c>
      <c r="U894" s="0" t="n">
        <v>98.4</v>
      </c>
    </row>
    <row r="895" customFormat="false" ht="12.8" hidden="false" customHeight="false" outlineLevel="0" collapsed="false">
      <c r="A895" s="0" t="n">
        <v>1110</v>
      </c>
      <c r="B895" s="0" t="s">
        <v>861</v>
      </c>
      <c r="C895" s="0" t="s">
        <v>132</v>
      </c>
      <c r="D895" s="0" t="s">
        <v>870</v>
      </c>
      <c r="E895" s="0" t="s">
        <v>124</v>
      </c>
      <c r="G895" s="0" t="s">
        <v>57</v>
      </c>
      <c r="H895" s="0" t="s">
        <v>55</v>
      </c>
      <c r="I895" s="0" t="s">
        <v>63</v>
      </c>
      <c r="K895" s="0" t="n">
        <v>1.93</v>
      </c>
      <c r="L895" s="0" t="n">
        <v>0.353</v>
      </c>
      <c r="M895" s="0" t="n">
        <v>0.286</v>
      </c>
      <c r="P895" s="0" t="n">
        <v>2.41</v>
      </c>
      <c r="Q895" s="0" t="n">
        <v>1.35</v>
      </c>
      <c r="R895" s="0" t="n">
        <v>2.79</v>
      </c>
      <c r="S895" s="0" t="n">
        <v>1.32</v>
      </c>
      <c r="T895" s="0" t="n">
        <v>0.25</v>
      </c>
      <c r="U895" s="0" t="n">
        <v>82.1</v>
      </c>
    </row>
    <row r="896" customFormat="false" ht="12.8" hidden="false" customHeight="false" outlineLevel="0" collapsed="false">
      <c r="A896" s="0" t="n">
        <v>1111</v>
      </c>
      <c r="B896" s="0" t="s">
        <v>861</v>
      </c>
      <c r="C896" s="0" t="s">
        <v>132</v>
      </c>
      <c r="D896" s="0" t="s">
        <v>871</v>
      </c>
      <c r="E896" s="0" t="s">
        <v>105</v>
      </c>
      <c r="G896" s="0" t="s">
        <v>57</v>
      </c>
      <c r="H896" s="0" t="s">
        <v>114</v>
      </c>
      <c r="I896" s="0" t="s">
        <v>54</v>
      </c>
      <c r="J896" s="0" t="n">
        <v>0</v>
      </c>
      <c r="K896" s="0" t="n">
        <v>1.68</v>
      </c>
      <c r="L896" s="0" t="n">
        <v>0.177</v>
      </c>
      <c r="M896" s="0" t="n">
        <v>-0.145</v>
      </c>
      <c r="P896" s="0" t="n">
        <v>2.47</v>
      </c>
      <c r="Q896" s="0" t="n">
        <v>1.16</v>
      </c>
      <c r="R896" s="0" t="n">
        <v>2.2</v>
      </c>
      <c r="S896" s="0" t="n">
        <v>1.18</v>
      </c>
      <c r="T896" s="0" t="n">
        <v>-0.14</v>
      </c>
      <c r="U896" s="0" t="n">
        <v>170.3</v>
      </c>
    </row>
    <row r="897" customFormat="false" ht="12.8" hidden="false" customHeight="false" outlineLevel="0" collapsed="false">
      <c r="A897" s="0" t="n">
        <v>1112</v>
      </c>
      <c r="B897" s="0" t="s">
        <v>861</v>
      </c>
      <c r="C897" s="0" t="s">
        <v>132</v>
      </c>
      <c r="D897" s="0" t="s">
        <v>872</v>
      </c>
      <c r="E897" s="0" t="s">
        <v>124</v>
      </c>
      <c r="G897" s="0" t="s">
        <v>57</v>
      </c>
      <c r="H897" s="0" t="s">
        <v>55</v>
      </c>
      <c r="I897" s="0" t="s">
        <v>54</v>
      </c>
      <c r="J897" s="0" t="n">
        <v>0.3</v>
      </c>
      <c r="K897" s="0" t="n">
        <v>1.97</v>
      </c>
      <c r="L897" s="0" t="n">
        <v>0.174</v>
      </c>
      <c r="M897" s="0" t="n">
        <v>0.139</v>
      </c>
      <c r="P897" s="0" t="n">
        <v>2.2</v>
      </c>
      <c r="Q897" s="0" t="n">
        <v>1.17</v>
      </c>
      <c r="R897" s="0" t="n">
        <v>2.54</v>
      </c>
      <c r="S897" s="0" t="n">
        <v>1.08</v>
      </c>
      <c r="T897" s="0" t="n">
        <v>0.05</v>
      </c>
      <c r="U897" s="0" t="n">
        <v>85</v>
      </c>
    </row>
    <row r="898" customFormat="false" ht="12.8" hidden="false" customHeight="false" outlineLevel="0" collapsed="false">
      <c r="A898" s="0" t="n">
        <v>1113</v>
      </c>
      <c r="B898" s="0" t="s">
        <v>861</v>
      </c>
      <c r="C898" s="0" t="s">
        <v>132</v>
      </c>
      <c r="D898" s="0" t="s">
        <v>873</v>
      </c>
      <c r="E898" s="0" t="s">
        <v>105</v>
      </c>
      <c r="G898" s="0" t="s">
        <v>57</v>
      </c>
      <c r="H898" s="0" t="s">
        <v>114</v>
      </c>
      <c r="I898" s="0" t="s">
        <v>54</v>
      </c>
      <c r="J898" s="0" t="n">
        <v>0.3</v>
      </c>
      <c r="K898" s="0" t="n">
        <v>1.74</v>
      </c>
      <c r="L898" s="0" t="n">
        <v>0.294</v>
      </c>
      <c r="M898" s="0" t="n">
        <v>0.037</v>
      </c>
      <c r="P898" s="0" t="n">
        <v>2.42</v>
      </c>
      <c r="Q898" s="0" t="n">
        <v>1.17</v>
      </c>
      <c r="R898" s="0" t="n">
        <v>2.15</v>
      </c>
      <c r="S898" s="0" t="n">
        <v>1.23</v>
      </c>
      <c r="T898" s="0" t="n">
        <v>-0.03</v>
      </c>
      <c r="U898" s="0" t="n">
        <v>199.8</v>
      </c>
    </row>
    <row r="899" customFormat="false" ht="12.8" hidden="false" customHeight="false" outlineLevel="0" collapsed="false">
      <c r="A899" s="0" t="n">
        <v>1114</v>
      </c>
      <c r="B899" s="0" t="s">
        <v>874</v>
      </c>
      <c r="C899" s="0" t="s">
        <v>132</v>
      </c>
      <c r="D899" s="0" t="s">
        <v>875</v>
      </c>
      <c r="E899" s="0" t="s">
        <v>90</v>
      </c>
      <c r="F899" s="0" t="s">
        <v>53</v>
      </c>
      <c r="G899" s="0" t="s">
        <v>57</v>
      </c>
      <c r="H899" s="0" t="s">
        <v>55</v>
      </c>
      <c r="I899" s="0" t="s">
        <v>54</v>
      </c>
      <c r="J899" s="0" t="n">
        <v>1.73</v>
      </c>
      <c r="K899" s="0" t="n">
        <v>2.1</v>
      </c>
      <c r="L899" s="0" t="n">
        <v>-0.018</v>
      </c>
      <c r="M899" s="0" t="n">
        <v>0.086</v>
      </c>
    </row>
    <row r="900" customFormat="false" ht="12.8" hidden="false" customHeight="false" outlineLevel="0" collapsed="false">
      <c r="A900" s="0" t="n">
        <v>1115</v>
      </c>
      <c r="B900" s="0" t="s">
        <v>874</v>
      </c>
      <c r="C900" s="0" t="s">
        <v>132</v>
      </c>
      <c r="D900" s="0" t="s">
        <v>876</v>
      </c>
      <c r="E900" s="0" t="s">
        <v>90</v>
      </c>
      <c r="F900" s="0" t="s">
        <v>53</v>
      </c>
      <c r="G900" s="0" t="s">
        <v>57</v>
      </c>
      <c r="H900" s="0" t="s">
        <v>55</v>
      </c>
      <c r="I900" s="0" t="s">
        <v>54</v>
      </c>
      <c r="J900" s="0" t="n">
        <v>1.62</v>
      </c>
      <c r="K900" s="0" t="n">
        <v>2.15</v>
      </c>
      <c r="L900" s="0" t="n">
        <v>0.004</v>
      </c>
      <c r="M900" s="0" t="n">
        <v>0.152</v>
      </c>
    </row>
    <row r="901" customFormat="false" ht="12.8" hidden="false" customHeight="false" outlineLevel="0" collapsed="false">
      <c r="A901" s="0" t="n">
        <v>1116</v>
      </c>
      <c r="B901" s="0" t="s">
        <v>874</v>
      </c>
      <c r="C901" s="0" t="s">
        <v>132</v>
      </c>
      <c r="D901" s="0" t="s">
        <v>877</v>
      </c>
      <c r="E901" s="0" t="s">
        <v>90</v>
      </c>
      <c r="F901" s="0" t="s">
        <v>53</v>
      </c>
      <c r="G901" s="0" t="s">
        <v>57</v>
      </c>
      <c r="H901" s="0" t="s">
        <v>55</v>
      </c>
      <c r="I901" s="0" t="s">
        <v>54</v>
      </c>
      <c r="J901" s="0" t="n">
        <v>2.46</v>
      </c>
      <c r="K901" s="0" t="n">
        <v>2.5</v>
      </c>
      <c r="L901" s="0" t="n">
        <v>-0.237</v>
      </c>
      <c r="M901" s="0" t="n">
        <v>0.266</v>
      </c>
    </row>
    <row r="902" customFormat="false" ht="12.8" hidden="false" customHeight="false" outlineLevel="0" collapsed="false">
      <c r="A902" s="0" t="n">
        <v>1117</v>
      </c>
      <c r="B902" s="0" t="s">
        <v>874</v>
      </c>
      <c r="C902" s="0" t="s">
        <v>132</v>
      </c>
      <c r="D902" s="0" t="s">
        <v>878</v>
      </c>
      <c r="E902" s="0" t="s">
        <v>90</v>
      </c>
      <c r="F902" s="0" t="s">
        <v>53</v>
      </c>
      <c r="G902" s="0" t="s">
        <v>57</v>
      </c>
      <c r="H902" s="0" t="s">
        <v>55</v>
      </c>
      <c r="I902" s="0" t="s">
        <v>54</v>
      </c>
      <c r="J902" s="0" t="n">
        <v>1.62</v>
      </c>
      <c r="K902" s="0" t="n">
        <v>2.25</v>
      </c>
      <c r="L902" s="0" t="n">
        <v>-0.06</v>
      </c>
      <c r="M902" s="0" t="n">
        <v>0.19</v>
      </c>
    </row>
    <row r="903" customFormat="false" ht="12.8" hidden="false" customHeight="false" outlineLevel="0" collapsed="false">
      <c r="A903" s="0" t="n">
        <v>1118</v>
      </c>
      <c r="B903" s="0" t="s">
        <v>874</v>
      </c>
      <c r="C903" s="0" t="s">
        <v>132</v>
      </c>
      <c r="D903" s="0" t="s">
        <v>879</v>
      </c>
      <c r="E903" s="0" t="s">
        <v>90</v>
      </c>
      <c r="F903" s="0" t="s">
        <v>53</v>
      </c>
      <c r="G903" s="0" t="s">
        <v>57</v>
      </c>
      <c r="H903" s="0" t="s">
        <v>55</v>
      </c>
      <c r="I903" s="0" t="s">
        <v>54</v>
      </c>
      <c r="J903" s="0" t="n">
        <v>1.11</v>
      </c>
      <c r="K903" s="0" t="n">
        <v>2.01</v>
      </c>
      <c r="L903" s="0" t="n">
        <v>0.241</v>
      </c>
      <c r="M903" s="0" t="n">
        <v>0.255</v>
      </c>
    </row>
    <row r="904" customFormat="false" ht="12.8" hidden="false" customHeight="false" outlineLevel="0" collapsed="false">
      <c r="A904" s="0" t="n">
        <v>1119</v>
      </c>
      <c r="B904" s="0" t="s">
        <v>874</v>
      </c>
      <c r="C904" s="0" t="s">
        <v>132</v>
      </c>
      <c r="D904" s="0" t="s">
        <v>880</v>
      </c>
      <c r="E904" s="0" t="s">
        <v>90</v>
      </c>
      <c r="F904" s="0" t="s">
        <v>53</v>
      </c>
      <c r="G904" s="0" t="s">
        <v>57</v>
      </c>
      <c r="H904" s="0" t="s">
        <v>55</v>
      </c>
      <c r="I904" s="0" t="s">
        <v>54</v>
      </c>
      <c r="J904" s="0" t="n">
        <v>1.63</v>
      </c>
      <c r="K904" s="0" t="n">
        <v>2.09</v>
      </c>
      <c r="L904" s="0" t="n">
        <v>-0.004</v>
      </c>
      <c r="M904" s="0" t="n">
        <v>0.079</v>
      </c>
    </row>
    <row r="905" customFormat="false" ht="12.8" hidden="false" customHeight="false" outlineLevel="0" collapsed="false">
      <c r="A905" s="0" t="n">
        <v>1120</v>
      </c>
      <c r="B905" s="0" t="s">
        <v>874</v>
      </c>
      <c r="C905" s="0" t="s">
        <v>132</v>
      </c>
      <c r="D905" s="0" t="s">
        <v>881</v>
      </c>
      <c r="E905" s="0" t="s">
        <v>90</v>
      </c>
      <c r="F905" s="0" t="s">
        <v>53</v>
      </c>
      <c r="G905" s="0" t="s">
        <v>57</v>
      </c>
      <c r="H905" s="0" t="s">
        <v>55</v>
      </c>
      <c r="I905" s="0" t="s">
        <v>54</v>
      </c>
      <c r="J905" s="0" t="n">
        <v>1.67</v>
      </c>
      <c r="K905" s="0" t="n">
        <v>2.13</v>
      </c>
      <c r="L905" s="0" t="n">
        <v>0.193</v>
      </c>
      <c r="M905" s="0" t="n">
        <v>0.32</v>
      </c>
    </row>
    <row r="906" customFormat="false" ht="12.8" hidden="false" customHeight="false" outlineLevel="0" collapsed="false">
      <c r="A906" s="0" t="n">
        <v>1121</v>
      </c>
      <c r="B906" s="0" t="s">
        <v>874</v>
      </c>
      <c r="C906" s="0" t="s">
        <v>132</v>
      </c>
      <c r="D906" s="0" t="s">
        <v>882</v>
      </c>
      <c r="E906" s="0" t="s">
        <v>90</v>
      </c>
      <c r="F906" s="0" t="s">
        <v>53</v>
      </c>
      <c r="G906" s="0" t="s">
        <v>57</v>
      </c>
      <c r="H906" s="0" t="s">
        <v>55</v>
      </c>
      <c r="I906" s="0" t="s">
        <v>54</v>
      </c>
      <c r="J906" s="0" t="n">
        <v>1.65</v>
      </c>
      <c r="K906" s="0" t="n">
        <v>2.04</v>
      </c>
      <c r="L906" s="0" t="n">
        <v>0.057</v>
      </c>
      <c r="M906" s="0" t="n">
        <v>0.1</v>
      </c>
    </row>
    <row r="907" customFormat="false" ht="12.8" hidden="false" customHeight="false" outlineLevel="0" collapsed="false">
      <c r="A907" s="0" t="n">
        <v>1122</v>
      </c>
      <c r="B907" s="0" t="s">
        <v>874</v>
      </c>
      <c r="C907" s="0" t="s">
        <v>132</v>
      </c>
      <c r="D907" s="0" t="s">
        <v>883</v>
      </c>
      <c r="E907" s="0" t="s">
        <v>90</v>
      </c>
      <c r="F907" s="0" t="s">
        <v>53</v>
      </c>
      <c r="G907" s="0" t="s">
        <v>57</v>
      </c>
      <c r="H907" s="0" t="s">
        <v>55</v>
      </c>
      <c r="I907" s="0" t="s">
        <v>54</v>
      </c>
      <c r="J907" s="0" t="n">
        <v>1.45</v>
      </c>
      <c r="K907" s="0" t="n">
        <v>2.22</v>
      </c>
      <c r="L907" s="0" t="n">
        <v>0.076</v>
      </c>
      <c r="M907" s="0" t="n">
        <v>0.292</v>
      </c>
    </row>
    <row r="908" customFormat="false" ht="12.8" hidden="false" customHeight="false" outlineLevel="0" collapsed="false">
      <c r="A908" s="0" t="n">
        <v>1123</v>
      </c>
      <c r="B908" s="0" t="s">
        <v>874</v>
      </c>
      <c r="C908" s="0" t="s">
        <v>132</v>
      </c>
      <c r="D908" s="0" t="s">
        <v>884</v>
      </c>
      <c r="E908" s="0" t="s">
        <v>90</v>
      </c>
      <c r="F908" s="0" t="s">
        <v>53</v>
      </c>
      <c r="G908" s="0" t="s">
        <v>57</v>
      </c>
      <c r="H908" s="0" t="s">
        <v>55</v>
      </c>
      <c r="I908" s="0" t="s">
        <v>54</v>
      </c>
      <c r="J908" s="0" t="n">
        <v>1.58</v>
      </c>
      <c r="K908" s="0" t="n">
        <v>2.18</v>
      </c>
      <c r="L908" s="0" t="n">
        <v>0.064</v>
      </c>
      <c r="M908" s="0" t="n">
        <v>0.243</v>
      </c>
    </row>
    <row r="909" customFormat="false" ht="12.8" hidden="false" customHeight="false" outlineLevel="0" collapsed="false">
      <c r="A909" s="0" t="n">
        <v>1124</v>
      </c>
      <c r="B909" s="0" t="s">
        <v>874</v>
      </c>
      <c r="C909" s="0" t="s">
        <v>132</v>
      </c>
      <c r="D909" s="0" t="s">
        <v>885</v>
      </c>
      <c r="E909" s="0" t="s">
        <v>90</v>
      </c>
      <c r="F909" s="0" t="s">
        <v>53</v>
      </c>
      <c r="G909" s="0" t="s">
        <v>57</v>
      </c>
      <c r="H909" s="0" t="s">
        <v>55</v>
      </c>
      <c r="I909" s="0" t="s">
        <v>54</v>
      </c>
      <c r="J909" s="0" t="n">
        <v>1.4</v>
      </c>
      <c r="K909" s="0" t="n">
        <v>1.99</v>
      </c>
      <c r="L909" s="0" t="n">
        <v>0.33</v>
      </c>
      <c r="M909" s="0" t="n">
        <v>0.326</v>
      </c>
    </row>
    <row r="910" customFormat="false" ht="12.8" hidden="false" customHeight="false" outlineLevel="0" collapsed="false">
      <c r="A910" s="0" t="n">
        <v>1125</v>
      </c>
      <c r="B910" s="0" t="s">
        <v>874</v>
      </c>
      <c r="C910" s="0" t="s">
        <v>132</v>
      </c>
      <c r="D910" s="0" t="s">
        <v>886</v>
      </c>
      <c r="E910" s="0" t="s">
        <v>90</v>
      </c>
      <c r="F910" s="0" t="s">
        <v>53</v>
      </c>
      <c r="G910" s="0" t="s">
        <v>57</v>
      </c>
      <c r="H910" s="0" t="s">
        <v>55</v>
      </c>
      <c r="I910" s="0" t="s">
        <v>54</v>
      </c>
      <c r="J910" s="0" t="n">
        <v>1.94</v>
      </c>
      <c r="K910" s="0" t="n">
        <v>2.31</v>
      </c>
      <c r="L910" s="0" t="n">
        <v>-0.036</v>
      </c>
      <c r="M910" s="0" t="n">
        <v>0.274</v>
      </c>
    </row>
    <row r="911" customFormat="false" ht="12.8" hidden="false" customHeight="false" outlineLevel="0" collapsed="false">
      <c r="A911" s="0" t="n">
        <v>1126</v>
      </c>
      <c r="B911" s="0" t="s">
        <v>874</v>
      </c>
      <c r="C911" s="0" t="s">
        <v>132</v>
      </c>
      <c r="D911" s="0" t="s">
        <v>887</v>
      </c>
      <c r="E911" s="0" t="s">
        <v>90</v>
      </c>
      <c r="F911" s="0" t="s">
        <v>53</v>
      </c>
      <c r="G911" s="0" t="s">
        <v>57</v>
      </c>
      <c r="H911" s="0" t="s">
        <v>55</v>
      </c>
      <c r="I911" s="0" t="s">
        <v>54</v>
      </c>
      <c r="J911" s="0" t="n">
        <v>1.58</v>
      </c>
      <c r="K911" s="0" t="n">
        <v>2.25</v>
      </c>
      <c r="L911" s="0" t="n">
        <v>-0.032</v>
      </c>
      <c r="M911" s="0" t="n">
        <v>0.216</v>
      </c>
    </row>
    <row r="912" customFormat="false" ht="12.8" hidden="false" customHeight="false" outlineLevel="0" collapsed="false">
      <c r="A912" s="0" t="n">
        <v>1127</v>
      </c>
      <c r="B912" s="0" t="s">
        <v>874</v>
      </c>
      <c r="C912" s="0" t="s">
        <v>132</v>
      </c>
      <c r="D912" s="0" t="s">
        <v>888</v>
      </c>
      <c r="E912" s="0" t="s">
        <v>90</v>
      </c>
      <c r="F912" s="0" t="s">
        <v>53</v>
      </c>
      <c r="G912" s="0" t="s">
        <v>57</v>
      </c>
      <c r="H912" s="0" t="s">
        <v>55</v>
      </c>
      <c r="I912" s="0" t="s">
        <v>54</v>
      </c>
      <c r="J912" s="0" t="n">
        <v>1.7</v>
      </c>
      <c r="K912" s="0" t="n">
        <v>2.12</v>
      </c>
      <c r="L912" s="0" t="n">
        <v>0.029</v>
      </c>
      <c r="M912" s="0" t="n">
        <v>0.153</v>
      </c>
    </row>
    <row r="913" customFormat="false" ht="12.8" hidden="false" customHeight="false" outlineLevel="0" collapsed="false">
      <c r="A913" s="0" t="n">
        <v>1128</v>
      </c>
      <c r="B913" s="0" t="s">
        <v>874</v>
      </c>
      <c r="C913" s="0" t="s">
        <v>132</v>
      </c>
      <c r="D913" s="0" t="s">
        <v>889</v>
      </c>
      <c r="E913" s="0" t="s">
        <v>90</v>
      </c>
      <c r="F913" s="0" t="s">
        <v>53</v>
      </c>
      <c r="G913" s="0" t="s">
        <v>57</v>
      </c>
      <c r="H913" s="0" t="s">
        <v>55</v>
      </c>
      <c r="I913" s="0" t="s">
        <v>54</v>
      </c>
      <c r="J913" s="0" t="n">
        <v>1.38</v>
      </c>
      <c r="K913" s="0" t="n">
        <v>2.17</v>
      </c>
      <c r="L913" s="0" t="n">
        <v>-0.046</v>
      </c>
      <c r="M913" s="0" t="n">
        <v>0.121</v>
      </c>
    </row>
    <row r="914" customFormat="false" ht="12.8" hidden="false" customHeight="false" outlineLevel="0" collapsed="false">
      <c r="A914" s="0" t="n">
        <v>1129</v>
      </c>
      <c r="B914" s="0" t="s">
        <v>890</v>
      </c>
      <c r="C914" s="0" t="s">
        <v>132</v>
      </c>
      <c r="D914" s="0" t="s">
        <v>891</v>
      </c>
      <c r="E914" s="0" t="s">
        <v>90</v>
      </c>
      <c r="F914" s="0" t="s">
        <v>53</v>
      </c>
      <c r="G914" s="0" t="s">
        <v>57</v>
      </c>
      <c r="H914" s="0" t="s">
        <v>55</v>
      </c>
      <c r="I914" s="0" t="s">
        <v>54</v>
      </c>
      <c r="J914" s="0" t="n">
        <v>1.5</v>
      </c>
      <c r="K914" s="0" t="n">
        <v>2.16</v>
      </c>
      <c r="L914" s="0" t="n">
        <v>-0.071</v>
      </c>
      <c r="M914" s="0" t="n">
        <v>0.091</v>
      </c>
      <c r="P914" s="0" t="n">
        <v>1.85</v>
      </c>
      <c r="Q914" s="0" t="n">
        <v>1.01</v>
      </c>
      <c r="R914" s="0" t="n">
        <v>1.98</v>
      </c>
      <c r="S914" s="0" t="n">
        <v>0.97</v>
      </c>
      <c r="T914" s="0" t="n">
        <v>0.13</v>
      </c>
      <c r="U914" s="0" t="n">
        <v>216.9</v>
      </c>
    </row>
    <row r="915" customFormat="false" ht="12.8" hidden="false" customHeight="false" outlineLevel="0" collapsed="false">
      <c r="A915" s="0" t="n">
        <v>1130</v>
      </c>
      <c r="B915" s="0" t="s">
        <v>890</v>
      </c>
      <c r="C915" s="0" t="s">
        <v>132</v>
      </c>
      <c r="D915" s="0" t="s">
        <v>878</v>
      </c>
      <c r="E915" s="0" t="s">
        <v>90</v>
      </c>
      <c r="F915" s="0" t="s">
        <v>53</v>
      </c>
      <c r="G915" s="0" t="s">
        <v>57</v>
      </c>
      <c r="H915" s="0" t="s">
        <v>55</v>
      </c>
      <c r="I915" s="0" t="s">
        <v>54</v>
      </c>
      <c r="J915" s="0" t="n">
        <v>1.45</v>
      </c>
      <c r="K915" s="0" t="n">
        <v>2.14</v>
      </c>
      <c r="L915" s="0" t="n">
        <v>0.033</v>
      </c>
      <c r="M915" s="0" t="n">
        <v>0.17</v>
      </c>
      <c r="P915" s="0" t="n">
        <v>1.81</v>
      </c>
      <c r="Q915" s="0" t="n">
        <v>0.94</v>
      </c>
      <c r="R915" s="0" t="n">
        <v>2.01</v>
      </c>
      <c r="S915" s="0" t="n">
        <v>1.01</v>
      </c>
      <c r="T915" s="0" t="n">
        <v>0.15</v>
      </c>
      <c r="U915" s="0" t="n">
        <v>190.5</v>
      </c>
    </row>
    <row r="916" customFormat="false" ht="12.8" hidden="false" customHeight="false" outlineLevel="0" collapsed="false">
      <c r="A916" s="0" t="n">
        <v>1131</v>
      </c>
      <c r="B916" s="0" t="s">
        <v>890</v>
      </c>
      <c r="C916" s="0" t="s">
        <v>132</v>
      </c>
      <c r="D916" s="0" t="s">
        <v>880</v>
      </c>
      <c r="E916" s="0" t="s">
        <v>90</v>
      </c>
      <c r="F916" s="0" t="s">
        <v>53</v>
      </c>
      <c r="G916" s="0" t="s">
        <v>57</v>
      </c>
      <c r="H916" s="0" t="s">
        <v>55</v>
      </c>
      <c r="I916" s="0" t="s">
        <v>54</v>
      </c>
      <c r="J916" s="0" t="n">
        <v>1.43</v>
      </c>
      <c r="K916" s="0" t="n">
        <v>2.13</v>
      </c>
      <c r="L916" s="0" t="n">
        <v>-0.097</v>
      </c>
      <c r="M916" s="0" t="n">
        <v>0.034</v>
      </c>
      <c r="P916" s="0" t="n">
        <v>1.91</v>
      </c>
      <c r="Q916" s="0" t="n">
        <v>1.05</v>
      </c>
      <c r="R916" s="0" t="n">
        <v>2</v>
      </c>
      <c r="S916" s="0" t="n">
        <v>0.71</v>
      </c>
      <c r="T916" s="0" t="n">
        <v>-0.15</v>
      </c>
      <c r="U916" s="0" t="n">
        <v>215.3</v>
      </c>
    </row>
    <row r="917" customFormat="false" ht="12.8" hidden="false" customHeight="false" outlineLevel="0" collapsed="false">
      <c r="A917" s="0" t="n">
        <v>1132</v>
      </c>
      <c r="B917" s="0" t="s">
        <v>890</v>
      </c>
      <c r="C917" s="0" t="s">
        <v>132</v>
      </c>
      <c r="D917" s="0" t="s">
        <v>892</v>
      </c>
      <c r="E917" s="0" t="s">
        <v>90</v>
      </c>
      <c r="F917" s="0" t="s">
        <v>53</v>
      </c>
      <c r="G917" s="0" t="s">
        <v>57</v>
      </c>
      <c r="H917" s="0" t="s">
        <v>55</v>
      </c>
      <c r="I917" s="0" t="s">
        <v>54</v>
      </c>
      <c r="J917" s="0" t="n">
        <v>1.31</v>
      </c>
      <c r="K917" s="0" t="n">
        <v>2.21</v>
      </c>
      <c r="L917" s="0" t="n">
        <v>0.057</v>
      </c>
      <c r="M917" s="0" t="n">
        <v>0.272</v>
      </c>
      <c r="P917" s="0" t="n">
        <v>1.79</v>
      </c>
      <c r="Q917" s="0" t="n">
        <v>1.01</v>
      </c>
      <c r="R917" s="0" t="n">
        <v>2.16</v>
      </c>
      <c r="S917" s="0" t="n">
        <v>0.99</v>
      </c>
      <c r="T917" s="0" t="n">
        <v>0.2</v>
      </c>
      <c r="U917" s="0" t="n">
        <v>150.5</v>
      </c>
    </row>
    <row r="918" customFormat="false" ht="12.8" hidden="false" customHeight="false" outlineLevel="0" collapsed="false">
      <c r="A918" s="0" t="n">
        <v>1133</v>
      </c>
      <c r="B918" s="0" t="s">
        <v>890</v>
      </c>
      <c r="C918" s="0" t="s">
        <v>132</v>
      </c>
      <c r="D918" s="0" t="s">
        <v>893</v>
      </c>
      <c r="E918" s="0" t="s">
        <v>90</v>
      </c>
      <c r="F918" s="0" t="s">
        <v>53</v>
      </c>
      <c r="G918" s="0" t="s">
        <v>57</v>
      </c>
      <c r="H918" s="0" t="s">
        <v>55</v>
      </c>
      <c r="I918" s="0" t="s">
        <v>54</v>
      </c>
      <c r="J918" s="0" t="n">
        <v>1.16</v>
      </c>
      <c r="K918" s="0" t="n">
        <v>2.09</v>
      </c>
      <c r="L918" s="0" t="n">
        <v>0.238</v>
      </c>
      <c r="M918" s="0" t="n">
        <v>0.33</v>
      </c>
      <c r="P918" s="0" t="n">
        <v>1.97</v>
      </c>
      <c r="Q918" s="0" t="n">
        <v>1.06</v>
      </c>
      <c r="R918" s="0" t="n">
        <v>2</v>
      </c>
      <c r="S918" s="0" t="n">
        <v>0.95</v>
      </c>
      <c r="T918" s="0" t="n">
        <v>0.04</v>
      </c>
      <c r="U918" s="0" t="n">
        <v>227.6</v>
      </c>
    </row>
    <row r="919" customFormat="false" ht="12.8" hidden="false" customHeight="false" outlineLevel="0" collapsed="false">
      <c r="A919" s="0" t="n">
        <v>1134</v>
      </c>
      <c r="B919" s="0" t="s">
        <v>890</v>
      </c>
      <c r="C919" s="0" t="s">
        <v>132</v>
      </c>
      <c r="D919" s="0" t="s">
        <v>887</v>
      </c>
      <c r="E919" s="0" t="s">
        <v>90</v>
      </c>
      <c r="F919" s="0" t="s">
        <v>53</v>
      </c>
      <c r="G919" s="0" t="s">
        <v>57</v>
      </c>
      <c r="H919" s="0" t="s">
        <v>55</v>
      </c>
      <c r="I919" s="0" t="s">
        <v>54</v>
      </c>
      <c r="J919" s="0" t="n">
        <v>1.38</v>
      </c>
      <c r="K919" s="0" t="n">
        <v>2.22</v>
      </c>
      <c r="L919" s="0" t="n">
        <v>-0.009</v>
      </c>
      <c r="M919" s="0" t="n">
        <v>0.213</v>
      </c>
      <c r="P919" s="0" t="n">
        <v>1.57</v>
      </c>
      <c r="Q919" s="0" t="n">
        <v>0.79</v>
      </c>
      <c r="R919" s="0" t="n">
        <v>1.79</v>
      </c>
      <c r="S919" s="0" t="n">
        <v>0.77</v>
      </c>
      <c r="T919" s="0" t="n">
        <v>0</v>
      </c>
      <c r="U919" s="0" t="n">
        <v>183.7</v>
      </c>
    </row>
    <row r="920" customFormat="false" ht="12.8" hidden="false" customHeight="false" outlineLevel="0" collapsed="false">
      <c r="A920" s="0" t="n">
        <v>1135</v>
      </c>
      <c r="B920" s="0" t="s">
        <v>894</v>
      </c>
      <c r="C920" s="0" t="s">
        <v>132</v>
      </c>
      <c r="D920" s="0" t="s">
        <v>895</v>
      </c>
      <c r="E920" s="0" t="s">
        <v>90</v>
      </c>
      <c r="F920" s="0" t="s">
        <v>53</v>
      </c>
      <c r="G920" s="0" t="s">
        <v>54</v>
      </c>
      <c r="H920" s="0" t="s">
        <v>55</v>
      </c>
      <c r="I920" s="0" t="s">
        <v>54</v>
      </c>
      <c r="J920" s="0" t="n">
        <v>1.46</v>
      </c>
      <c r="K920" s="0" t="n">
        <v>2.29</v>
      </c>
      <c r="L920" s="0" t="n">
        <v>0.037</v>
      </c>
      <c r="M920" s="0" t="n">
        <v>0.33</v>
      </c>
      <c r="P920" s="0" t="n">
        <v>1.59</v>
      </c>
      <c r="Q920" s="0" t="n">
        <v>0.88</v>
      </c>
      <c r="R920" s="0" t="n">
        <v>2.03</v>
      </c>
      <c r="S920" s="0" t="n">
        <v>0.79</v>
      </c>
      <c r="T920" s="0" t="n">
        <v>0.08</v>
      </c>
      <c r="U920" s="0" t="n">
        <v>139.3</v>
      </c>
    </row>
    <row r="921" customFormat="false" ht="12.8" hidden="false" customHeight="false" outlineLevel="0" collapsed="false">
      <c r="A921" s="0" t="n">
        <v>1136</v>
      </c>
      <c r="B921" s="0" t="s">
        <v>894</v>
      </c>
      <c r="C921" s="0" t="s">
        <v>132</v>
      </c>
      <c r="D921" s="0" t="s">
        <v>896</v>
      </c>
      <c r="E921" s="0" t="s">
        <v>90</v>
      </c>
      <c r="F921" s="0" t="s">
        <v>53</v>
      </c>
      <c r="G921" s="0" t="s">
        <v>57</v>
      </c>
      <c r="H921" s="0" t="s">
        <v>55</v>
      </c>
      <c r="I921" s="0" t="s">
        <v>54</v>
      </c>
      <c r="J921" s="0" t="n">
        <v>1.38</v>
      </c>
      <c r="K921" s="0" t="n">
        <v>2.09</v>
      </c>
      <c r="L921" s="0" t="n">
        <v>-0.076</v>
      </c>
      <c r="M921" s="0" t="n">
        <v>0.016</v>
      </c>
      <c r="P921" s="0" t="n">
        <v>1.86</v>
      </c>
      <c r="Q921" s="0" t="n">
        <v>0.95</v>
      </c>
      <c r="R921" s="0" t="n">
        <v>2.14</v>
      </c>
      <c r="S921" s="0" t="n">
        <v>0.91</v>
      </c>
      <c r="T921" s="0" t="n">
        <v>0</v>
      </c>
      <c r="U921" s="0" t="n">
        <v>141.7</v>
      </c>
    </row>
    <row r="922" customFormat="false" ht="12.8" hidden="false" customHeight="false" outlineLevel="0" collapsed="false">
      <c r="A922" s="0" t="n">
        <v>1137</v>
      </c>
      <c r="B922" s="0" t="s">
        <v>894</v>
      </c>
      <c r="C922" s="0" t="s">
        <v>132</v>
      </c>
      <c r="D922" s="0" t="s">
        <v>897</v>
      </c>
      <c r="E922" s="0" t="s">
        <v>90</v>
      </c>
      <c r="F922" s="0" t="s">
        <v>53</v>
      </c>
      <c r="G922" s="0" t="s">
        <v>57</v>
      </c>
      <c r="H922" s="0" t="s">
        <v>55</v>
      </c>
      <c r="I922" s="0" t="s">
        <v>54</v>
      </c>
      <c r="J922" s="0" t="n">
        <v>1.52</v>
      </c>
      <c r="K922" s="0" t="n">
        <v>2.02</v>
      </c>
      <c r="L922" s="0" t="n">
        <v>0.004</v>
      </c>
      <c r="M922" s="0" t="n">
        <v>0.022</v>
      </c>
      <c r="P922" s="0" t="n">
        <v>1.9</v>
      </c>
      <c r="Q922" s="0" t="n">
        <v>0.91</v>
      </c>
      <c r="R922" s="0" t="n">
        <v>2</v>
      </c>
      <c r="S922" s="0" t="n">
        <v>0.64</v>
      </c>
      <c r="T922" s="0" t="n">
        <v>-0.35</v>
      </c>
      <c r="U922" s="0" t="n">
        <v>176.7</v>
      </c>
    </row>
    <row r="923" customFormat="false" ht="12.8" hidden="false" customHeight="false" outlineLevel="0" collapsed="false">
      <c r="A923" s="0" t="n">
        <v>1138</v>
      </c>
      <c r="B923" s="0" t="s">
        <v>894</v>
      </c>
      <c r="C923" s="0" t="s">
        <v>132</v>
      </c>
      <c r="D923" s="0" t="s">
        <v>887</v>
      </c>
      <c r="E923" s="0" t="s">
        <v>90</v>
      </c>
      <c r="F923" s="0" t="s">
        <v>53</v>
      </c>
      <c r="G923" s="0" t="s">
        <v>57</v>
      </c>
      <c r="H923" s="0" t="s">
        <v>55</v>
      </c>
      <c r="I923" s="0" t="s">
        <v>54</v>
      </c>
      <c r="J923" s="0" t="n">
        <v>1.45</v>
      </c>
      <c r="K923" s="0" t="n">
        <v>2.23</v>
      </c>
      <c r="L923" s="0" t="n">
        <v>0.041</v>
      </c>
      <c r="M923" s="0" t="n">
        <v>0.271</v>
      </c>
      <c r="P923" s="0" t="n">
        <v>1.56</v>
      </c>
      <c r="Q923" s="0" t="n">
        <v>0.79</v>
      </c>
      <c r="R923" s="0" t="n">
        <v>1.86</v>
      </c>
      <c r="S923" s="0" t="n">
        <v>0.67</v>
      </c>
      <c r="T923" s="0" t="n">
        <v>-0.1</v>
      </c>
      <c r="U923" s="0" t="n">
        <v>165.9</v>
      </c>
    </row>
    <row r="924" customFormat="false" ht="12.8" hidden="false" customHeight="false" outlineLevel="0" collapsed="false">
      <c r="A924" s="0" t="n">
        <v>1139</v>
      </c>
      <c r="B924" s="0" t="s">
        <v>894</v>
      </c>
      <c r="C924" s="0" t="s">
        <v>132</v>
      </c>
      <c r="D924" s="0" t="s">
        <v>898</v>
      </c>
      <c r="E924" s="0" t="s">
        <v>90</v>
      </c>
      <c r="F924" s="0" t="s">
        <v>53</v>
      </c>
      <c r="G924" s="0" t="s">
        <v>57</v>
      </c>
      <c r="H924" s="0" t="s">
        <v>55</v>
      </c>
      <c r="I924" s="0" t="s">
        <v>54</v>
      </c>
      <c r="J924" s="0" t="n">
        <v>1.53</v>
      </c>
      <c r="K924" s="0" t="n">
        <v>2.17</v>
      </c>
      <c r="L924" s="0" t="n">
        <v>-0.032</v>
      </c>
      <c r="M924" s="0" t="n">
        <v>0.136</v>
      </c>
      <c r="P924" s="0" t="n">
        <v>1.58</v>
      </c>
      <c r="Q924" s="0" t="n">
        <v>0.75</v>
      </c>
      <c r="R924" s="0" t="n">
        <v>1.69</v>
      </c>
      <c r="S924" s="0" t="n">
        <v>0.61</v>
      </c>
      <c r="T924" s="0" t="n">
        <v>-0.22</v>
      </c>
      <c r="U924" s="0" t="n">
        <v>116.5</v>
      </c>
    </row>
    <row r="925" customFormat="false" ht="12.8" hidden="false" customHeight="false" outlineLevel="0" collapsed="false">
      <c r="A925" s="0" t="n">
        <v>1140</v>
      </c>
      <c r="B925" s="0" t="s">
        <v>899</v>
      </c>
      <c r="C925" s="0" t="s">
        <v>132</v>
      </c>
      <c r="D925" s="0" t="s">
        <v>875</v>
      </c>
      <c r="E925" s="0" t="s">
        <v>90</v>
      </c>
      <c r="F925" s="0" t="s">
        <v>53</v>
      </c>
      <c r="G925" s="0" t="s">
        <v>57</v>
      </c>
      <c r="H925" s="0" t="s">
        <v>55</v>
      </c>
      <c r="I925" s="0" t="s">
        <v>54</v>
      </c>
      <c r="J925" s="0" t="n">
        <v>1.64</v>
      </c>
      <c r="K925" s="0" t="n">
        <v>2.13</v>
      </c>
      <c r="L925" s="0" t="n">
        <v>-0.009</v>
      </c>
      <c r="M925" s="0" t="n">
        <v>0.122</v>
      </c>
      <c r="P925" s="0" t="n">
        <v>1.62</v>
      </c>
      <c r="Q925" s="0" t="n">
        <v>0.75</v>
      </c>
      <c r="R925" s="0" t="n">
        <v>1.84</v>
      </c>
      <c r="S925" s="0" t="n">
        <v>0.57</v>
      </c>
      <c r="T925" s="0" t="n">
        <v>-0.3</v>
      </c>
      <c r="U925" s="0" t="n">
        <v>58.3</v>
      </c>
    </row>
    <row r="926" customFormat="false" ht="12.8" hidden="false" customHeight="false" outlineLevel="0" collapsed="false">
      <c r="A926" s="0" t="n">
        <v>1141</v>
      </c>
      <c r="B926" s="0" t="s">
        <v>899</v>
      </c>
      <c r="C926" s="0" t="s">
        <v>132</v>
      </c>
      <c r="D926" s="0" t="s">
        <v>900</v>
      </c>
      <c r="E926" s="0" t="s">
        <v>90</v>
      </c>
      <c r="F926" s="0" t="s">
        <v>53</v>
      </c>
      <c r="G926" s="0" t="s">
        <v>57</v>
      </c>
      <c r="H926" s="0" t="s">
        <v>55</v>
      </c>
      <c r="I926" s="0" t="s">
        <v>54</v>
      </c>
      <c r="J926" s="0" t="n">
        <v>1.2</v>
      </c>
      <c r="K926" s="0" t="n">
        <v>2.12</v>
      </c>
      <c r="L926" s="0" t="n">
        <v>0.083</v>
      </c>
      <c r="M926" s="0" t="n">
        <v>0.202</v>
      </c>
      <c r="P926" s="0" t="n">
        <v>1.86</v>
      </c>
      <c r="Q926" s="0" t="n">
        <v>0.98</v>
      </c>
      <c r="R926" s="0" t="n">
        <v>2.16</v>
      </c>
      <c r="S926" s="0" t="n">
        <v>0.89</v>
      </c>
      <c r="T926" s="0" t="n">
        <v>0.01</v>
      </c>
      <c r="U926" s="0" t="n">
        <v>145.6</v>
      </c>
    </row>
    <row r="927" customFormat="false" ht="12.8" hidden="false" customHeight="false" outlineLevel="0" collapsed="false">
      <c r="A927" s="0" t="n">
        <v>1142</v>
      </c>
      <c r="B927" s="0" t="s">
        <v>899</v>
      </c>
      <c r="C927" s="0" t="s">
        <v>132</v>
      </c>
      <c r="D927" s="0" t="s">
        <v>878</v>
      </c>
      <c r="E927" s="0" t="s">
        <v>90</v>
      </c>
      <c r="F927" s="0" t="s">
        <v>53</v>
      </c>
      <c r="G927" s="0" t="s">
        <v>57</v>
      </c>
      <c r="H927" s="0" t="s">
        <v>55</v>
      </c>
      <c r="I927" s="0" t="s">
        <v>54</v>
      </c>
      <c r="J927" s="0" t="n">
        <v>1.56</v>
      </c>
      <c r="K927" s="0" t="n">
        <v>2.26</v>
      </c>
      <c r="L927" s="0" t="n">
        <v>-0.215</v>
      </c>
      <c r="M927" s="0" t="n">
        <v>0.045</v>
      </c>
      <c r="P927" s="0" t="n">
        <v>1.64</v>
      </c>
      <c r="Q927" s="0" t="n">
        <v>0.9</v>
      </c>
      <c r="R927" s="0" t="n">
        <v>2.13</v>
      </c>
      <c r="S927" s="0" t="n">
        <v>0.97</v>
      </c>
      <c r="T927" s="0" t="n">
        <v>0.23</v>
      </c>
      <c r="U927" s="0" t="n">
        <v>128.1</v>
      </c>
    </row>
    <row r="928" customFormat="false" ht="12.8" hidden="false" customHeight="false" outlineLevel="0" collapsed="false">
      <c r="A928" s="0" t="n">
        <v>1143</v>
      </c>
      <c r="B928" s="0" t="s">
        <v>899</v>
      </c>
      <c r="C928" s="0" t="s">
        <v>132</v>
      </c>
      <c r="D928" s="0" t="s">
        <v>879</v>
      </c>
      <c r="E928" s="0" t="s">
        <v>90</v>
      </c>
      <c r="F928" s="0" t="s">
        <v>53</v>
      </c>
      <c r="G928" s="0" t="s">
        <v>57</v>
      </c>
      <c r="H928" s="0" t="s">
        <v>55</v>
      </c>
      <c r="I928" s="0" t="s">
        <v>54</v>
      </c>
      <c r="J928" s="0" t="n">
        <v>0.85</v>
      </c>
      <c r="K928" s="0" t="n">
        <v>2.01</v>
      </c>
      <c r="L928" s="0" t="n">
        <v>0.182</v>
      </c>
      <c r="M928" s="0" t="n">
        <v>0.191</v>
      </c>
      <c r="P928" s="0" t="n">
        <v>2.14</v>
      </c>
      <c r="Q928" s="0" t="n">
        <v>1.15</v>
      </c>
      <c r="R928" s="0" t="n">
        <v>2.39</v>
      </c>
      <c r="S928" s="0" t="n">
        <v>1.2</v>
      </c>
      <c r="T928" s="0" t="n">
        <v>0.2</v>
      </c>
      <c r="U928" s="0" t="n">
        <v>134</v>
      </c>
    </row>
    <row r="929" customFormat="false" ht="12.8" hidden="false" customHeight="false" outlineLevel="0" collapsed="false">
      <c r="A929" s="0" t="n">
        <v>1144</v>
      </c>
      <c r="B929" s="0" t="s">
        <v>899</v>
      </c>
      <c r="C929" s="0" t="s">
        <v>132</v>
      </c>
      <c r="D929" s="0" t="s">
        <v>880</v>
      </c>
      <c r="E929" s="0" t="s">
        <v>90</v>
      </c>
      <c r="F929" s="0" t="s">
        <v>53</v>
      </c>
      <c r="G929" s="0" t="s">
        <v>57</v>
      </c>
      <c r="H929" s="0" t="s">
        <v>55</v>
      </c>
      <c r="I929" s="0" t="s">
        <v>54</v>
      </c>
      <c r="J929" s="0" t="n">
        <v>1.53</v>
      </c>
      <c r="K929" s="0" t="n">
        <v>2.12</v>
      </c>
      <c r="L929" s="0" t="n">
        <v>0</v>
      </c>
      <c r="M929" s="0" t="n">
        <v>0.119</v>
      </c>
      <c r="P929" s="0" t="n">
        <v>1.88</v>
      </c>
      <c r="Q929" s="0" t="n">
        <v>1</v>
      </c>
      <c r="R929" s="0" t="n">
        <v>2.15</v>
      </c>
      <c r="S929" s="0" t="n">
        <v>0.77</v>
      </c>
      <c r="T929" s="0" t="n">
        <v>-0.11</v>
      </c>
      <c r="U929" s="0" t="n">
        <v>135.1</v>
      </c>
    </row>
    <row r="930" customFormat="false" ht="12.8" hidden="false" customHeight="false" outlineLevel="0" collapsed="false">
      <c r="A930" s="0" t="n">
        <v>1145</v>
      </c>
      <c r="B930" s="0" t="s">
        <v>899</v>
      </c>
      <c r="C930" s="0" t="s">
        <v>132</v>
      </c>
      <c r="D930" s="0" t="s">
        <v>901</v>
      </c>
      <c r="E930" s="0" t="s">
        <v>90</v>
      </c>
      <c r="F930" s="0" t="s">
        <v>53</v>
      </c>
      <c r="G930" s="0" t="s">
        <v>57</v>
      </c>
      <c r="H930" s="0" t="s">
        <v>55</v>
      </c>
      <c r="I930" s="0" t="s">
        <v>54</v>
      </c>
      <c r="J930" s="0" t="n">
        <v>1.72</v>
      </c>
      <c r="K930" s="0" t="n">
        <v>2.19</v>
      </c>
      <c r="L930" s="0" t="n">
        <v>-0.097</v>
      </c>
      <c r="M930" s="0" t="n">
        <v>0.09</v>
      </c>
      <c r="P930" s="0" t="n">
        <v>1.77</v>
      </c>
      <c r="Q930" s="0" t="n">
        <v>0.95</v>
      </c>
      <c r="R930" s="0" t="n">
        <v>2.04</v>
      </c>
      <c r="S930" s="0" t="n">
        <v>0.81</v>
      </c>
      <c r="T930" s="0" t="n">
        <v>0</v>
      </c>
      <c r="U930" s="0" t="n">
        <v>177.7</v>
      </c>
    </row>
    <row r="931" customFormat="false" ht="12.8" hidden="false" customHeight="false" outlineLevel="0" collapsed="false">
      <c r="A931" s="0" t="n">
        <v>1146</v>
      </c>
      <c r="B931" s="0" t="s">
        <v>899</v>
      </c>
      <c r="C931" s="0" t="s">
        <v>132</v>
      </c>
      <c r="D931" s="0" t="s">
        <v>881</v>
      </c>
      <c r="E931" s="0" t="s">
        <v>90</v>
      </c>
      <c r="F931" s="0" t="s">
        <v>53</v>
      </c>
      <c r="G931" s="0" t="s">
        <v>57</v>
      </c>
      <c r="H931" s="0" t="s">
        <v>55</v>
      </c>
      <c r="I931" s="0" t="s">
        <v>54</v>
      </c>
      <c r="J931" s="0" t="n">
        <v>1.43</v>
      </c>
      <c r="K931" s="0" t="n">
        <v>2.21</v>
      </c>
      <c r="L931" s="0" t="n">
        <v>0.161</v>
      </c>
      <c r="M931" s="0" t="n">
        <v>0.369</v>
      </c>
      <c r="P931" s="0" t="n">
        <v>1.6</v>
      </c>
      <c r="Q931" s="0" t="n">
        <v>0.81</v>
      </c>
      <c r="R931" s="0" t="n">
        <v>2.09</v>
      </c>
      <c r="S931" s="0" t="n">
        <v>0.79</v>
      </c>
      <c r="T931" s="0" t="n">
        <v>0</v>
      </c>
      <c r="U931" s="0" t="n">
        <v>75.6</v>
      </c>
    </row>
    <row r="932" customFormat="false" ht="12.8" hidden="false" customHeight="false" outlineLevel="0" collapsed="false">
      <c r="A932" s="0" t="n">
        <v>1147</v>
      </c>
      <c r="B932" s="0" t="s">
        <v>899</v>
      </c>
      <c r="C932" s="0" t="s">
        <v>132</v>
      </c>
      <c r="D932" s="0" t="s">
        <v>892</v>
      </c>
      <c r="E932" s="0" t="s">
        <v>90</v>
      </c>
      <c r="F932" s="0" t="s">
        <v>53</v>
      </c>
      <c r="G932" s="0" t="s">
        <v>57</v>
      </c>
      <c r="H932" s="0" t="s">
        <v>55</v>
      </c>
      <c r="I932" s="0" t="s">
        <v>54</v>
      </c>
      <c r="J932" s="0" t="n">
        <v>1.32</v>
      </c>
      <c r="K932" s="0" t="n">
        <v>2.14</v>
      </c>
      <c r="L932" s="0" t="n">
        <v>0.041</v>
      </c>
      <c r="M932" s="0" t="n">
        <v>0.184</v>
      </c>
      <c r="P932" s="0" t="n">
        <v>1.77</v>
      </c>
      <c r="Q932" s="0" t="n">
        <v>0.91</v>
      </c>
      <c r="R932" s="0" t="n">
        <v>2.12</v>
      </c>
      <c r="S932" s="0" t="n">
        <v>0.97</v>
      </c>
      <c r="T932" s="0" t="n">
        <v>0.11</v>
      </c>
      <c r="U932" s="0" t="n">
        <v>74.3</v>
      </c>
    </row>
    <row r="933" customFormat="false" ht="12.8" hidden="false" customHeight="false" outlineLevel="0" collapsed="false">
      <c r="A933" s="0" t="n">
        <v>1148</v>
      </c>
      <c r="B933" s="0" t="s">
        <v>899</v>
      </c>
      <c r="C933" s="0" t="s">
        <v>132</v>
      </c>
      <c r="D933" s="0" t="s">
        <v>882</v>
      </c>
      <c r="E933" s="0" t="s">
        <v>90</v>
      </c>
      <c r="F933" s="0" t="s">
        <v>53</v>
      </c>
      <c r="G933" s="0" t="s">
        <v>57</v>
      </c>
      <c r="H933" s="0" t="s">
        <v>55</v>
      </c>
      <c r="I933" s="0" t="s">
        <v>54</v>
      </c>
      <c r="J933" s="0" t="n">
        <v>1.56</v>
      </c>
      <c r="K933" s="0" t="n">
        <v>2.12</v>
      </c>
      <c r="L933" s="0" t="n">
        <v>0</v>
      </c>
      <c r="M933" s="0" t="n">
        <v>0.125</v>
      </c>
      <c r="P933" s="0" t="n">
        <v>1.67</v>
      </c>
      <c r="Q933" s="0" t="n">
        <v>0.79</v>
      </c>
      <c r="R933" s="0" t="n">
        <v>1.97</v>
      </c>
      <c r="S933" s="0" t="n">
        <v>0.72</v>
      </c>
      <c r="T933" s="0" t="n">
        <v>-0.15</v>
      </c>
      <c r="U933" s="0" t="n">
        <v>88.8</v>
      </c>
    </row>
    <row r="934" customFormat="false" ht="12.8" hidden="false" customHeight="false" outlineLevel="0" collapsed="false">
      <c r="A934" s="0" t="n">
        <v>1149</v>
      </c>
      <c r="B934" s="0" t="s">
        <v>899</v>
      </c>
      <c r="C934" s="0" t="s">
        <v>132</v>
      </c>
      <c r="D934" s="0" t="s">
        <v>893</v>
      </c>
      <c r="E934" s="0" t="s">
        <v>90</v>
      </c>
      <c r="F934" s="0" t="s">
        <v>53</v>
      </c>
      <c r="G934" s="0" t="s">
        <v>57</v>
      </c>
      <c r="H934" s="0" t="s">
        <v>55</v>
      </c>
      <c r="I934" s="0" t="s">
        <v>54</v>
      </c>
      <c r="J934" s="0" t="n">
        <v>1.3</v>
      </c>
      <c r="K934" s="0" t="n">
        <v>2.13</v>
      </c>
      <c r="L934" s="0" t="n">
        <v>0.111</v>
      </c>
      <c r="M934" s="0" t="n">
        <v>0.241</v>
      </c>
      <c r="P934" s="0" t="n">
        <v>1.91</v>
      </c>
      <c r="Q934" s="0" t="n">
        <v>1.04</v>
      </c>
      <c r="R934" s="0" t="n">
        <v>2.21</v>
      </c>
      <c r="S934" s="0" t="n">
        <v>1.06</v>
      </c>
      <c r="T934" s="0" t="n">
        <v>0.19</v>
      </c>
      <c r="U934" s="0" t="n">
        <v>146.7</v>
      </c>
    </row>
    <row r="935" customFormat="false" ht="12.8" hidden="false" customHeight="false" outlineLevel="0" collapsed="false">
      <c r="A935" s="0" t="n">
        <v>1150</v>
      </c>
      <c r="B935" s="0" t="s">
        <v>899</v>
      </c>
      <c r="C935" s="0" t="s">
        <v>132</v>
      </c>
      <c r="D935" s="0" t="s">
        <v>886</v>
      </c>
      <c r="E935" s="0" t="s">
        <v>90</v>
      </c>
      <c r="F935" s="0" t="s">
        <v>53</v>
      </c>
      <c r="G935" s="0" t="s">
        <v>57</v>
      </c>
      <c r="H935" s="0" t="s">
        <v>55</v>
      </c>
      <c r="I935" s="0" t="s">
        <v>54</v>
      </c>
      <c r="J935" s="0" t="n">
        <v>1.89</v>
      </c>
      <c r="K935" s="0" t="n">
        <v>2.3</v>
      </c>
      <c r="L935" s="0" t="n">
        <v>-0.125</v>
      </c>
      <c r="M935" s="0" t="n">
        <v>0.176</v>
      </c>
      <c r="P935" s="0" t="n">
        <v>1.6</v>
      </c>
      <c r="Q935" s="0" t="n">
        <v>0.9</v>
      </c>
      <c r="R935" s="0" t="n">
        <v>2.06</v>
      </c>
      <c r="S935" s="0" t="n">
        <v>0.63</v>
      </c>
      <c r="T935" s="0" t="n">
        <v>-0.08</v>
      </c>
      <c r="U935" s="0" t="n">
        <v>130.8</v>
      </c>
    </row>
    <row r="936" customFormat="false" ht="12.8" hidden="false" customHeight="false" outlineLevel="0" collapsed="false">
      <c r="A936" s="0" t="n">
        <v>1151</v>
      </c>
      <c r="B936" s="0" t="s">
        <v>899</v>
      </c>
      <c r="C936" s="0" t="s">
        <v>132</v>
      </c>
      <c r="D936" s="0" t="s">
        <v>888</v>
      </c>
      <c r="E936" s="0" t="s">
        <v>90</v>
      </c>
      <c r="F936" s="0" t="s">
        <v>53</v>
      </c>
      <c r="G936" s="0" t="s">
        <v>57</v>
      </c>
      <c r="H936" s="0" t="s">
        <v>55</v>
      </c>
      <c r="I936" s="0" t="s">
        <v>54</v>
      </c>
      <c r="J936" s="0" t="n">
        <v>1.56</v>
      </c>
      <c r="K936" s="0" t="n">
        <v>2.11</v>
      </c>
      <c r="L936" s="0" t="n">
        <v>-0.092</v>
      </c>
      <c r="M936" s="0" t="n">
        <v>0.016</v>
      </c>
      <c r="P936" s="0" t="n">
        <v>1.66</v>
      </c>
      <c r="Q936" s="0" t="n">
        <v>0.76</v>
      </c>
      <c r="R936" s="0" t="n">
        <v>1.92</v>
      </c>
      <c r="S936" s="0" t="n">
        <v>0.68</v>
      </c>
      <c r="T936" s="0" t="n">
        <v>-0.21</v>
      </c>
      <c r="U936" s="0" t="n">
        <v>106.2</v>
      </c>
    </row>
    <row r="937" customFormat="false" ht="12.8" hidden="false" customHeight="false" outlineLevel="0" collapsed="false">
      <c r="A937" s="0" t="n">
        <v>1152</v>
      </c>
      <c r="B937" s="0" t="s">
        <v>902</v>
      </c>
      <c r="C937" s="0" t="s">
        <v>485</v>
      </c>
      <c r="D937" s="0" t="s">
        <v>903</v>
      </c>
      <c r="E937" s="0" t="s">
        <v>90</v>
      </c>
      <c r="F937" s="0" t="s">
        <v>53</v>
      </c>
      <c r="I937" s="0" t="s">
        <v>63</v>
      </c>
      <c r="J937" s="0" t="n">
        <v>1.08</v>
      </c>
      <c r="Q937" s="0" t="n">
        <v>0.98</v>
      </c>
      <c r="R937" s="0" t="n">
        <v>2.57</v>
      </c>
      <c r="U937" s="0" t="n">
        <v>60</v>
      </c>
    </row>
    <row r="938" customFormat="false" ht="12.8" hidden="false" customHeight="false" outlineLevel="0" collapsed="false">
      <c r="A938" s="0" t="n">
        <v>1153</v>
      </c>
      <c r="B938" s="0" t="s">
        <v>902</v>
      </c>
      <c r="C938" s="0" t="s">
        <v>485</v>
      </c>
      <c r="D938" s="0" t="s">
        <v>904</v>
      </c>
      <c r="E938" s="0" t="s">
        <v>90</v>
      </c>
      <c r="F938" s="0" t="s">
        <v>53</v>
      </c>
      <c r="I938" s="0" t="s">
        <v>63</v>
      </c>
      <c r="J938" s="0" t="n">
        <v>1.08</v>
      </c>
      <c r="Q938" s="0" t="n">
        <v>0.7</v>
      </c>
      <c r="R938" s="0" t="n">
        <v>2.24</v>
      </c>
      <c r="U938" s="0" t="n">
        <v>107</v>
      </c>
    </row>
    <row r="939" customFormat="false" ht="12.8" hidden="false" customHeight="false" outlineLevel="0" collapsed="false">
      <c r="A939" s="0" t="n">
        <v>1154</v>
      </c>
      <c r="B939" s="0" t="s">
        <v>902</v>
      </c>
      <c r="C939" s="0" t="s">
        <v>485</v>
      </c>
      <c r="D939" s="0" t="s">
        <v>905</v>
      </c>
      <c r="E939" s="0" t="s">
        <v>90</v>
      </c>
      <c r="F939" s="0" t="s">
        <v>53</v>
      </c>
      <c r="I939" s="0" t="s">
        <v>54</v>
      </c>
      <c r="J939" s="0" t="n">
        <v>1.11</v>
      </c>
      <c r="Q939" s="0" t="n">
        <v>0.9</v>
      </c>
      <c r="R939" s="0" t="n">
        <v>2.49</v>
      </c>
      <c r="U939" s="0" t="n">
        <v>55</v>
      </c>
    </row>
    <row r="940" customFormat="false" ht="12.8" hidden="false" customHeight="false" outlineLevel="0" collapsed="false">
      <c r="A940" s="0" t="n">
        <v>1155</v>
      </c>
      <c r="B940" s="0" t="s">
        <v>902</v>
      </c>
      <c r="C940" s="0" t="s">
        <v>485</v>
      </c>
      <c r="D940" s="0" t="s">
        <v>906</v>
      </c>
      <c r="E940" s="0" t="s">
        <v>90</v>
      </c>
      <c r="F940" s="0" t="s">
        <v>53</v>
      </c>
      <c r="I940" s="0" t="s">
        <v>63</v>
      </c>
      <c r="J940" s="0" t="n">
        <v>1.06</v>
      </c>
      <c r="Q940" s="0" t="n">
        <v>1.02</v>
      </c>
      <c r="R940" s="0" t="n">
        <v>2.54</v>
      </c>
      <c r="U940" s="0" t="n">
        <v>60</v>
      </c>
    </row>
    <row r="941" customFormat="false" ht="12.8" hidden="false" customHeight="false" outlineLevel="0" collapsed="false">
      <c r="A941" s="0" t="n">
        <v>1156</v>
      </c>
      <c r="B941" s="0" t="s">
        <v>902</v>
      </c>
      <c r="C941" s="0" t="s">
        <v>485</v>
      </c>
      <c r="D941" s="0" t="s">
        <v>816</v>
      </c>
      <c r="E941" s="0" t="s">
        <v>90</v>
      </c>
      <c r="F941" s="0" t="s">
        <v>53</v>
      </c>
      <c r="G941" s="0" t="s">
        <v>57</v>
      </c>
      <c r="I941" s="0" t="s">
        <v>54</v>
      </c>
      <c r="J941" s="0" t="n">
        <v>1.11</v>
      </c>
      <c r="Q941" s="0" t="n">
        <v>0.8</v>
      </c>
      <c r="R941" s="0" t="n">
        <v>2.23</v>
      </c>
      <c r="U941" s="0" t="n">
        <v>125</v>
      </c>
    </row>
    <row r="942" customFormat="false" ht="12.8" hidden="false" customHeight="false" outlineLevel="0" collapsed="false">
      <c r="A942" s="0" t="n">
        <v>1157</v>
      </c>
      <c r="B942" s="0" t="s">
        <v>902</v>
      </c>
      <c r="C942" s="0" t="s">
        <v>485</v>
      </c>
      <c r="D942" s="0" t="s">
        <v>907</v>
      </c>
      <c r="E942" s="0" t="s">
        <v>90</v>
      </c>
      <c r="F942" s="0" t="s">
        <v>53</v>
      </c>
      <c r="I942" s="0" t="s">
        <v>54</v>
      </c>
      <c r="J942" s="0" t="n">
        <v>1.08</v>
      </c>
      <c r="Q942" s="0" t="n">
        <v>0.92</v>
      </c>
      <c r="R942" s="0" t="n">
        <v>2.28</v>
      </c>
      <c r="U942" s="0" t="n">
        <v>85</v>
      </c>
    </row>
    <row r="943" customFormat="false" ht="12.8" hidden="false" customHeight="false" outlineLevel="0" collapsed="false">
      <c r="A943" s="0" t="n">
        <v>1158</v>
      </c>
      <c r="B943" s="0" t="s">
        <v>902</v>
      </c>
      <c r="C943" s="0" t="s">
        <v>485</v>
      </c>
      <c r="D943" s="0" t="s">
        <v>908</v>
      </c>
      <c r="E943" s="0" t="s">
        <v>90</v>
      </c>
      <c r="F943" s="0" t="s">
        <v>60</v>
      </c>
      <c r="I943" s="0" t="s">
        <v>54</v>
      </c>
      <c r="J943" s="0" t="n">
        <v>0.81</v>
      </c>
      <c r="Q943" s="0" t="n">
        <v>1.11</v>
      </c>
      <c r="R943" s="0" t="n">
        <v>2.68</v>
      </c>
      <c r="U943" s="0" t="n">
        <v>60</v>
      </c>
    </row>
    <row r="944" customFormat="false" ht="12.8" hidden="false" customHeight="false" outlineLevel="0" collapsed="false">
      <c r="A944" s="0" t="n">
        <v>1159</v>
      </c>
      <c r="B944" s="0" t="s">
        <v>909</v>
      </c>
      <c r="C944" s="0" t="s">
        <v>492</v>
      </c>
      <c r="D944" s="0" t="s">
        <v>910</v>
      </c>
      <c r="E944" s="0" t="s">
        <v>124</v>
      </c>
      <c r="H944" s="0" t="s">
        <v>55</v>
      </c>
      <c r="I944" s="0" t="s">
        <v>54</v>
      </c>
      <c r="Q944" s="0" t="n">
        <v>1.27</v>
      </c>
      <c r="R944" s="0" t="n">
        <v>3.04</v>
      </c>
    </row>
    <row r="945" customFormat="false" ht="12.8" hidden="false" customHeight="false" outlineLevel="0" collapsed="false">
      <c r="A945" s="0" t="n">
        <v>1160</v>
      </c>
      <c r="B945" s="0" t="s">
        <v>909</v>
      </c>
      <c r="C945" s="0" t="s">
        <v>492</v>
      </c>
      <c r="D945" s="0" t="s">
        <v>863</v>
      </c>
      <c r="E945" s="0" t="s">
        <v>52</v>
      </c>
      <c r="G945" s="0" t="s">
        <v>57</v>
      </c>
      <c r="H945" s="0" t="s">
        <v>55</v>
      </c>
      <c r="I945" s="0" t="s">
        <v>63</v>
      </c>
      <c r="Q945" s="0" t="n">
        <v>0.98</v>
      </c>
      <c r="R945" s="0" t="n">
        <v>2.45</v>
      </c>
    </row>
    <row r="946" customFormat="false" ht="12.8" hidden="false" customHeight="false" outlineLevel="0" collapsed="false">
      <c r="A946" s="0" t="n">
        <v>1161</v>
      </c>
      <c r="B946" s="0" t="s">
        <v>909</v>
      </c>
      <c r="C946" s="0" t="s">
        <v>492</v>
      </c>
      <c r="D946" s="0" t="s">
        <v>911</v>
      </c>
      <c r="E946" s="0" t="s">
        <v>105</v>
      </c>
      <c r="G946" s="0" t="s">
        <v>57</v>
      </c>
      <c r="H946" s="0" t="s">
        <v>114</v>
      </c>
      <c r="I946" s="0" t="s">
        <v>54</v>
      </c>
      <c r="Q946" s="0" t="n">
        <v>1.26</v>
      </c>
      <c r="R946" s="0" t="n">
        <v>2.41</v>
      </c>
    </row>
    <row r="947" customFormat="false" ht="12.8" hidden="false" customHeight="false" outlineLevel="0" collapsed="false">
      <c r="A947" s="0" t="n">
        <v>1162</v>
      </c>
      <c r="B947" s="0" t="s">
        <v>909</v>
      </c>
      <c r="C947" s="0" t="s">
        <v>492</v>
      </c>
      <c r="D947" s="0" t="s">
        <v>912</v>
      </c>
      <c r="E947" s="0" t="s">
        <v>124</v>
      </c>
      <c r="H947" s="0" t="s">
        <v>55</v>
      </c>
      <c r="I947" s="0" t="s">
        <v>54</v>
      </c>
      <c r="Q947" s="0" t="n">
        <v>1.09</v>
      </c>
      <c r="R947" s="0" t="n">
        <v>2.74</v>
      </c>
    </row>
    <row r="948" customFormat="false" ht="12.8" hidden="false" customHeight="false" outlineLevel="0" collapsed="false">
      <c r="A948" s="0" t="n">
        <v>1163</v>
      </c>
      <c r="B948" s="0" t="s">
        <v>909</v>
      </c>
      <c r="C948" s="0" t="s">
        <v>492</v>
      </c>
      <c r="D948" s="0" t="s">
        <v>913</v>
      </c>
      <c r="E948" s="0" t="s">
        <v>124</v>
      </c>
      <c r="H948" s="0" t="s">
        <v>55</v>
      </c>
      <c r="I948" s="0" t="s">
        <v>54</v>
      </c>
      <c r="Q948" s="0" t="n">
        <v>1.3</v>
      </c>
      <c r="R948" s="0" t="n">
        <v>2.97</v>
      </c>
    </row>
    <row r="949" customFormat="false" ht="12.8" hidden="false" customHeight="false" outlineLevel="0" collapsed="false">
      <c r="A949" s="0" t="n">
        <v>1164</v>
      </c>
      <c r="B949" s="0" t="s">
        <v>909</v>
      </c>
      <c r="C949" s="0" t="s">
        <v>492</v>
      </c>
      <c r="D949" s="0" t="s">
        <v>914</v>
      </c>
      <c r="E949" s="0" t="s">
        <v>124</v>
      </c>
      <c r="H949" s="0" t="s">
        <v>55</v>
      </c>
      <c r="I949" s="0" t="s">
        <v>54</v>
      </c>
      <c r="Q949" s="0" t="n">
        <v>1.2</v>
      </c>
      <c r="R949" s="0" t="n">
        <v>2.78</v>
      </c>
    </row>
    <row r="950" customFormat="false" ht="12.8" hidden="false" customHeight="false" outlineLevel="0" collapsed="false">
      <c r="A950" s="0" t="n">
        <v>1165</v>
      </c>
      <c r="B950" s="0" t="s">
        <v>909</v>
      </c>
      <c r="C950" s="0" t="s">
        <v>492</v>
      </c>
      <c r="D950" s="0" t="s">
        <v>915</v>
      </c>
      <c r="E950" s="0" t="s">
        <v>124</v>
      </c>
      <c r="H950" s="0" t="s">
        <v>55</v>
      </c>
      <c r="I950" s="0" t="s">
        <v>54</v>
      </c>
      <c r="Q950" s="0" t="n">
        <v>1.17</v>
      </c>
      <c r="R950" s="0" t="n">
        <v>2.85</v>
      </c>
    </row>
    <row r="951" customFormat="false" ht="12.8" hidden="false" customHeight="false" outlineLevel="0" collapsed="false">
      <c r="A951" s="0" t="n">
        <v>1166</v>
      </c>
      <c r="B951" s="0" t="s">
        <v>909</v>
      </c>
      <c r="C951" s="0" t="s">
        <v>492</v>
      </c>
      <c r="D951" s="0" t="s">
        <v>916</v>
      </c>
      <c r="E951" s="0" t="s">
        <v>124</v>
      </c>
      <c r="H951" s="0" t="s">
        <v>55</v>
      </c>
      <c r="I951" s="0" t="s">
        <v>54</v>
      </c>
      <c r="Q951" s="0" t="n">
        <v>1.21</v>
      </c>
      <c r="R951" s="0" t="n">
        <v>2.97</v>
      </c>
    </row>
    <row r="952" customFormat="false" ht="12.8" hidden="false" customHeight="false" outlineLevel="0" collapsed="false">
      <c r="A952" s="0" t="n">
        <v>1167</v>
      </c>
      <c r="B952" s="0" t="s">
        <v>909</v>
      </c>
      <c r="C952" s="0" t="s">
        <v>492</v>
      </c>
      <c r="D952" s="0" t="s">
        <v>917</v>
      </c>
      <c r="E952" s="0" t="s">
        <v>52</v>
      </c>
      <c r="H952" s="0" t="s">
        <v>55</v>
      </c>
      <c r="I952" s="0" t="s">
        <v>54</v>
      </c>
      <c r="Q952" s="0" t="n">
        <v>1.16</v>
      </c>
      <c r="R952" s="0" t="n">
        <v>2.68</v>
      </c>
    </row>
    <row r="953" customFormat="false" ht="12.8" hidden="false" customHeight="false" outlineLevel="0" collapsed="false">
      <c r="A953" s="0" t="n">
        <v>1168</v>
      </c>
      <c r="B953" s="0" t="s">
        <v>909</v>
      </c>
      <c r="C953" s="0" t="s">
        <v>492</v>
      </c>
      <c r="D953" s="0" t="s">
        <v>918</v>
      </c>
      <c r="E953" s="0" t="s">
        <v>105</v>
      </c>
      <c r="G953" s="0" t="s">
        <v>57</v>
      </c>
      <c r="H953" s="0" t="s">
        <v>55</v>
      </c>
      <c r="I953" s="0" t="s">
        <v>54</v>
      </c>
      <c r="Q953" s="0" t="n">
        <v>1.14</v>
      </c>
      <c r="R953" s="0" t="n">
        <v>2.6</v>
      </c>
    </row>
    <row r="954" customFormat="false" ht="12.8" hidden="false" customHeight="false" outlineLevel="0" collapsed="false">
      <c r="A954" s="0" t="n">
        <v>1169</v>
      </c>
      <c r="B954" s="0" t="s">
        <v>909</v>
      </c>
      <c r="C954" s="0" t="s">
        <v>492</v>
      </c>
      <c r="D954" s="0" t="s">
        <v>919</v>
      </c>
      <c r="E954" s="0" t="s">
        <v>124</v>
      </c>
      <c r="H954" s="0" t="s">
        <v>55</v>
      </c>
      <c r="I954" s="0" t="s">
        <v>54</v>
      </c>
      <c r="Q954" s="0" t="n">
        <v>1.26</v>
      </c>
      <c r="R954" s="0" t="n">
        <v>2.91</v>
      </c>
    </row>
    <row r="955" customFormat="false" ht="12.8" hidden="false" customHeight="false" outlineLevel="0" collapsed="false">
      <c r="A955" s="0" t="n">
        <v>1170</v>
      </c>
      <c r="B955" s="0" t="s">
        <v>909</v>
      </c>
      <c r="C955" s="0" t="s">
        <v>492</v>
      </c>
      <c r="D955" s="0" t="s">
        <v>920</v>
      </c>
      <c r="E955" s="0" t="s">
        <v>124</v>
      </c>
      <c r="H955" s="0" t="s">
        <v>55</v>
      </c>
      <c r="I955" s="0" t="s">
        <v>54</v>
      </c>
      <c r="Q955" s="0" t="n">
        <v>1.18</v>
      </c>
      <c r="R955" s="0" t="n">
        <v>2.9</v>
      </c>
    </row>
    <row r="956" customFormat="false" ht="12.8" hidden="false" customHeight="false" outlineLevel="0" collapsed="false">
      <c r="A956" s="0" t="n">
        <v>1171</v>
      </c>
      <c r="B956" s="0" t="s">
        <v>909</v>
      </c>
      <c r="C956" s="0" t="s">
        <v>492</v>
      </c>
      <c r="D956" s="0" t="s">
        <v>868</v>
      </c>
      <c r="E956" s="0" t="s">
        <v>124</v>
      </c>
      <c r="G956" s="0" t="s">
        <v>57</v>
      </c>
      <c r="H956" s="0" t="s">
        <v>55</v>
      </c>
      <c r="I956" s="0" t="s">
        <v>63</v>
      </c>
      <c r="Q956" s="0" t="n">
        <v>1.12</v>
      </c>
      <c r="R956" s="0" t="n">
        <v>2.57</v>
      </c>
    </row>
    <row r="957" customFormat="false" ht="12.8" hidden="false" customHeight="false" outlineLevel="0" collapsed="false">
      <c r="A957" s="0" t="n">
        <v>1172</v>
      </c>
      <c r="B957" s="0" t="s">
        <v>909</v>
      </c>
      <c r="C957" s="0" t="s">
        <v>492</v>
      </c>
      <c r="D957" s="0" t="s">
        <v>921</v>
      </c>
      <c r="E957" s="0" t="s">
        <v>105</v>
      </c>
      <c r="G957" s="0" t="s">
        <v>57</v>
      </c>
      <c r="H957" s="0" t="s">
        <v>114</v>
      </c>
      <c r="I957" s="0" t="s">
        <v>54</v>
      </c>
      <c r="Q957" s="0" t="n">
        <v>1.37</v>
      </c>
      <c r="R957" s="0" t="n">
        <v>2.44</v>
      </c>
    </row>
    <row r="958" customFormat="false" ht="12.8" hidden="false" customHeight="false" outlineLevel="0" collapsed="false">
      <c r="A958" s="0" t="n">
        <v>1173</v>
      </c>
      <c r="B958" s="0" t="s">
        <v>909</v>
      </c>
      <c r="C958" s="0" t="s">
        <v>492</v>
      </c>
      <c r="D958" s="0" t="s">
        <v>922</v>
      </c>
      <c r="E958" s="0" t="s">
        <v>124</v>
      </c>
      <c r="H958" s="0" t="s">
        <v>55</v>
      </c>
      <c r="I958" s="0" t="s">
        <v>54</v>
      </c>
      <c r="Q958" s="0" t="n">
        <v>1.09</v>
      </c>
      <c r="R958" s="0" t="n">
        <v>2.77</v>
      </c>
    </row>
    <row r="959" customFormat="false" ht="12.8" hidden="false" customHeight="false" outlineLevel="0" collapsed="false">
      <c r="A959" s="0" t="n">
        <v>1174</v>
      </c>
      <c r="B959" s="0" t="s">
        <v>909</v>
      </c>
      <c r="C959" s="0" t="s">
        <v>492</v>
      </c>
      <c r="D959" s="0" t="s">
        <v>923</v>
      </c>
      <c r="E959" s="0" t="s">
        <v>105</v>
      </c>
      <c r="H959" s="0" t="s">
        <v>55</v>
      </c>
      <c r="I959" s="0" t="s">
        <v>54</v>
      </c>
      <c r="Q959" s="0" t="n">
        <v>0.97</v>
      </c>
      <c r="R959" s="0" t="n">
        <v>2.38</v>
      </c>
    </row>
    <row r="960" customFormat="false" ht="12.8" hidden="false" customHeight="false" outlineLevel="0" collapsed="false">
      <c r="A960" s="0" t="n">
        <v>1175</v>
      </c>
      <c r="B960" s="0" t="s">
        <v>909</v>
      </c>
      <c r="C960" s="0" t="s">
        <v>492</v>
      </c>
      <c r="D960" s="0" t="s">
        <v>924</v>
      </c>
      <c r="E960" s="0" t="s">
        <v>124</v>
      </c>
      <c r="H960" s="0" t="s">
        <v>55</v>
      </c>
      <c r="I960" s="0" t="s">
        <v>63</v>
      </c>
      <c r="Q960" s="0" t="n">
        <v>1.27</v>
      </c>
      <c r="R960" s="0" t="n">
        <v>2.78</v>
      </c>
    </row>
    <row r="961" customFormat="false" ht="12.8" hidden="false" customHeight="false" outlineLevel="0" collapsed="false">
      <c r="A961" s="0" t="n">
        <v>1176</v>
      </c>
      <c r="B961" s="0" t="s">
        <v>909</v>
      </c>
      <c r="C961" s="0" t="s">
        <v>492</v>
      </c>
      <c r="D961" s="0" t="s">
        <v>925</v>
      </c>
      <c r="E961" s="0" t="s">
        <v>52</v>
      </c>
      <c r="H961" s="0" t="s">
        <v>55</v>
      </c>
      <c r="I961" s="0" t="s">
        <v>54</v>
      </c>
      <c r="Q961" s="0" t="n">
        <v>1.18</v>
      </c>
      <c r="R961" s="0" t="n">
        <v>2.69</v>
      </c>
    </row>
    <row r="962" customFormat="false" ht="12.8" hidden="false" customHeight="false" outlineLevel="0" collapsed="false">
      <c r="A962" s="0" t="n">
        <v>1177</v>
      </c>
      <c r="B962" s="0" t="s">
        <v>909</v>
      </c>
      <c r="C962" s="0" t="s">
        <v>492</v>
      </c>
      <c r="D962" s="0" t="s">
        <v>926</v>
      </c>
      <c r="E962" s="0" t="s">
        <v>52</v>
      </c>
      <c r="H962" s="0" t="s">
        <v>55</v>
      </c>
      <c r="I962" s="0" t="s">
        <v>54</v>
      </c>
      <c r="Q962" s="0" t="n">
        <v>0.98</v>
      </c>
      <c r="R962" s="0" t="n">
        <v>2.64</v>
      </c>
    </row>
    <row r="963" customFormat="false" ht="12.8" hidden="false" customHeight="false" outlineLevel="0" collapsed="false">
      <c r="A963" s="0" t="n">
        <v>1178</v>
      </c>
      <c r="B963" s="0" t="s">
        <v>909</v>
      </c>
      <c r="C963" s="0" t="s">
        <v>492</v>
      </c>
      <c r="D963" s="0" t="s">
        <v>927</v>
      </c>
      <c r="E963" s="0" t="s">
        <v>124</v>
      </c>
      <c r="H963" s="0" t="s">
        <v>55</v>
      </c>
      <c r="I963" s="0" t="s">
        <v>54</v>
      </c>
      <c r="Q963" s="0" t="n">
        <v>0.94</v>
      </c>
      <c r="R963" s="0" t="n">
        <v>2.49</v>
      </c>
    </row>
    <row r="964" customFormat="false" ht="12.8" hidden="false" customHeight="false" outlineLevel="0" collapsed="false">
      <c r="A964" s="0" t="n">
        <v>1179</v>
      </c>
      <c r="B964" s="0" t="s">
        <v>909</v>
      </c>
      <c r="C964" s="0" t="s">
        <v>492</v>
      </c>
      <c r="D964" s="0" t="s">
        <v>928</v>
      </c>
      <c r="E964" s="0" t="s">
        <v>124</v>
      </c>
      <c r="H964" s="0" t="s">
        <v>55</v>
      </c>
      <c r="I964" s="0" t="s">
        <v>54</v>
      </c>
      <c r="Q964" s="0" t="n">
        <v>1.25</v>
      </c>
      <c r="R964" s="0" t="n">
        <v>2.86</v>
      </c>
    </row>
    <row r="965" customFormat="false" ht="12.8" hidden="false" customHeight="false" outlineLevel="0" collapsed="false">
      <c r="A965" s="0" t="n">
        <v>1180</v>
      </c>
      <c r="B965" s="0" t="s">
        <v>909</v>
      </c>
      <c r="C965" s="0" t="s">
        <v>492</v>
      </c>
      <c r="D965" s="0" t="s">
        <v>929</v>
      </c>
      <c r="E965" s="0" t="s">
        <v>105</v>
      </c>
      <c r="H965" s="0" t="s">
        <v>114</v>
      </c>
      <c r="I965" s="0" t="s">
        <v>54</v>
      </c>
      <c r="Q965" s="0" t="n">
        <v>1.26</v>
      </c>
      <c r="R965" s="0" t="n">
        <v>2.41</v>
      </c>
    </row>
    <row r="966" customFormat="false" ht="12.8" hidden="false" customHeight="false" outlineLevel="0" collapsed="false">
      <c r="A966" s="0" t="n">
        <v>1181</v>
      </c>
      <c r="B966" s="0" t="s">
        <v>909</v>
      </c>
      <c r="C966" s="0" t="s">
        <v>492</v>
      </c>
      <c r="D966" s="0" t="s">
        <v>930</v>
      </c>
      <c r="E966" s="0" t="s">
        <v>124</v>
      </c>
      <c r="H966" s="0" t="s">
        <v>55</v>
      </c>
      <c r="I966" s="0" t="s">
        <v>54</v>
      </c>
      <c r="Q966" s="0" t="n">
        <v>1.16</v>
      </c>
      <c r="R966" s="0" t="n">
        <v>2.78</v>
      </c>
    </row>
    <row r="967" customFormat="false" ht="12.8" hidden="false" customHeight="false" outlineLevel="0" collapsed="false">
      <c r="A967" s="0" t="n">
        <v>1182</v>
      </c>
      <c r="B967" s="0" t="s">
        <v>909</v>
      </c>
      <c r="C967" s="0" t="s">
        <v>492</v>
      </c>
      <c r="D967" s="0" t="s">
        <v>873</v>
      </c>
      <c r="E967" s="0" t="s">
        <v>105</v>
      </c>
      <c r="H967" s="0" t="s">
        <v>114</v>
      </c>
      <c r="I967" s="0" t="s">
        <v>54</v>
      </c>
      <c r="Q967" s="0" t="n">
        <v>1.31</v>
      </c>
      <c r="R967" s="0" t="n">
        <v>2.42</v>
      </c>
    </row>
    <row r="968" customFormat="false" ht="12.8" hidden="false" customHeight="false" outlineLevel="0" collapsed="false">
      <c r="A968" s="0" t="n">
        <v>1183</v>
      </c>
      <c r="B968" s="0" t="s">
        <v>909</v>
      </c>
      <c r="C968" s="0" t="s">
        <v>492</v>
      </c>
      <c r="D968" s="0" t="s">
        <v>931</v>
      </c>
      <c r="E968" s="0" t="s">
        <v>105</v>
      </c>
      <c r="H968" s="0" t="s">
        <v>114</v>
      </c>
      <c r="I968" s="0" t="s">
        <v>54</v>
      </c>
      <c r="Q968" s="0" t="n">
        <v>1.2</v>
      </c>
      <c r="R968" s="0" t="n">
        <v>2.43</v>
      </c>
    </row>
    <row r="969" customFormat="false" ht="12.8" hidden="false" customHeight="false" outlineLevel="0" collapsed="false">
      <c r="A969" s="0" t="n">
        <v>1184</v>
      </c>
      <c r="B969" s="0" t="s">
        <v>909</v>
      </c>
      <c r="C969" s="0" t="s">
        <v>492</v>
      </c>
      <c r="D969" s="0" t="s">
        <v>932</v>
      </c>
      <c r="E969" s="0" t="s">
        <v>52</v>
      </c>
      <c r="H969" s="0" t="s">
        <v>55</v>
      </c>
      <c r="I969" s="0" t="s">
        <v>54</v>
      </c>
      <c r="Q969" s="0" t="n">
        <v>0.9</v>
      </c>
      <c r="R969" s="0" t="n">
        <v>2.55</v>
      </c>
    </row>
    <row r="970" customFormat="false" ht="12.8" hidden="false" customHeight="false" outlineLevel="0" collapsed="false">
      <c r="A970" s="0" t="n">
        <v>1185</v>
      </c>
      <c r="B970" s="0" t="s">
        <v>909</v>
      </c>
      <c r="C970" s="0" t="s">
        <v>492</v>
      </c>
      <c r="D970" s="0" t="s">
        <v>933</v>
      </c>
      <c r="E970" s="0" t="s">
        <v>124</v>
      </c>
      <c r="H970" s="0" t="s">
        <v>55</v>
      </c>
      <c r="I970" s="0" t="s">
        <v>54</v>
      </c>
      <c r="Q970" s="0" t="n">
        <v>1.12</v>
      </c>
      <c r="R970" s="0" t="n">
        <v>2.65</v>
      </c>
    </row>
    <row r="971" customFormat="false" ht="12.8" hidden="false" customHeight="false" outlineLevel="0" collapsed="false">
      <c r="A971" s="0" t="n">
        <v>1186</v>
      </c>
      <c r="B971" s="0" t="s">
        <v>934</v>
      </c>
      <c r="C971" s="0" t="s">
        <v>50</v>
      </c>
      <c r="D971" s="0" t="s">
        <v>935</v>
      </c>
      <c r="E971" s="0" t="s">
        <v>90</v>
      </c>
      <c r="F971" s="0" t="s">
        <v>53</v>
      </c>
      <c r="I971" s="0" t="s">
        <v>54</v>
      </c>
      <c r="J971" s="0" t="n">
        <v>1.38</v>
      </c>
      <c r="K971" s="0" t="n">
        <v>2.38</v>
      </c>
      <c r="L971" s="0" t="n">
        <v>0.137</v>
      </c>
      <c r="M971" s="0" t="n">
        <v>0.49</v>
      </c>
      <c r="P971" s="0" t="n">
        <v>1.7</v>
      </c>
      <c r="Q971" s="0" t="n">
        <v>1.05</v>
      </c>
      <c r="R971" s="0" t="n">
        <v>2.2</v>
      </c>
    </row>
    <row r="972" customFormat="false" ht="12.8" hidden="false" customHeight="false" outlineLevel="0" collapsed="false">
      <c r="A972" s="0" t="n">
        <v>1187</v>
      </c>
      <c r="B972" s="0" t="s">
        <v>934</v>
      </c>
      <c r="C972" s="0" t="s">
        <v>50</v>
      </c>
      <c r="D972" s="0" t="s">
        <v>936</v>
      </c>
      <c r="E972" s="0" t="s">
        <v>90</v>
      </c>
      <c r="F972" s="0" t="s">
        <v>53</v>
      </c>
      <c r="I972" s="0" t="s">
        <v>54</v>
      </c>
      <c r="J972" s="0" t="n">
        <v>1.18</v>
      </c>
      <c r="K972" s="0" t="n">
        <v>2.3</v>
      </c>
      <c r="L972" s="0" t="n">
        <v>0.29</v>
      </c>
      <c r="M972" s="0" t="n">
        <v>0.528</v>
      </c>
      <c r="P972" s="0" t="n">
        <v>1.91</v>
      </c>
      <c r="Q972" s="0" t="n">
        <v>1.15</v>
      </c>
      <c r="R972" s="0" t="n">
        <v>2.36</v>
      </c>
    </row>
    <row r="973" customFormat="false" ht="12.8" hidden="false" customHeight="false" outlineLevel="0" collapsed="false">
      <c r="A973" s="0" t="n">
        <v>1188</v>
      </c>
      <c r="B973" s="0" t="s">
        <v>934</v>
      </c>
      <c r="C973" s="0" t="s">
        <v>50</v>
      </c>
      <c r="D973" s="0" t="s">
        <v>937</v>
      </c>
      <c r="E973" s="0" t="s">
        <v>90</v>
      </c>
      <c r="F973" s="0" t="s">
        <v>60</v>
      </c>
      <c r="I973" s="0" t="s">
        <v>54</v>
      </c>
      <c r="J973" s="0" t="n">
        <v>0.83</v>
      </c>
      <c r="K973" s="0" t="n">
        <v>2.15</v>
      </c>
      <c r="L973" s="0" t="n">
        <v>0.377</v>
      </c>
      <c r="M973" s="0" t="n">
        <v>0.502</v>
      </c>
      <c r="P973" s="0" t="n">
        <v>2.04</v>
      </c>
      <c r="Q973" s="0" t="n">
        <v>1.17</v>
      </c>
      <c r="R973" s="0" t="n">
        <v>2.34</v>
      </c>
    </row>
    <row r="974" customFormat="false" ht="12.8" hidden="false" customHeight="false" outlineLevel="0" collapsed="false">
      <c r="A974" s="0" t="n">
        <v>1189</v>
      </c>
      <c r="B974" s="0" t="s">
        <v>934</v>
      </c>
      <c r="C974" s="0" t="s">
        <v>50</v>
      </c>
      <c r="D974" s="0" t="s">
        <v>938</v>
      </c>
      <c r="E974" s="0" t="s">
        <v>90</v>
      </c>
      <c r="F974" s="0" t="s">
        <v>60</v>
      </c>
      <c r="I974" s="0" t="s">
        <v>54</v>
      </c>
      <c r="J974" s="0" t="n">
        <v>0.73</v>
      </c>
      <c r="K974" s="0" t="n">
        <v>2.09</v>
      </c>
      <c r="L974" s="0" t="n">
        <v>0.438</v>
      </c>
      <c r="M974" s="0" t="n">
        <v>0.521</v>
      </c>
      <c r="P974" s="0" t="n">
        <v>2.15</v>
      </c>
      <c r="Q974" s="0" t="n">
        <v>1.22</v>
      </c>
      <c r="R974" s="0" t="n">
        <v>2.53</v>
      </c>
    </row>
    <row r="975" customFormat="false" ht="12.8" hidden="false" customHeight="false" outlineLevel="0" collapsed="false">
      <c r="A975" s="0" t="n">
        <v>1190</v>
      </c>
      <c r="B975" s="0" t="s">
        <v>934</v>
      </c>
      <c r="C975" s="0" t="s">
        <v>50</v>
      </c>
      <c r="D975" s="0" t="s">
        <v>306</v>
      </c>
      <c r="E975" s="0" t="s">
        <v>52</v>
      </c>
      <c r="F975" s="0" t="s">
        <v>60</v>
      </c>
      <c r="G975" s="0" t="s">
        <v>57</v>
      </c>
      <c r="H975" s="0" t="s">
        <v>55</v>
      </c>
      <c r="I975" s="0" t="s">
        <v>54</v>
      </c>
      <c r="J975" s="0" t="n">
        <v>0.73</v>
      </c>
      <c r="K975" s="0" t="n">
        <v>2.08</v>
      </c>
      <c r="L975" s="0" t="n">
        <v>0.292</v>
      </c>
      <c r="M975" s="0" t="n">
        <v>0.391</v>
      </c>
      <c r="P975" s="0" t="n">
        <v>2.02</v>
      </c>
      <c r="Q975" s="0" t="n">
        <v>1.11</v>
      </c>
      <c r="R975" s="0" t="n">
        <v>2.32</v>
      </c>
    </row>
    <row r="976" customFormat="false" ht="12.8" hidden="false" customHeight="false" outlineLevel="0" collapsed="false">
      <c r="A976" s="0" t="n">
        <v>1191</v>
      </c>
      <c r="B976" s="0" t="s">
        <v>934</v>
      </c>
      <c r="C976" s="0" t="s">
        <v>50</v>
      </c>
      <c r="D976" s="0" t="s">
        <v>939</v>
      </c>
      <c r="E976" s="0" t="s">
        <v>52</v>
      </c>
      <c r="F976" s="0" t="s">
        <v>60</v>
      </c>
      <c r="I976" s="0" t="s">
        <v>54</v>
      </c>
      <c r="J976" s="0" t="n">
        <v>0.65</v>
      </c>
      <c r="K976" s="0" t="n">
        <v>2.13</v>
      </c>
      <c r="L976" s="0" t="n">
        <v>0.344</v>
      </c>
      <c r="M976" s="0" t="n">
        <v>0.455</v>
      </c>
      <c r="P976" s="0" t="n">
        <v>2.05</v>
      </c>
      <c r="Q976" s="0" t="n">
        <v>1.16</v>
      </c>
      <c r="R976" s="0" t="n">
        <v>2.43</v>
      </c>
    </row>
    <row r="977" customFormat="false" ht="12.8" hidden="false" customHeight="false" outlineLevel="0" collapsed="false">
      <c r="A977" s="0" t="n">
        <v>1192</v>
      </c>
      <c r="B977" s="0" t="s">
        <v>940</v>
      </c>
      <c r="C977" s="0" t="s">
        <v>50</v>
      </c>
      <c r="D977" s="0" t="s">
        <v>941</v>
      </c>
      <c r="E977" s="0" t="s">
        <v>90</v>
      </c>
      <c r="F977" s="0" t="s">
        <v>60</v>
      </c>
      <c r="G977" s="0" t="s">
        <v>57</v>
      </c>
      <c r="H977" s="0" t="s">
        <v>55</v>
      </c>
      <c r="I977" s="0" t="s">
        <v>54</v>
      </c>
      <c r="K977" s="0" t="n">
        <v>2.07</v>
      </c>
      <c r="L977" s="0" t="n">
        <v>0.43</v>
      </c>
      <c r="M977" s="0" t="n">
        <v>0.496</v>
      </c>
    </row>
    <row r="978" customFormat="false" ht="12.8" hidden="false" customHeight="false" outlineLevel="0" collapsed="false">
      <c r="A978" s="0" t="n">
        <v>1193</v>
      </c>
      <c r="B978" s="0" t="s">
        <v>940</v>
      </c>
      <c r="C978" s="0" t="s">
        <v>50</v>
      </c>
      <c r="D978" s="0" t="s">
        <v>942</v>
      </c>
      <c r="E978" s="0" t="s">
        <v>90</v>
      </c>
      <c r="G978" s="0" t="s">
        <v>57</v>
      </c>
      <c r="H978" s="0" t="s">
        <v>55</v>
      </c>
      <c r="I978" s="0" t="s">
        <v>54</v>
      </c>
      <c r="K978" s="0" t="n">
        <v>1.91</v>
      </c>
      <c r="L978" s="0" t="n">
        <v>0.55</v>
      </c>
      <c r="M978" s="0" t="n">
        <v>0.464</v>
      </c>
    </row>
    <row r="979" customFormat="false" ht="12.8" hidden="false" customHeight="false" outlineLevel="0" collapsed="false">
      <c r="A979" s="0" t="n">
        <v>1194</v>
      </c>
      <c r="B979" s="0" t="s">
        <v>940</v>
      </c>
      <c r="C979" s="0" t="s">
        <v>50</v>
      </c>
      <c r="D979" s="0" t="s">
        <v>943</v>
      </c>
      <c r="E979" s="0" t="s">
        <v>90</v>
      </c>
      <c r="G979" s="0" t="s">
        <v>57</v>
      </c>
      <c r="H979" s="0" t="s">
        <v>55</v>
      </c>
      <c r="I979" s="0" t="s">
        <v>54</v>
      </c>
      <c r="K979" s="0" t="n">
        <v>2.03</v>
      </c>
      <c r="L979" s="0" t="n">
        <v>0.574</v>
      </c>
      <c r="M979" s="0" t="n">
        <v>0.602</v>
      </c>
    </row>
    <row r="980" customFormat="false" ht="12.8" hidden="false" customHeight="false" outlineLevel="0" collapsed="false">
      <c r="A980" s="0" t="n">
        <v>1195</v>
      </c>
      <c r="B980" s="0" t="s">
        <v>940</v>
      </c>
      <c r="C980" s="0" t="s">
        <v>50</v>
      </c>
      <c r="D980" s="0" t="s">
        <v>944</v>
      </c>
      <c r="E980" s="0" t="s">
        <v>90</v>
      </c>
      <c r="G980" s="0" t="s">
        <v>57</v>
      </c>
      <c r="H980" s="0" t="s">
        <v>55</v>
      </c>
      <c r="I980" s="0" t="s">
        <v>63</v>
      </c>
      <c r="K980" s="0" t="n">
        <v>1.78</v>
      </c>
      <c r="L980" s="0" t="n">
        <v>0.775</v>
      </c>
      <c r="M980" s="0" t="n">
        <v>0.553</v>
      </c>
    </row>
    <row r="981" customFormat="false" ht="12.8" hidden="false" customHeight="false" outlineLevel="0" collapsed="false">
      <c r="A981" s="0" t="n">
        <v>1196</v>
      </c>
      <c r="B981" s="0" t="s">
        <v>940</v>
      </c>
      <c r="C981" s="0" t="s">
        <v>50</v>
      </c>
      <c r="D981" s="0" t="s">
        <v>945</v>
      </c>
      <c r="E981" s="0" t="s">
        <v>90</v>
      </c>
      <c r="G981" s="0" t="s">
        <v>57</v>
      </c>
      <c r="H981" s="0" t="s">
        <v>55</v>
      </c>
      <c r="I981" s="0" t="s">
        <v>54</v>
      </c>
      <c r="K981" s="0" t="n">
        <v>1.95</v>
      </c>
      <c r="L981" s="0" t="n">
        <v>0.543</v>
      </c>
      <c r="M981" s="0" t="n">
        <v>0.491</v>
      </c>
    </row>
    <row r="982" customFormat="false" ht="12.8" hidden="false" customHeight="false" outlineLevel="0" collapsed="false">
      <c r="A982" s="0" t="n">
        <v>1197</v>
      </c>
      <c r="B982" s="0" t="s">
        <v>940</v>
      </c>
      <c r="C982" s="0" t="s">
        <v>50</v>
      </c>
      <c r="D982" s="0" t="s">
        <v>946</v>
      </c>
      <c r="E982" s="0" t="s">
        <v>52</v>
      </c>
      <c r="G982" s="0" t="s">
        <v>57</v>
      </c>
      <c r="H982" s="0" t="s">
        <v>55</v>
      </c>
      <c r="I982" s="0" t="s">
        <v>54</v>
      </c>
      <c r="K982" s="0" t="n">
        <v>1.56</v>
      </c>
      <c r="L982" s="0" t="n">
        <v>0.661</v>
      </c>
      <c r="M982" s="0" t="n">
        <v>0.225</v>
      </c>
    </row>
    <row r="983" customFormat="false" ht="12.8" hidden="false" customHeight="false" outlineLevel="0" collapsed="false">
      <c r="A983" s="0" t="n">
        <v>1198</v>
      </c>
      <c r="B983" s="0" t="s">
        <v>940</v>
      </c>
      <c r="C983" s="0" t="s">
        <v>50</v>
      </c>
      <c r="D983" s="0" t="s">
        <v>947</v>
      </c>
      <c r="E983" s="0" t="s">
        <v>90</v>
      </c>
      <c r="G983" s="0" t="s">
        <v>57</v>
      </c>
      <c r="H983" s="0" t="s">
        <v>55</v>
      </c>
      <c r="I983" s="0" t="s">
        <v>54</v>
      </c>
      <c r="K983" s="0" t="n">
        <v>2.44</v>
      </c>
      <c r="L983" s="0" t="n">
        <v>0.185</v>
      </c>
      <c r="M983" s="0" t="n">
        <v>0.625</v>
      </c>
    </row>
    <row r="984" customFormat="false" ht="12.8" hidden="false" customHeight="false" outlineLevel="0" collapsed="false">
      <c r="A984" s="0" t="n">
        <v>1199</v>
      </c>
      <c r="B984" s="0" t="s">
        <v>940</v>
      </c>
      <c r="C984" s="0" t="s">
        <v>50</v>
      </c>
      <c r="D984" s="0" t="s">
        <v>948</v>
      </c>
      <c r="E984" s="0" t="s">
        <v>90</v>
      </c>
      <c r="G984" s="0" t="s">
        <v>57</v>
      </c>
      <c r="H984" s="0" t="s">
        <v>55</v>
      </c>
      <c r="I984" s="0" t="s">
        <v>54</v>
      </c>
      <c r="K984" s="0" t="n">
        <v>1.88</v>
      </c>
      <c r="L984" s="0" t="n">
        <v>0.569</v>
      </c>
      <c r="M984" s="0" t="n">
        <v>0.447</v>
      </c>
    </row>
    <row r="985" customFormat="false" ht="12.8" hidden="false" customHeight="false" outlineLevel="0" collapsed="false">
      <c r="A985" s="0" t="n">
        <v>1200</v>
      </c>
      <c r="B985" s="0" t="s">
        <v>940</v>
      </c>
      <c r="C985" s="0" t="s">
        <v>50</v>
      </c>
      <c r="D985" s="0" t="s">
        <v>949</v>
      </c>
      <c r="E985" s="0" t="s">
        <v>90</v>
      </c>
      <c r="G985" s="0" t="s">
        <v>57</v>
      </c>
      <c r="H985" s="0" t="s">
        <v>55</v>
      </c>
      <c r="I985" s="0" t="s">
        <v>54</v>
      </c>
      <c r="K985" s="0" t="n">
        <v>2.02</v>
      </c>
      <c r="L985" s="0" t="n">
        <v>0.489</v>
      </c>
      <c r="M985" s="0" t="n">
        <v>0.505</v>
      </c>
    </row>
    <row r="986" customFormat="false" ht="12.8" hidden="false" customHeight="false" outlineLevel="0" collapsed="false">
      <c r="A986" s="0" t="n">
        <v>1201</v>
      </c>
      <c r="B986" s="0" t="s">
        <v>940</v>
      </c>
      <c r="C986" s="0" t="s">
        <v>50</v>
      </c>
      <c r="D986" s="0" t="s">
        <v>950</v>
      </c>
      <c r="E986" s="0" t="s">
        <v>90</v>
      </c>
      <c r="G986" s="0" t="s">
        <v>57</v>
      </c>
      <c r="H986" s="0" t="s">
        <v>55</v>
      </c>
      <c r="I986" s="0" t="s">
        <v>54</v>
      </c>
      <c r="K986" s="0" t="n">
        <v>2.03</v>
      </c>
      <c r="L986" s="0" t="n">
        <v>0.414</v>
      </c>
      <c r="M986" s="0" t="n">
        <v>0.439</v>
      </c>
    </row>
    <row r="987" customFormat="false" ht="12.8" hidden="false" customHeight="false" outlineLevel="0" collapsed="false">
      <c r="A987" s="0" t="n">
        <v>1202</v>
      </c>
      <c r="B987" s="0" t="s">
        <v>951</v>
      </c>
      <c r="C987" s="0" t="s">
        <v>132</v>
      </c>
      <c r="D987" s="0" t="s">
        <v>952</v>
      </c>
      <c r="E987" s="0" t="s">
        <v>90</v>
      </c>
      <c r="G987" s="0" t="s">
        <v>57</v>
      </c>
      <c r="H987" s="0" t="s">
        <v>55</v>
      </c>
      <c r="I987" s="0" t="s">
        <v>54</v>
      </c>
      <c r="K987" s="0" t="n">
        <v>1.66</v>
      </c>
      <c r="L987" s="0" t="n">
        <v>0.657</v>
      </c>
      <c r="M987" s="0" t="n">
        <v>0.312</v>
      </c>
    </row>
    <row r="988" customFormat="false" ht="12.8" hidden="false" customHeight="false" outlineLevel="0" collapsed="false">
      <c r="A988" s="0" t="n">
        <v>1203</v>
      </c>
      <c r="B988" s="0" t="s">
        <v>951</v>
      </c>
      <c r="C988" s="0" t="s">
        <v>132</v>
      </c>
      <c r="D988" s="0" t="s">
        <v>941</v>
      </c>
      <c r="E988" s="0" t="s">
        <v>90</v>
      </c>
      <c r="F988" s="0" t="s">
        <v>60</v>
      </c>
      <c r="G988" s="0" t="s">
        <v>57</v>
      </c>
      <c r="H988" s="0" t="s">
        <v>55</v>
      </c>
      <c r="I988" s="0" t="s">
        <v>54</v>
      </c>
      <c r="K988" s="0" t="n">
        <v>1.85</v>
      </c>
      <c r="L988" s="0" t="n">
        <v>0.671</v>
      </c>
      <c r="M988" s="0" t="n">
        <v>0.52</v>
      </c>
    </row>
    <row r="989" customFormat="false" ht="12.8" hidden="false" customHeight="false" outlineLevel="0" collapsed="false">
      <c r="A989" s="0" t="n">
        <v>1204</v>
      </c>
      <c r="B989" s="0" t="s">
        <v>951</v>
      </c>
      <c r="C989" s="0" t="s">
        <v>132</v>
      </c>
      <c r="D989" s="0" t="s">
        <v>953</v>
      </c>
      <c r="E989" s="0" t="s">
        <v>90</v>
      </c>
      <c r="G989" s="0" t="s">
        <v>57</v>
      </c>
      <c r="H989" s="0" t="s">
        <v>55</v>
      </c>
      <c r="I989" s="0" t="s">
        <v>54</v>
      </c>
      <c r="K989" s="0" t="n">
        <v>2.02</v>
      </c>
      <c r="L989" s="0" t="n">
        <v>0.164</v>
      </c>
      <c r="M989" s="0" t="n">
        <v>0.187</v>
      </c>
    </row>
    <row r="990" customFormat="false" ht="12.8" hidden="false" customHeight="false" outlineLevel="0" collapsed="false">
      <c r="A990" s="0" t="n">
        <v>1205</v>
      </c>
      <c r="B990" s="0" t="s">
        <v>951</v>
      </c>
      <c r="C990" s="0" t="s">
        <v>132</v>
      </c>
      <c r="D990" s="0" t="s">
        <v>943</v>
      </c>
      <c r="E990" s="0" t="s">
        <v>90</v>
      </c>
      <c r="G990" s="0" t="s">
        <v>57</v>
      </c>
      <c r="H990" s="0" t="s">
        <v>55</v>
      </c>
      <c r="I990" s="0" t="s">
        <v>54</v>
      </c>
      <c r="K990" s="0" t="n">
        <v>2.15</v>
      </c>
      <c r="L990" s="0" t="n">
        <v>0.193</v>
      </c>
      <c r="M990" s="0" t="n">
        <v>0.34</v>
      </c>
    </row>
    <row r="991" customFormat="false" ht="12.8" hidden="false" customHeight="false" outlineLevel="0" collapsed="false">
      <c r="A991" s="0" t="n">
        <v>1206</v>
      </c>
      <c r="B991" s="0" t="s">
        <v>951</v>
      </c>
      <c r="C991" s="0" t="s">
        <v>132</v>
      </c>
      <c r="D991" s="0" t="s">
        <v>954</v>
      </c>
      <c r="E991" s="0" t="s">
        <v>90</v>
      </c>
      <c r="G991" s="0" t="s">
        <v>57</v>
      </c>
      <c r="H991" s="0" t="s">
        <v>55</v>
      </c>
      <c r="I991" s="0" t="s">
        <v>54</v>
      </c>
      <c r="K991" s="0" t="n">
        <v>1.78</v>
      </c>
      <c r="L991" s="0" t="n">
        <v>0.69</v>
      </c>
      <c r="M991" s="0" t="n">
        <v>0.471</v>
      </c>
    </row>
    <row r="992" customFormat="false" ht="12.8" hidden="false" customHeight="false" outlineLevel="0" collapsed="false">
      <c r="A992" s="0" t="n">
        <v>1207</v>
      </c>
      <c r="B992" s="0" t="s">
        <v>951</v>
      </c>
      <c r="C992" s="0" t="s">
        <v>132</v>
      </c>
      <c r="D992" s="0" t="s">
        <v>955</v>
      </c>
      <c r="E992" s="0" t="s">
        <v>90</v>
      </c>
      <c r="G992" s="0" t="s">
        <v>57</v>
      </c>
      <c r="H992" s="0" t="s">
        <v>55</v>
      </c>
      <c r="I992" s="0" t="s">
        <v>54</v>
      </c>
      <c r="K992" s="0" t="n">
        <v>2.22</v>
      </c>
      <c r="L992" s="0" t="n">
        <v>0.055</v>
      </c>
      <c r="M992" s="0" t="n">
        <v>0.274</v>
      </c>
    </row>
    <row r="993" customFormat="false" ht="12.8" hidden="false" customHeight="false" outlineLevel="0" collapsed="false">
      <c r="A993" s="0" t="n">
        <v>1208</v>
      </c>
      <c r="B993" s="0" t="s">
        <v>951</v>
      </c>
      <c r="C993" s="0" t="s">
        <v>132</v>
      </c>
      <c r="D993" s="0" t="s">
        <v>956</v>
      </c>
      <c r="E993" s="0" t="s">
        <v>90</v>
      </c>
      <c r="G993" s="0" t="s">
        <v>57</v>
      </c>
      <c r="H993" s="0" t="s">
        <v>55</v>
      </c>
      <c r="I993" s="0" t="s">
        <v>54</v>
      </c>
      <c r="K993" s="0" t="n">
        <v>2.3</v>
      </c>
      <c r="L993" s="0" t="n">
        <v>0.091</v>
      </c>
      <c r="M993" s="0" t="n">
        <v>0.386</v>
      </c>
    </row>
    <row r="994" customFormat="false" ht="12.8" hidden="false" customHeight="false" outlineLevel="0" collapsed="false">
      <c r="A994" s="0" t="n">
        <v>1209</v>
      </c>
      <c r="B994" s="0" t="s">
        <v>951</v>
      </c>
      <c r="C994" s="0" t="s">
        <v>132</v>
      </c>
      <c r="D994" s="0" t="s">
        <v>957</v>
      </c>
      <c r="E994" s="0" t="s">
        <v>90</v>
      </c>
      <c r="G994" s="0" t="s">
        <v>57</v>
      </c>
      <c r="H994" s="0" t="s">
        <v>55</v>
      </c>
      <c r="I994" s="0" t="s">
        <v>54</v>
      </c>
      <c r="K994" s="0" t="n">
        <v>2.49</v>
      </c>
      <c r="L994" s="0" t="n">
        <v>0.025</v>
      </c>
      <c r="M994" s="0" t="n">
        <v>0.513</v>
      </c>
    </row>
    <row r="995" customFormat="false" ht="12.8" hidden="false" customHeight="false" outlineLevel="0" collapsed="false">
      <c r="A995" s="0" t="n">
        <v>1210</v>
      </c>
      <c r="B995" s="0" t="s">
        <v>951</v>
      </c>
      <c r="C995" s="0" t="s">
        <v>132</v>
      </c>
      <c r="D995" s="0" t="s">
        <v>958</v>
      </c>
      <c r="E995" s="0" t="s">
        <v>90</v>
      </c>
      <c r="G995" s="0" t="s">
        <v>57</v>
      </c>
      <c r="H995" s="0" t="s">
        <v>55</v>
      </c>
      <c r="I995" s="0" t="s">
        <v>54</v>
      </c>
      <c r="K995" s="0" t="n">
        <v>2.43</v>
      </c>
      <c r="L995" s="0" t="n">
        <v>0.207</v>
      </c>
      <c r="M995" s="0" t="n">
        <v>0.633</v>
      </c>
    </row>
    <row r="996" customFormat="false" ht="12.8" hidden="false" customHeight="false" outlineLevel="0" collapsed="false">
      <c r="A996" s="0" t="n">
        <v>1211</v>
      </c>
      <c r="B996" s="0" t="s">
        <v>951</v>
      </c>
      <c r="C996" s="0" t="s">
        <v>132</v>
      </c>
      <c r="D996" s="0" t="s">
        <v>959</v>
      </c>
      <c r="E996" s="0" t="s">
        <v>90</v>
      </c>
      <c r="G996" s="0" t="s">
        <v>57</v>
      </c>
      <c r="H996" s="0" t="s">
        <v>55</v>
      </c>
      <c r="I996" s="0" t="s">
        <v>54</v>
      </c>
      <c r="K996" s="0" t="n">
        <v>2</v>
      </c>
      <c r="L996" s="0" t="n">
        <v>0.431</v>
      </c>
      <c r="M996" s="0" t="n">
        <v>0.431</v>
      </c>
    </row>
    <row r="997" customFormat="false" ht="12.8" hidden="false" customHeight="false" outlineLevel="0" collapsed="false">
      <c r="A997" s="0" t="n">
        <v>1212</v>
      </c>
      <c r="B997" s="0" t="s">
        <v>951</v>
      </c>
      <c r="C997" s="0" t="s">
        <v>132</v>
      </c>
      <c r="D997" s="0" t="s">
        <v>960</v>
      </c>
      <c r="E997" s="0" t="s">
        <v>90</v>
      </c>
      <c r="G997" s="0" t="s">
        <v>57</v>
      </c>
      <c r="H997" s="0" t="s">
        <v>55</v>
      </c>
      <c r="I997" s="0" t="s">
        <v>54</v>
      </c>
      <c r="K997" s="0" t="n">
        <v>2.09</v>
      </c>
      <c r="L997" s="0" t="n">
        <v>0.159</v>
      </c>
      <c r="M997" s="0" t="n">
        <v>0.252</v>
      </c>
    </row>
    <row r="998" customFormat="false" ht="12.8" hidden="false" customHeight="false" outlineLevel="0" collapsed="false">
      <c r="A998" s="0" t="n">
        <v>1213</v>
      </c>
      <c r="B998" s="0" t="s">
        <v>951</v>
      </c>
      <c r="C998" s="0" t="s">
        <v>132</v>
      </c>
      <c r="D998" s="0" t="s">
        <v>961</v>
      </c>
      <c r="E998" s="0" t="s">
        <v>90</v>
      </c>
      <c r="G998" s="0" t="s">
        <v>57</v>
      </c>
      <c r="H998" s="0" t="s">
        <v>55</v>
      </c>
      <c r="I998" s="0" t="s">
        <v>54</v>
      </c>
      <c r="K998" s="0" t="n">
        <v>2.21</v>
      </c>
      <c r="L998" s="0" t="n">
        <v>0.142</v>
      </c>
      <c r="M998" s="0" t="n">
        <v>0.352</v>
      </c>
    </row>
    <row r="999" customFormat="false" ht="12.8" hidden="false" customHeight="false" outlineLevel="0" collapsed="false">
      <c r="A999" s="0" t="n">
        <v>1214</v>
      </c>
      <c r="B999" s="0" t="s">
        <v>951</v>
      </c>
      <c r="C999" s="0" t="s">
        <v>132</v>
      </c>
      <c r="D999" s="0" t="s">
        <v>949</v>
      </c>
      <c r="E999" s="0" t="s">
        <v>90</v>
      </c>
      <c r="G999" s="0" t="s">
        <v>57</v>
      </c>
      <c r="H999" s="0" t="s">
        <v>55</v>
      </c>
      <c r="I999" s="0" t="s">
        <v>54</v>
      </c>
      <c r="K999" s="0" t="n">
        <v>1.84</v>
      </c>
      <c r="L999" s="0" t="n">
        <v>0.41</v>
      </c>
      <c r="M999" s="0" t="n">
        <v>0.245</v>
      </c>
    </row>
    <row r="1000" customFormat="false" ht="12.8" hidden="false" customHeight="false" outlineLevel="0" collapsed="false">
      <c r="A1000" s="0" t="n">
        <v>1215</v>
      </c>
      <c r="B1000" s="0" t="s">
        <v>951</v>
      </c>
      <c r="C1000" s="0" t="s">
        <v>132</v>
      </c>
      <c r="D1000" s="0" t="s">
        <v>962</v>
      </c>
      <c r="E1000" s="0" t="s">
        <v>90</v>
      </c>
      <c r="G1000" s="0" t="s">
        <v>57</v>
      </c>
      <c r="H1000" s="0" t="s">
        <v>55</v>
      </c>
      <c r="I1000" s="0" t="s">
        <v>54</v>
      </c>
      <c r="K1000" s="0" t="n">
        <v>1.9</v>
      </c>
      <c r="L1000" s="0" t="n">
        <v>0.344</v>
      </c>
      <c r="M1000" s="0" t="n">
        <v>0.248</v>
      </c>
    </row>
    <row r="1001" customFormat="false" ht="12.8" hidden="false" customHeight="false" outlineLevel="0" collapsed="false">
      <c r="A1001" s="0" t="n">
        <v>1216</v>
      </c>
      <c r="B1001" s="0" t="s">
        <v>963</v>
      </c>
      <c r="C1001" s="0" t="s">
        <v>132</v>
      </c>
      <c r="D1001" s="0" t="s">
        <v>964</v>
      </c>
      <c r="E1001" s="0" t="s">
        <v>90</v>
      </c>
      <c r="G1001" s="0" t="s">
        <v>57</v>
      </c>
      <c r="H1001" s="0" t="s">
        <v>55</v>
      </c>
      <c r="I1001" s="0" t="s">
        <v>63</v>
      </c>
      <c r="K1001" s="0" t="n">
        <v>2.14</v>
      </c>
    </row>
    <row r="1002" customFormat="false" ht="12.8" hidden="false" customHeight="false" outlineLevel="0" collapsed="false">
      <c r="A1002" s="0" t="n">
        <v>1217</v>
      </c>
      <c r="B1002" s="0" t="s">
        <v>963</v>
      </c>
      <c r="C1002" s="0" t="s">
        <v>132</v>
      </c>
      <c r="D1002" s="0" t="s">
        <v>965</v>
      </c>
      <c r="E1002" s="0" t="s">
        <v>90</v>
      </c>
      <c r="G1002" s="0" t="s">
        <v>57</v>
      </c>
      <c r="H1002" s="0" t="s">
        <v>55</v>
      </c>
      <c r="I1002" s="0" t="s">
        <v>54</v>
      </c>
      <c r="K1002" s="0" t="n">
        <v>2.18</v>
      </c>
      <c r="L1002" s="0" t="n">
        <v>0.365</v>
      </c>
      <c r="M1002" s="0" t="n">
        <v>0.54</v>
      </c>
    </row>
    <row r="1003" customFormat="false" ht="12.8" hidden="false" customHeight="false" outlineLevel="0" collapsed="false">
      <c r="A1003" s="0" t="n">
        <v>1218</v>
      </c>
      <c r="B1003" s="0" t="s">
        <v>963</v>
      </c>
      <c r="C1003" s="0" t="s">
        <v>132</v>
      </c>
      <c r="D1003" s="0" t="s">
        <v>966</v>
      </c>
      <c r="E1003" s="0" t="s">
        <v>90</v>
      </c>
      <c r="G1003" s="0" t="s">
        <v>57</v>
      </c>
      <c r="H1003" s="0" t="s">
        <v>55</v>
      </c>
      <c r="I1003" s="0" t="s">
        <v>63</v>
      </c>
      <c r="K1003" s="0" t="n">
        <v>1.98</v>
      </c>
      <c r="L1003" s="0" t="n">
        <v>0.58</v>
      </c>
      <c r="M1003" s="0" t="n">
        <v>0.563</v>
      </c>
    </row>
    <row r="1004" customFormat="false" ht="12.8" hidden="false" customHeight="false" outlineLevel="0" collapsed="false">
      <c r="A1004" s="0" t="n">
        <v>1219</v>
      </c>
      <c r="B1004" s="0" t="s">
        <v>963</v>
      </c>
      <c r="C1004" s="0" t="s">
        <v>132</v>
      </c>
      <c r="D1004" s="0" t="s">
        <v>967</v>
      </c>
      <c r="E1004" s="0" t="s">
        <v>90</v>
      </c>
      <c r="G1004" s="0" t="s">
        <v>57</v>
      </c>
      <c r="H1004" s="0" t="s">
        <v>55</v>
      </c>
      <c r="I1004" s="0" t="s">
        <v>54</v>
      </c>
      <c r="K1004" s="0" t="n">
        <v>2.1</v>
      </c>
      <c r="L1004" s="0" t="n">
        <v>0.594</v>
      </c>
      <c r="M1004" s="0" t="n">
        <v>0.697</v>
      </c>
    </row>
    <row r="1005" customFormat="false" ht="12.8" hidden="false" customHeight="false" outlineLevel="0" collapsed="false">
      <c r="A1005" s="0" t="n">
        <v>1220</v>
      </c>
      <c r="B1005" s="0" t="s">
        <v>963</v>
      </c>
      <c r="C1005" s="0" t="s">
        <v>132</v>
      </c>
      <c r="D1005" s="0" t="s">
        <v>968</v>
      </c>
      <c r="E1005" s="0" t="s">
        <v>90</v>
      </c>
      <c r="G1005" s="0" t="s">
        <v>57</v>
      </c>
      <c r="H1005" s="0" t="s">
        <v>55</v>
      </c>
      <c r="I1005" s="0" t="s">
        <v>54</v>
      </c>
      <c r="K1005" s="0" t="n">
        <v>2.15</v>
      </c>
      <c r="L1005" s="0" t="n">
        <v>0.408</v>
      </c>
      <c r="M1005" s="0" t="n">
        <v>0.559</v>
      </c>
    </row>
    <row r="1006" customFormat="false" ht="12.8" hidden="false" customHeight="false" outlineLevel="0" collapsed="false">
      <c r="A1006" s="0" t="n">
        <v>1221</v>
      </c>
      <c r="B1006" s="0" t="s">
        <v>963</v>
      </c>
      <c r="C1006" s="0" t="s">
        <v>132</v>
      </c>
      <c r="D1006" s="0" t="s">
        <v>941</v>
      </c>
      <c r="E1006" s="0" t="s">
        <v>90</v>
      </c>
      <c r="F1006" s="0" t="s">
        <v>60</v>
      </c>
      <c r="G1006" s="0" t="s">
        <v>57</v>
      </c>
      <c r="H1006" s="0" t="s">
        <v>55</v>
      </c>
      <c r="I1006" s="0" t="s">
        <v>54</v>
      </c>
      <c r="K1006" s="0" t="n">
        <v>1.7</v>
      </c>
      <c r="L1006" s="0" t="n">
        <v>0.565</v>
      </c>
      <c r="M1006" s="0" t="n">
        <v>0.269</v>
      </c>
    </row>
    <row r="1007" customFormat="false" ht="12.8" hidden="false" customHeight="false" outlineLevel="0" collapsed="false">
      <c r="A1007" s="0" t="n">
        <v>1222</v>
      </c>
      <c r="B1007" s="0" t="s">
        <v>963</v>
      </c>
      <c r="C1007" s="0" t="s">
        <v>132</v>
      </c>
      <c r="D1007" s="0" t="s">
        <v>969</v>
      </c>
      <c r="E1007" s="0" t="s">
        <v>90</v>
      </c>
      <c r="F1007" s="0" t="s">
        <v>60</v>
      </c>
      <c r="G1007" s="0" t="s">
        <v>57</v>
      </c>
      <c r="H1007" s="0" t="s">
        <v>55</v>
      </c>
      <c r="I1007" s="0" t="s">
        <v>54</v>
      </c>
      <c r="K1007" s="0" t="n">
        <v>2.04</v>
      </c>
      <c r="L1007" s="0" t="n">
        <v>0.489</v>
      </c>
      <c r="M1007" s="0" t="n">
        <v>0.528</v>
      </c>
    </row>
    <row r="1008" customFormat="false" ht="12.8" hidden="false" customHeight="false" outlineLevel="0" collapsed="false">
      <c r="A1008" s="0" t="n">
        <v>1223</v>
      </c>
      <c r="B1008" s="0" t="s">
        <v>963</v>
      </c>
      <c r="C1008" s="0" t="s">
        <v>132</v>
      </c>
      <c r="D1008" s="0" t="s">
        <v>970</v>
      </c>
      <c r="E1008" s="0" t="s">
        <v>67</v>
      </c>
      <c r="G1008" s="0" t="s">
        <v>57</v>
      </c>
      <c r="H1008" s="0" t="s">
        <v>55</v>
      </c>
      <c r="I1008" s="0" t="s">
        <v>63</v>
      </c>
      <c r="K1008" s="0" t="n">
        <v>1.97</v>
      </c>
      <c r="L1008" s="0" t="n">
        <v>0.678</v>
      </c>
      <c r="M1008" s="0" t="n">
        <v>0.645</v>
      </c>
    </row>
    <row r="1009" customFormat="false" ht="12.8" hidden="false" customHeight="false" outlineLevel="0" collapsed="false">
      <c r="A1009" s="0" t="n">
        <v>1224</v>
      </c>
      <c r="B1009" s="0" t="s">
        <v>963</v>
      </c>
      <c r="C1009" s="0" t="s">
        <v>132</v>
      </c>
      <c r="D1009" s="0" t="s">
        <v>971</v>
      </c>
      <c r="E1009" s="0" t="s">
        <v>90</v>
      </c>
      <c r="G1009" s="0" t="s">
        <v>57</v>
      </c>
      <c r="H1009" s="0" t="s">
        <v>55</v>
      </c>
      <c r="I1009" s="0" t="s">
        <v>54</v>
      </c>
      <c r="K1009" s="0" t="n">
        <v>2.06</v>
      </c>
      <c r="L1009" s="0" t="n">
        <v>0.275</v>
      </c>
      <c r="M1009" s="0" t="n">
        <v>0.338</v>
      </c>
    </row>
    <row r="1010" customFormat="false" ht="12.8" hidden="false" customHeight="false" outlineLevel="0" collapsed="false">
      <c r="A1010" s="0" t="n">
        <v>1225</v>
      </c>
      <c r="B1010" s="0" t="s">
        <v>963</v>
      </c>
      <c r="C1010" s="0" t="s">
        <v>132</v>
      </c>
      <c r="D1010" s="0" t="s">
        <v>972</v>
      </c>
      <c r="E1010" s="0" t="s">
        <v>90</v>
      </c>
      <c r="G1010" s="0" t="s">
        <v>57</v>
      </c>
      <c r="H1010" s="0" t="s">
        <v>55</v>
      </c>
      <c r="I1010" s="0" t="s">
        <v>54</v>
      </c>
      <c r="K1010" s="0" t="n">
        <v>2.05</v>
      </c>
      <c r="L1010" s="0" t="n">
        <v>0.324</v>
      </c>
      <c r="M1010" s="0" t="n">
        <v>0.371</v>
      </c>
    </row>
    <row r="1011" customFormat="false" ht="12.8" hidden="false" customHeight="false" outlineLevel="0" collapsed="false">
      <c r="A1011" s="0" t="n">
        <v>1226</v>
      </c>
      <c r="B1011" s="0" t="s">
        <v>963</v>
      </c>
      <c r="C1011" s="0" t="s">
        <v>132</v>
      </c>
      <c r="D1011" s="0" t="s">
        <v>973</v>
      </c>
      <c r="E1011" s="0" t="s">
        <v>90</v>
      </c>
      <c r="G1011" s="0" t="s">
        <v>57</v>
      </c>
      <c r="H1011" s="0" t="s">
        <v>55</v>
      </c>
      <c r="I1011" s="0" t="s">
        <v>54</v>
      </c>
      <c r="K1011" s="0" t="n">
        <v>1.99</v>
      </c>
      <c r="L1011" s="0" t="n">
        <v>0.398</v>
      </c>
      <c r="M1011" s="0" t="n">
        <v>0.393</v>
      </c>
    </row>
    <row r="1012" customFormat="false" ht="12.8" hidden="false" customHeight="false" outlineLevel="0" collapsed="false">
      <c r="A1012" s="0" t="n">
        <v>1227</v>
      </c>
      <c r="B1012" s="0" t="s">
        <v>963</v>
      </c>
      <c r="C1012" s="0" t="s">
        <v>132</v>
      </c>
      <c r="D1012" s="0" t="s">
        <v>974</v>
      </c>
      <c r="E1012" s="0" t="s">
        <v>67</v>
      </c>
      <c r="G1012" s="0" t="s">
        <v>57</v>
      </c>
      <c r="H1012" s="0" t="s">
        <v>55</v>
      </c>
      <c r="I1012" s="0" t="s">
        <v>54</v>
      </c>
      <c r="K1012" s="0" t="n">
        <v>1.8</v>
      </c>
      <c r="L1012" s="0" t="n">
        <v>0.578</v>
      </c>
      <c r="M1012" s="0" t="n">
        <v>0.383</v>
      </c>
    </row>
    <row r="1013" customFormat="false" ht="12.8" hidden="false" customHeight="false" outlineLevel="0" collapsed="false">
      <c r="A1013" s="0" t="n">
        <v>1228</v>
      </c>
      <c r="B1013" s="0" t="s">
        <v>963</v>
      </c>
      <c r="C1013" s="0" t="s">
        <v>132</v>
      </c>
      <c r="D1013" s="0" t="s">
        <v>975</v>
      </c>
      <c r="E1013" s="0" t="s">
        <v>90</v>
      </c>
      <c r="G1013" s="0" t="s">
        <v>57</v>
      </c>
      <c r="H1013" s="0" t="s">
        <v>55</v>
      </c>
      <c r="I1013" s="0" t="s">
        <v>54</v>
      </c>
      <c r="K1013" s="0" t="n">
        <v>2.04</v>
      </c>
    </row>
    <row r="1014" customFormat="false" ht="12.8" hidden="false" customHeight="false" outlineLevel="0" collapsed="false">
      <c r="A1014" s="0" t="n">
        <v>1229</v>
      </c>
      <c r="B1014" s="0" t="s">
        <v>963</v>
      </c>
      <c r="C1014" s="0" t="s">
        <v>132</v>
      </c>
      <c r="D1014" s="0" t="s">
        <v>976</v>
      </c>
      <c r="E1014" s="0" t="s">
        <v>90</v>
      </c>
      <c r="G1014" s="0" t="s">
        <v>57</v>
      </c>
      <c r="H1014" s="0" t="s">
        <v>55</v>
      </c>
      <c r="I1014" s="0" t="s">
        <v>54</v>
      </c>
      <c r="K1014" s="0" t="n">
        <v>2.02</v>
      </c>
      <c r="L1014" s="0" t="n">
        <v>0.311</v>
      </c>
      <c r="M1014" s="0" t="n">
        <v>0.333</v>
      </c>
    </row>
    <row r="1015" customFormat="false" ht="12.8" hidden="false" customHeight="false" outlineLevel="0" collapsed="false">
      <c r="A1015" s="0" t="n">
        <v>1230</v>
      </c>
      <c r="B1015" s="0" t="s">
        <v>963</v>
      </c>
      <c r="C1015" s="0" t="s">
        <v>132</v>
      </c>
      <c r="D1015" s="0" t="s">
        <v>977</v>
      </c>
      <c r="E1015" s="0" t="s">
        <v>90</v>
      </c>
      <c r="G1015" s="0" t="s">
        <v>57</v>
      </c>
      <c r="H1015" s="0" t="s">
        <v>55</v>
      </c>
      <c r="I1015" s="0" t="s">
        <v>54</v>
      </c>
      <c r="K1015" s="0" t="n">
        <v>1.83</v>
      </c>
    </row>
    <row r="1016" customFormat="false" ht="12.8" hidden="false" customHeight="false" outlineLevel="0" collapsed="false">
      <c r="A1016" s="0" t="n">
        <v>1231</v>
      </c>
      <c r="B1016" s="0" t="s">
        <v>963</v>
      </c>
      <c r="C1016" s="0" t="s">
        <v>132</v>
      </c>
      <c r="D1016" s="0" t="s">
        <v>978</v>
      </c>
      <c r="E1016" s="0" t="s">
        <v>67</v>
      </c>
      <c r="G1016" s="0" t="s">
        <v>57</v>
      </c>
      <c r="H1016" s="0" t="s">
        <v>55</v>
      </c>
      <c r="I1016" s="0" t="s">
        <v>54</v>
      </c>
      <c r="K1016" s="0" t="n">
        <v>1.77</v>
      </c>
      <c r="L1016" s="0" t="n">
        <v>0.507</v>
      </c>
      <c r="M1016" s="0" t="n">
        <v>0.277</v>
      </c>
    </row>
    <row r="1017" customFormat="false" ht="12.8" hidden="false" customHeight="false" outlineLevel="0" collapsed="false">
      <c r="A1017" s="0" t="n">
        <v>1232</v>
      </c>
      <c r="B1017" s="0" t="s">
        <v>963</v>
      </c>
      <c r="C1017" s="0" t="s">
        <v>132</v>
      </c>
      <c r="D1017" s="0" t="s">
        <v>979</v>
      </c>
      <c r="E1017" s="0" t="s">
        <v>90</v>
      </c>
      <c r="G1017" s="0" t="s">
        <v>57</v>
      </c>
      <c r="H1017" s="0" t="s">
        <v>55</v>
      </c>
      <c r="I1017" s="0" t="s">
        <v>54</v>
      </c>
      <c r="K1017" s="0" t="n">
        <v>1.81</v>
      </c>
      <c r="L1017" s="0" t="n">
        <v>0.501</v>
      </c>
      <c r="M1017" s="0" t="n">
        <v>0.314</v>
      </c>
    </row>
    <row r="1018" customFormat="false" ht="12.8" hidden="false" customHeight="false" outlineLevel="0" collapsed="false">
      <c r="A1018" s="0" t="n">
        <v>1233</v>
      </c>
      <c r="B1018" s="0" t="s">
        <v>963</v>
      </c>
      <c r="C1018" s="0" t="s">
        <v>132</v>
      </c>
      <c r="D1018" s="0" t="s">
        <v>980</v>
      </c>
      <c r="E1018" s="0" t="s">
        <v>90</v>
      </c>
      <c r="G1018" s="0" t="s">
        <v>57</v>
      </c>
      <c r="H1018" s="0" t="s">
        <v>55</v>
      </c>
      <c r="I1018" s="0" t="s">
        <v>54</v>
      </c>
      <c r="K1018" s="0" t="n">
        <v>1.98</v>
      </c>
      <c r="L1018" s="0" t="n">
        <v>0.387</v>
      </c>
      <c r="M1018" s="0" t="n">
        <v>0.369</v>
      </c>
    </row>
    <row r="1019" customFormat="false" ht="12.8" hidden="false" customHeight="false" outlineLevel="0" collapsed="false">
      <c r="A1019" s="0" t="n">
        <v>1234</v>
      </c>
      <c r="B1019" s="0" t="s">
        <v>963</v>
      </c>
      <c r="C1019" s="0" t="s">
        <v>132</v>
      </c>
      <c r="D1019" s="0" t="s">
        <v>981</v>
      </c>
      <c r="E1019" s="0" t="s">
        <v>90</v>
      </c>
      <c r="G1019" s="0" t="s">
        <v>57</v>
      </c>
      <c r="H1019" s="0" t="s">
        <v>55</v>
      </c>
      <c r="I1019" s="0" t="s">
        <v>54</v>
      </c>
      <c r="K1019" s="0" t="n">
        <v>1.99</v>
      </c>
      <c r="L1019" s="0" t="n">
        <v>0.23</v>
      </c>
      <c r="M1019" s="0" t="n">
        <v>0.218</v>
      </c>
    </row>
    <row r="1020" customFormat="false" ht="12.8" hidden="false" customHeight="false" outlineLevel="0" collapsed="false">
      <c r="A1020" s="0" t="n">
        <v>1235</v>
      </c>
      <c r="B1020" s="0" t="s">
        <v>963</v>
      </c>
      <c r="C1020" s="0" t="s">
        <v>132</v>
      </c>
      <c r="D1020" s="0" t="s">
        <v>949</v>
      </c>
      <c r="E1020" s="0" t="s">
        <v>90</v>
      </c>
      <c r="G1020" s="0" t="s">
        <v>57</v>
      </c>
      <c r="H1020" s="0" t="s">
        <v>55</v>
      </c>
      <c r="I1020" s="0" t="s">
        <v>54</v>
      </c>
      <c r="K1020" s="0" t="n">
        <v>2.02</v>
      </c>
      <c r="L1020" s="0" t="n">
        <v>0.544</v>
      </c>
      <c r="M1020" s="0" t="n">
        <v>0.567</v>
      </c>
    </row>
    <row r="1021" customFormat="false" ht="12.8" hidden="false" customHeight="false" outlineLevel="0" collapsed="false">
      <c r="A1021" s="0" t="n">
        <v>1236</v>
      </c>
      <c r="B1021" s="0" t="s">
        <v>982</v>
      </c>
      <c r="C1021" s="0" t="s">
        <v>132</v>
      </c>
      <c r="D1021" s="0" t="s">
        <v>983</v>
      </c>
      <c r="E1021" s="0" t="s">
        <v>90</v>
      </c>
      <c r="G1021" s="0" t="s">
        <v>57</v>
      </c>
      <c r="H1021" s="0" t="s">
        <v>55</v>
      </c>
      <c r="I1021" s="0" t="s">
        <v>54</v>
      </c>
      <c r="K1021" s="0" t="n">
        <v>2.1</v>
      </c>
      <c r="L1021" s="0" t="n">
        <v>0.27</v>
      </c>
      <c r="M1021" s="0" t="n">
        <v>0.367</v>
      </c>
    </row>
    <row r="1022" customFormat="false" ht="12.8" hidden="false" customHeight="false" outlineLevel="0" collapsed="false">
      <c r="A1022" s="0" t="n">
        <v>1237</v>
      </c>
      <c r="B1022" s="0" t="s">
        <v>982</v>
      </c>
      <c r="C1022" s="0" t="s">
        <v>132</v>
      </c>
      <c r="D1022" s="0" t="s">
        <v>984</v>
      </c>
      <c r="E1022" s="0" t="s">
        <v>90</v>
      </c>
      <c r="G1022" s="0" t="s">
        <v>57</v>
      </c>
      <c r="H1022" s="0" t="s">
        <v>55</v>
      </c>
      <c r="I1022" s="0" t="s">
        <v>54</v>
      </c>
      <c r="K1022" s="0" t="n">
        <v>2.31</v>
      </c>
      <c r="L1022" s="0" t="n">
        <v>0.127</v>
      </c>
      <c r="M1022" s="0" t="n">
        <v>0.433</v>
      </c>
    </row>
    <row r="1023" customFormat="false" ht="12.8" hidden="false" customHeight="false" outlineLevel="0" collapsed="false">
      <c r="A1023" s="0" t="n">
        <v>1238</v>
      </c>
      <c r="B1023" s="0" t="s">
        <v>982</v>
      </c>
      <c r="C1023" s="0" t="s">
        <v>132</v>
      </c>
      <c r="D1023" s="0" t="s">
        <v>985</v>
      </c>
      <c r="E1023" s="0" t="s">
        <v>90</v>
      </c>
      <c r="G1023" s="0" t="s">
        <v>57</v>
      </c>
      <c r="H1023" s="0" t="s">
        <v>55</v>
      </c>
      <c r="I1023" s="0" t="s">
        <v>54</v>
      </c>
      <c r="K1023" s="0" t="n">
        <v>2.19</v>
      </c>
      <c r="L1023" s="0" t="n">
        <v>0.203</v>
      </c>
      <c r="M1023" s="0" t="n">
        <v>0.395</v>
      </c>
    </row>
    <row r="1024" customFormat="false" ht="12.8" hidden="false" customHeight="false" outlineLevel="0" collapsed="false">
      <c r="A1024" s="0" t="n">
        <v>1239</v>
      </c>
      <c r="B1024" s="0" t="s">
        <v>982</v>
      </c>
      <c r="C1024" s="0" t="s">
        <v>132</v>
      </c>
      <c r="D1024" s="0" t="s">
        <v>986</v>
      </c>
      <c r="E1024" s="0" t="s">
        <v>90</v>
      </c>
      <c r="F1024" s="0" t="s">
        <v>53</v>
      </c>
      <c r="G1024" s="0" t="s">
        <v>57</v>
      </c>
      <c r="H1024" s="0" t="s">
        <v>55</v>
      </c>
      <c r="I1024" s="0" t="s">
        <v>54</v>
      </c>
      <c r="K1024" s="0" t="n">
        <v>2.3</v>
      </c>
      <c r="L1024" s="0" t="n">
        <v>0.115</v>
      </c>
      <c r="M1024" s="0" t="n">
        <v>0.418</v>
      </c>
    </row>
    <row r="1025" customFormat="false" ht="12.8" hidden="false" customHeight="false" outlineLevel="0" collapsed="false">
      <c r="A1025" s="0" t="n">
        <v>1240</v>
      </c>
      <c r="B1025" s="0" t="s">
        <v>982</v>
      </c>
      <c r="C1025" s="0" t="s">
        <v>132</v>
      </c>
      <c r="D1025" s="0" t="s">
        <v>987</v>
      </c>
      <c r="E1025" s="0" t="s">
        <v>90</v>
      </c>
      <c r="G1025" s="0" t="s">
        <v>57</v>
      </c>
      <c r="H1025" s="0" t="s">
        <v>55</v>
      </c>
      <c r="I1025" s="0" t="s">
        <v>54</v>
      </c>
      <c r="K1025" s="0" t="n">
        <v>2.34</v>
      </c>
      <c r="L1025" s="0" t="n">
        <v>0.276</v>
      </c>
      <c r="M1025" s="0" t="n">
        <v>0.62</v>
      </c>
    </row>
    <row r="1026" customFormat="false" ht="12.8" hidden="false" customHeight="false" outlineLevel="0" collapsed="false">
      <c r="A1026" s="0" t="n">
        <v>1241</v>
      </c>
      <c r="B1026" s="0" t="s">
        <v>982</v>
      </c>
      <c r="C1026" s="0" t="s">
        <v>132</v>
      </c>
      <c r="D1026" s="0" t="s">
        <v>988</v>
      </c>
      <c r="E1026" s="0" t="s">
        <v>90</v>
      </c>
      <c r="G1026" s="0" t="s">
        <v>57</v>
      </c>
      <c r="H1026" s="0" t="s">
        <v>55</v>
      </c>
      <c r="I1026" s="0" t="s">
        <v>54</v>
      </c>
      <c r="K1026" s="0" t="n">
        <v>2.09</v>
      </c>
      <c r="L1026" s="0" t="n">
        <v>0.466</v>
      </c>
      <c r="M1026" s="0" t="n">
        <v>0.554</v>
      </c>
    </row>
    <row r="1027" customFormat="false" ht="12.8" hidden="false" customHeight="false" outlineLevel="0" collapsed="false">
      <c r="A1027" s="0" t="n">
        <v>1242</v>
      </c>
      <c r="B1027" s="0" t="s">
        <v>982</v>
      </c>
      <c r="C1027" s="0" t="s">
        <v>132</v>
      </c>
      <c r="D1027" s="0" t="s">
        <v>947</v>
      </c>
      <c r="E1027" s="0" t="s">
        <v>90</v>
      </c>
      <c r="G1027" s="0" t="s">
        <v>57</v>
      </c>
      <c r="H1027" s="0" t="s">
        <v>55</v>
      </c>
      <c r="I1027" s="0" t="s">
        <v>54</v>
      </c>
      <c r="K1027" s="0" t="n">
        <v>2.48</v>
      </c>
      <c r="L1027" s="0" t="n">
        <v>0.073</v>
      </c>
      <c r="M1027" s="0" t="n">
        <v>0.552</v>
      </c>
    </row>
    <row r="1028" customFormat="false" ht="12.8" hidden="false" customHeight="false" outlineLevel="0" collapsed="false">
      <c r="A1028" s="0" t="n">
        <v>1243</v>
      </c>
      <c r="B1028" s="0" t="s">
        <v>989</v>
      </c>
      <c r="C1028" s="0" t="s">
        <v>132</v>
      </c>
      <c r="D1028" s="0" t="s">
        <v>990</v>
      </c>
      <c r="E1028" s="0" t="s">
        <v>90</v>
      </c>
      <c r="G1028" s="0" t="s">
        <v>57</v>
      </c>
      <c r="H1028" s="0" t="s">
        <v>55</v>
      </c>
      <c r="I1028" s="0" t="s">
        <v>54</v>
      </c>
      <c r="K1028" s="0" t="n">
        <v>2.4</v>
      </c>
      <c r="L1028" s="0" t="n">
        <v>-0.064</v>
      </c>
      <c r="M1028" s="0" t="n">
        <v>0.336</v>
      </c>
    </row>
    <row r="1029" customFormat="false" ht="12.8" hidden="false" customHeight="false" outlineLevel="0" collapsed="false">
      <c r="A1029" s="0" t="n">
        <v>1244</v>
      </c>
      <c r="B1029" s="0" t="s">
        <v>989</v>
      </c>
      <c r="C1029" s="0" t="s">
        <v>132</v>
      </c>
      <c r="D1029" s="0" t="s">
        <v>991</v>
      </c>
      <c r="E1029" s="0" t="s">
        <v>90</v>
      </c>
      <c r="G1029" s="0" t="s">
        <v>57</v>
      </c>
      <c r="H1029" s="0" t="s">
        <v>55</v>
      </c>
      <c r="I1029" s="0" t="s">
        <v>54</v>
      </c>
      <c r="K1029" s="0" t="n">
        <v>2.15</v>
      </c>
    </row>
    <row r="1030" customFormat="false" ht="12.8" hidden="false" customHeight="false" outlineLevel="0" collapsed="false">
      <c r="A1030" s="0" t="n">
        <v>1245</v>
      </c>
      <c r="B1030" s="0" t="s">
        <v>989</v>
      </c>
      <c r="C1030" s="0" t="s">
        <v>132</v>
      </c>
      <c r="D1030" s="0" t="s">
        <v>992</v>
      </c>
      <c r="E1030" s="0" t="s">
        <v>90</v>
      </c>
      <c r="G1030" s="0" t="s">
        <v>57</v>
      </c>
      <c r="H1030" s="0" t="s">
        <v>55</v>
      </c>
      <c r="I1030" s="0" t="s">
        <v>54</v>
      </c>
      <c r="K1030" s="0" t="n">
        <v>2.26</v>
      </c>
    </row>
    <row r="1031" customFormat="false" ht="12.8" hidden="false" customHeight="false" outlineLevel="0" collapsed="false">
      <c r="A1031" s="0" t="n">
        <v>1246</v>
      </c>
      <c r="B1031" s="0" t="s">
        <v>989</v>
      </c>
      <c r="C1031" s="0" t="s">
        <v>132</v>
      </c>
      <c r="D1031" s="0" t="s">
        <v>993</v>
      </c>
      <c r="E1031" s="0" t="s">
        <v>90</v>
      </c>
      <c r="G1031" s="0" t="s">
        <v>57</v>
      </c>
      <c r="H1031" s="0" t="s">
        <v>55</v>
      </c>
      <c r="I1031" s="0" t="s">
        <v>54</v>
      </c>
      <c r="K1031" s="0" t="n">
        <v>2.44</v>
      </c>
    </row>
    <row r="1032" customFormat="false" ht="12.8" hidden="false" customHeight="false" outlineLevel="0" collapsed="false">
      <c r="A1032" s="0" t="n">
        <v>1247</v>
      </c>
      <c r="B1032" s="0" t="s">
        <v>989</v>
      </c>
      <c r="C1032" s="0" t="s">
        <v>132</v>
      </c>
      <c r="D1032" s="0" t="s">
        <v>994</v>
      </c>
      <c r="E1032" s="0" t="s">
        <v>90</v>
      </c>
      <c r="G1032" s="0" t="s">
        <v>57</v>
      </c>
      <c r="H1032" s="0" t="s">
        <v>55</v>
      </c>
      <c r="I1032" s="0" t="s">
        <v>54</v>
      </c>
      <c r="K1032" s="0" t="n">
        <v>2.2</v>
      </c>
      <c r="L1032" s="0" t="n">
        <v>0.333</v>
      </c>
      <c r="M1032" s="0" t="n">
        <v>0.534</v>
      </c>
    </row>
    <row r="1033" customFormat="false" ht="12.8" hidden="false" customHeight="false" outlineLevel="0" collapsed="false">
      <c r="A1033" s="0" t="n">
        <v>1248</v>
      </c>
      <c r="B1033" s="0" t="s">
        <v>989</v>
      </c>
      <c r="C1033" s="0" t="s">
        <v>132</v>
      </c>
      <c r="D1033" s="0" t="s">
        <v>954</v>
      </c>
      <c r="E1033" s="0" t="s">
        <v>90</v>
      </c>
      <c r="G1033" s="0" t="s">
        <v>57</v>
      </c>
      <c r="H1033" s="0" t="s">
        <v>55</v>
      </c>
      <c r="I1033" s="0" t="s">
        <v>54</v>
      </c>
      <c r="K1033" s="0" t="n">
        <v>2</v>
      </c>
      <c r="L1033" s="0" t="n">
        <v>0.397</v>
      </c>
      <c r="M1033" s="0" t="n">
        <v>0.394</v>
      </c>
    </row>
    <row r="1034" customFormat="false" ht="12.8" hidden="false" customHeight="false" outlineLevel="0" collapsed="false">
      <c r="A1034" s="0" t="n">
        <v>1249</v>
      </c>
      <c r="B1034" s="0" t="s">
        <v>989</v>
      </c>
      <c r="C1034" s="0" t="s">
        <v>132</v>
      </c>
      <c r="D1034" s="0" t="s">
        <v>958</v>
      </c>
      <c r="E1034" s="0" t="s">
        <v>90</v>
      </c>
      <c r="G1034" s="0" t="s">
        <v>57</v>
      </c>
      <c r="H1034" s="0" t="s">
        <v>55</v>
      </c>
      <c r="I1034" s="0" t="s">
        <v>54</v>
      </c>
      <c r="K1034" s="0" t="n">
        <v>2.12</v>
      </c>
      <c r="L1034" s="0" t="n">
        <v>0.27</v>
      </c>
      <c r="M1034" s="0" t="n">
        <v>0.389</v>
      </c>
    </row>
    <row r="1035" customFormat="false" ht="12.8" hidden="false" customHeight="false" outlineLevel="0" collapsed="false">
      <c r="A1035" s="0" t="n">
        <v>1250</v>
      </c>
      <c r="B1035" s="0" t="s">
        <v>989</v>
      </c>
      <c r="C1035" s="0" t="s">
        <v>132</v>
      </c>
      <c r="D1035" s="0" t="s">
        <v>995</v>
      </c>
      <c r="E1035" s="0" t="s">
        <v>90</v>
      </c>
      <c r="F1035" s="0" t="s">
        <v>53</v>
      </c>
      <c r="G1035" s="0" t="s">
        <v>57</v>
      </c>
      <c r="H1035" s="0" t="s">
        <v>55</v>
      </c>
      <c r="I1035" s="0" t="s">
        <v>54</v>
      </c>
      <c r="K1035" s="0" t="n">
        <v>2.21</v>
      </c>
    </row>
    <row r="1036" customFormat="false" ht="12.8" hidden="false" customHeight="false" outlineLevel="0" collapsed="false">
      <c r="A1036" s="0" t="n">
        <v>1251</v>
      </c>
      <c r="B1036" s="0" t="s">
        <v>996</v>
      </c>
      <c r="C1036" s="0" t="s">
        <v>50</v>
      </c>
      <c r="D1036" s="0" t="s">
        <v>997</v>
      </c>
      <c r="E1036" s="0" t="s">
        <v>90</v>
      </c>
      <c r="G1036" s="0" t="s">
        <v>57</v>
      </c>
      <c r="H1036" s="0" t="s">
        <v>55</v>
      </c>
      <c r="I1036" s="0" t="s">
        <v>54</v>
      </c>
      <c r="K1036" s="0" t="n">
        <v>2.2</v>
      </c>
      <c r="L1036" s="0" t="n">
        <v>0.284</v>
      </c>
      <c r="M1036" s="0" t="n">
        <v>0.483</v>
      </c>
    </row>
    <row r="1037" customFormat="false" ht="12.8" hidden="false" customHeight="false" outlineLevel="0" collapsed="false">
      <c r="A1037" s="0" t="n">
        <v>1252</v>
      </c>
      <c r="B1037" s="0" t="s">
        <v>996</v>
      </c>
      <c r="C1037" s="0" t="s">
        <v>50</v>
      </c>
      <c r="D1037" s="0" t="s">
        <v>953</v>
      </c>
      <c r="E1037" s="0" t="s">
        <v>90</v>
      </c>
      <c r="G1037" s="0" t="s">
        <v>57</v>
      </c>
      <c r="H1037" s="0" t="s">
        <v>55</v>
      </c>
      <c r="I1037" s="0" t="s">
        <v>54</v>
      </c>
      <c r="K1037" s="0" t="n">
        <v>2.03</v>
      </c>
      <c r="L1037" s="0" t="n">
        <v>0.174</v>
      </c>
      <c r="M1037" s="0" t="n">
        <v>0.202</v>
      </c>
    </row>
    <row r="1038" customFormat="false" ht="12.8" hidden="false" customHeight="false" outlineLevel="0" collapsed="false">
      <c r="A1038" s="0" t="n">
        <v>1253</v>
      </c>
      <c r="B1038" s="0" t="s">
        <v>996</v>
      </c>
      <c r="C1038" s="0" t="s">
        <v>50</v>
      </c>
      <c r="D1038" s="0" t="s">
        <v>998</v>
      </c>
      <c r="E1038" s="0" t="s">
        <v>90</v>
      </c>
      <c r="G1038" s="0" t="s">
        <v>57</v>
      </c>
      <c r="H1038" s="0" t="s">
        <v>55</v>
      </c>
      <c r="I1038" s="0" t="s">
        <v>54</v>
      </c>
      <c r="K1038" s="0" t="n">
        <v>1.99</v>
      </c>
      <c r="L1038" s="0" t="n">
        <v>0.282</v>
      </c>
      <c r="M1038" s="0" t="n">
        <v>0.268</v>
      </c>
    </row>
    <row r="1039" customFormat="false" ht="12.8" hidden="false" customHeight="false" outlineLevel="0" collapsed="false">
      <c r="A1039" s="0" t="n">
        <v>1254</v>
      </c>
      <c r="B1039" s="0" t="s">
        <v>996</v>
      </c>
      <c r="C1039" s="0" t="s">
        <v>50</v>
      </c>
      <c r="D1039" s="0" t="s">
        <v>999</v>
      </c>
      <c r="E1039" s="0" t="s">
        <v>90</v>
      </c>
      <c r="G1039" s="0" t="s">
        <v>57</v>
      </c>
      <c r="H1039" s="0" t="s">
        <v>55</v>
      </c>
      <c r="I1039" s="0" t="s">
        <v>54</v>
      </c>
      <c r="K1039" s="0" t="n">
        <v>2.07</v>
      </c>
      <c r="L1039" s="0" t="n">
        <v>0.378</v>
      </c>
      <c r="M1039" s="0" t="n">
        <v>0.447</v>
      </c>
    </row>
    <row r="1040" customFormat="false" ht="12.8" hidden="false" customHeight="false" outlineLevel="0" collapsed="false">
      <c r="A1040" s="0" t="n">
        <v>1255</v>
      </c>
      <c r="B1040" s="0" t="s">
        <v>996</v>
      </c>
      <c r="C1040" s="0" t="s">
        <v>50</v>
      </c>
      <c r="D1040" s="0" t="s">
        <v>955</v>
      </c>
      <c r="E1040" s="0" t="s">
        <v>90</v>
      </c>
      <c r="G1040" s="0" t="s">
        <v>57</v>
      </c>
      <c r="H1040" s="0" t="s">
        <v>55</v>
      </c>
      <c r="I1040" s="0" t="s">
        <v>54</v>
      </c>
      <c r="K1040" s="0" t="n">
        <v>2.17</v>
      </c>
      <c r="L1040" s="0" t="n">
        <v>0.108</v>
      </c>
      <c r="M1040" s="0" t="n">
        <v>0.274</v>
      </c>
    </row>
    <row r="1041" customFormat="false" ht="12.8" hidden="false" customHeight="false" outlineLevel="0" collapsed="false">
      <c r="A1041" s="0" t="n">
        <v>1256</v>
      </c>
      <c r="B1041" s="0" t="s">
        <v>996</v>
      </c>
      <c r="C1041" s="0" t="s">
        <v>50</v>
      </c>
      <c r="D1041" s="0" t="s">
        <v>988</v>
      </c>
      <c r="E1041" s="0" t="s">
        <v>90</v>
      </c>
      <c r="G1041" s="0" t="s">
        <v>57</v>
      </c>
      <c r="H1041" s="0" t="s">
        <v>55</v>
      </c>
      <c r="I1041" s="0" t="s">
        <v>54</v>
      </c>
      <c r="K1041" s="0" t="n">
        <v>1.91</v>
      </c>
      <c r="L1041" s="0" t="n">
        <v>0.459</v>
      </c>
      <c r="M1041" s="0" t="n">
        <v>0.368</v>
      </c>
    </row>
    <row r="1042" customFormat="false" ht="12.8" hidden="false" customHeight="false" outlineLevel="0" collapsed="false">
      <c r="A1042" s="0" t="n">
        <v>1257</v>
      </c>
      <c r="B1042" s="0" t="s">
        <v>996</v>
      </c>
      <c r="C1042" s="0" t="s">
        <v>50</v>
      </c>
      <c r="D1042" s="0" t="s">
        <v>956</v>
      </c>
      <c r="E1042" s="0" t="s">
        <v>90</v>
      </c>
      <c r="G1042" s="0" t="s">
        <v>57</v>
      </c>
      <c r="H1042" s="0" t="s">
        <v>55</v>
      </c>
      <c r="I1042" s="0" t="s">
        <v>54</v>
      </c>
      <c r="K1042" s="0" t="n">
        <v>2.28</v>
      </c>
      <c r="L1042" s="0" t="n">
        <v>0.163</v>
      </c>
      <c r="M1042" s="0" t="n">
        <v>0.442</v>
      </c>
    </row>
    <row r="1043" customFormat="false" ht="12.8" hidden="false" customHeight="false" outlineLevel="0" collapsed="false">
      <c r="A1043" s="0" t="n">
        <v>1258</v>
      </c>
      <c r="B1043" s="0" t="s">
        <v>996</v>
      </c>
      <c r="C1043" s="0" t="s">
        <v>50</v>
      </c>
      <c r="D1043" s="0" t="s">
        <v>957</v>
      </c>
      <c r="E1043" s="0" t="s">
        <v>90</v>
      </c>
      <c r="G1043" s="0" t="s">
        <v>57</v>
      </c>
      <c r="H1043" s="0" t="s">
        <v>55</v>
      </c>
      <c r="I1043" s="0" t="s">
        <v>54</v>
      </c>
      <c r="K1043" s="0" t="n">
        <v>2.34</v>
      </c>
      <c r="L1043" s="0" t="n">
        <v>0.083</v>
      </c>
      <c r="M1043" s="0" t="n">
        <v>0.423</v>
      </c>
    </row>
    <row r="1044" customFormat="false" ht="12.8" hidden="false" customHeight="false" outlineLevel="0" collapsed="false">
      <c r="A1044" s="0" t="n">
        <v>1259</v>
      </c>
      <c r="B1044" s="0" t="s">
        <v>996</v>
      </c>
      <c r="C1044" s="0" t="s">
        <v>50</v>
      </c>
      <c r="D1044" s="0" t="s">
        <v>958</v>
      </c>
      <c r="E1044" s="0" t="s">
        <v>90</v>
      </c>
      <c r="G1044" s="0" t="s">
        <v>57</v>
      </c>
      <c r="H1044" s="0" t="s">
        <v>55</v>
      </c>
      <c r="I1044" s="0" t="s">
        <v>54</v>
      </c>
      <c r="K1044" s="0" t="n">
        <v>2.04</v>
      </c>
      <c r="L1044" s="0" t="n">
        <v>0.199</v>
      </c>
      <c r="M1044" s="0" t="n">
        <v>0.239</v>
      </c>
    </row>
    <row r="1045" customFormat="false" ht="12.8" hidden="false" customHeight="false" outlineLevel="0" collapsed="false">
      <c r="A1045" s="0" t="n">
        <v>1260</v>
      </c>
      <c r="B1045" s="0" t="s">
        <v>996</v>
      </c>
      <c r="C1045" s="0" t="s">
        <v>50</v>
      </c>
      <c r="D1045" s="0" t="s">
        <v>1000</v>
      </c>
      <c r="E1045" s="0" t="s">
        <v>90</v>
      </c>
      <c r="G1045" s="0" t="s">
        <v>57</v>
      </c>
      <c r="H1045" s="0" t="s">
        <v>55</v>
      </c>
      <c r="I1045" s="0" t="s">
        <v>54</v>
      </c>
      <c r="K1045" s="0" t="n">
        <v>2.11</v>
      </c>
      <c r="L1045" s="0" t="n">
        <v>0.139</v>
      </c>
      <c r="M1045" s="0" t="n">
        <v>0.247</v>
      </c>
    </row>
    <row r="1046" customFormat="false" ht="12.8" hidden="false" customHeight="false" outlineLevel="0" collapsed="false">
      <c r="A1046" s="0" t="n">
        <v>1261</v>
      </c>
      <c r="B1046" s="0" t="s">
        <v>1001</v>
      </c>
      <c r="C1046" s="0" t="s">
        <v>50</v>
      </c>
      <c r="D1046" s="0" t="s">
        <v>1002</v>
      </c>
      <c r="E1046" s="0" t="s">
        <v>90</v>
      </c>
      <c r="G1046" s="0" t="s">
        <v>57</v>
      </c>
      <c r="H1046" s="0" t="s">
        <v>55</v>
      </c>
      <c r="I1046" s="0" t="s">
        <v>63</v>
      </c>
      <c r="K1046" s="0" t="n">
        <v>2</v>
      </c>
      <c r="L1046" s="0" t="n">
        <v>0.606</v>
      </c>
      <c r="M1046" s="0" t="n">
        <v>0.606</v>
      </c>
    </row>
    <row r="1047" customFormat="false" ht="12.8" hidden="false" customHeight="false" outlineLevel="0" collapsed="false">
      <c r="A1047" s="0" t="n">
        <v>1262</v>
      </c>
      <c r="B1047" s="0" t="s">
        <v>1001</v>
      </c>
      <c r="C1047" s="0" t="s">
        <v>50</v>
      </c>
      <c r="D1047" s="0" t="s">
        <v>941</v>
      </c>
      <c r="E1047" s="0" t="s">
        <v>90</v>
      </c>
      <c r="F1047" s="0" t="s">
        <v>60</v>
      </c>
      <c r="G1047" s="0" t="s">
        <v>57</v>
      </c>
      <c r="H1047" s="0" t="s">
        <v>55</v>
      </c>
      <c r="I1047" s="0" t="s">
        <v>54</v>
      </c>
      <c r="K1047" s="0" t="n">
        <v>1.95</v>
      </c>
      <c r="L1047" s="0" t="n">
        <v>0.512</v>
      </c>
      <c r="M1047" s="0" t="n">
        <v>0.464</v>
      </c>
    </row>
    <row r="1048" customFormat="false" ht="12.8" hidden="false" customHeight="false" outlineLevel="0" collapsed="false">
      <c r="A1048" s="0" t="n">
        <v>1263</v>
      </c>
      <c r="B1048" s="0" t="s">
        <v>1001</v>
      </c>
      <c r="C1048" s="0" t="s">
        <v>50</v>
      </c>
      <c r="D1048" s="0" t="s">
        <v>969</v>
      </c>
      <c r="E1048" s="0" t="s">
        <v>90</v>
      </c>
      <c r="F1048" s="0" t="s">
        <v>60</v>
      </c>
      <c r="G1048" s="0" t="s">
        <v>57</v>
      </c>
      <c r="H1048" s="0" t="s">
        <v>55</v>
      </c>
      <c r="I1048" s="0" t="s">
        <v>54</v>
      </c>
      <c r="K1048" s="0" t="n">
        <v>1.75</v>
      </c>
      <c r="L1048" s="0" t="n">
        <v>0.674</v>
      </c>
      <c r="M1048" s="0" t="n">
        <v>0.425</v>
      </c>
    </row>
    <row r="1049" customFormat="false" ht="12.8" hidden="false" customHeight="false" outlineLevel="0" collapsed="false">
      <c r="A1049" s="0" t="n">
        <v>1264</v>
      </c>
      <c r="B1049" s="0" t="s">
        <v>1001</v>
      </c>
      <c r="C1049" s="0" t="s">
        <v>50</v>
      </c>
      <c r="D1049" s="0" t="s">
        <v>1003</v>
      </c>
      <c r="E1049" s="0" t="s">
        <v>90</v>
      </c>
      <c r="G1049" s="0" t="s">
        <v>57</v>
      </c>
      <c r="H1049" s="0" t="s">
        <v>55</v>
      </c>
      <c r="I1049" s="0" t="s">
        <v>54</v>
      </c>
      <c r="K1049" s="0" t="n">
        <v>2.05</v>
      </c>
      <c r="L1049" s="0" t="n">
        <v>0.295</v>
      </c>
      <c r="M1049" s="0" t="n">
        <v>0.346</v>
      </c>
    </row>
    <row r="1050" customFormat="false" ht="12.8" hidden="false" customHeight="false" outlineLevel="0" collapsed="false">
      <c r="A1050" s="0" t="n">
        <v>1265</v>
      </c>
      <c r="B1050" s="0" t="s">
        <v>1001</v>
      </c>
      <c r="C1050" s="0" t="s">
        <v>50</v>
      </c>
      <c r="D1050" s="0" t="s">
        <v>1004</v>
      </c>
      <c r="E1050" s="0" t="s">
        <v>90</v>
      </c>
      <c r="G1050" s="0" t="s">
        <v>57</v>
      </c>
      <c r="H1050" s="0" t="s">
        <v>55</v>
      </c>
      <c r="I1050" s="0" t="s">
        <v>54</v>
      </c>
      <c r="K1050" s="0" t="n">
        <v>1.95</v>
      </c>
      <c r="L1050" s="0" t="n">
        <v>0.462</v>
      </c>
      <c r="M1050" s="0" t="n">
        <v>0.414</v>
      </c>
    </row>
    <row r="1051" customFormat="false" ht="12.8" hidden="false" customHeight="false" outlineLevel="0" collapsed="false">
      <c r="A1051" s="0" t="n">
        <v>1266</v>
      </c>
      <c r="B1051" s="0" t="s">
        <v>1001</v>
      </c>
      <c r="C1051" s="0" t="s">
        <v>50</v>
      </c>
      <c r="D1051" s="0" t="s">
        <v>1005</v>
      </c>
      <c r="E1051" s="0" t="s">
        <v>90</v>
      </c>
      <c r="G1051" s="0" t="s">
        <v>57</v>
      </c>
      <c r="H1051" s="0" t="s">
        <v>55</v>
      </c>
      <c r="I1051" s="0" t="s">
        <v>54</v>
      </c>
      <c r="K1051" s="0" t="n">
        <v>2.01</v>
      </c>
    </row>
    <row r="1052" customFormat="false" ht="12.8" hidden="false" customHeight="false" outlineLevel="0" collapsed="false">
      <c r="A1052" s="0" t="n">
        <v>1267</v>
      </c>
      <c r="B1052" s="0" t="s">
        <v>1001</v>
      </c>
      <c r="C1052" s="0" t="s">
        <v>50</v>
      </c>
      <c r="D1052" s="0" t="s">
        <v>971</v>
      </c>
      <c r="E1052" s="0" t="s">
        <v>90</v>
      </c>
      <c r="G1052" s="0" t="s">
        <v>57</v>
      </c>
      <c r="H1052" s="0" t="s">
        <v>55</v>
      </c>
      <c r="I1052" s="0" t="s">
        <v>54</v>
      </c>
      <c r="K1052" s="0" t="n">
        <v>2.11</v>
      </c>
      <c r="L1052" s="0" t="n">
        <v>0.195</v>
      </c>
      <c r="M1052" s="0" t="n">
        <v>0.302</v>
      </c>
    </row>
    <row r="1053" customFormat="false" ht="12.8" hidden="false" customHeight="false" outlineLevel="0" collapsed="false">
      <c r="A1053" s="0" t="n">
        <v>1268</v>
      </c>
      <c r="B1053" s="0" t="s">
        <v>1001</v>
      </c>
      <c r="C1053" s="0" t="s">
        <v>50</v>
      </c>
      <c r="D1053" s="0" t="s">
        <v>1006</v>
      </c>
      <c r="E1053" s="0" t="s">
        <v>90</v>
      </c>
      <c r="G1053" s="0" t="s">
        <v>57</v>
      </c>
      <c r="H1053" s="0" t="s">
        <v>55</v>
      </c>
      <c r="I1053" s="0" t="s">
        <v>54</v>
      </c>
      <c r="K1053" s="0" t="n">
        <v>2.07</v>
      </c>
      <c r="L1053" s="0" t="n">
        <v>0.477</v>
      </c>
      <c r="M1053" s="0" t="n">
        <v>0.548</v>
      </c>
    </row>
    <row r="1054" customFormat="false" ht="12.8" hidden="false" customHeight="false" outlineLevel="0" collapsed="false">
      <c r="A1054" s="0" t="n">
        <v>1269</v>
      </c>
      <c r="B1054" s="0" t="s">
        <v>1001</v>
      </c>
      <c r="C1054" s="0" t="s">
        <v>50</v>
      </c>
      <c r="D1054" s="0" t="s">
        <v>1007</v>
      </c>
      <c r="E1054" s="0" t="s">
        <v>90</v>
      </c>
      <c r="G1054" s="0" t="s">
        <v>57</v>
      </c>
      <c r="H1054" s="0" t="s">
        <v>55</v>
      </c>
      <c r="I1054" s="0" t="s">
        <v>54</v>
      </c>
      <c r="K1054" s="0" t="n">
        <v>2.08</v>
      </c>
      <c r="L1054" s="0" t="n">
        <v>0.396</v>
      </c>
      <c r="M1054" s="0" t="n">
        <v>0.472</v>
      </c>
    </row>
    <row r="1055" customFormat="false" ht="12.8" hidden="false" customHeight="false" outlineLevel="0" collapsed="false">
      <c r="A1055" s="0" t="n">
        <v>1270</v>
      </c>
      <c r="B1055" s="0" t="s">
        <v>1001</v>
      </c>
      <c r="C1055" s="0" t="s">
        <v>50</v>
      </c>
      <c r="D1055" s="0" t="s">
        <v>1008</v>
      </c>
      <c r="E1055" s="0" t="s">
        <v>90</v>
      </c>
      <c r="G1055" s="0" t="s">
        <v>57</v>
      </c>
      <c r="H1055" s="0" t="s">
        <v>55</v>
      </c>
      <c r="I1055" s="0" t="s">
        <v>54</v>
      </c>
      <c r="K1055" s="0" t="n">
        <v>2.14</v>
      </c>
      <c r="L1055" s="0" t="n">
        <v>0.29</v>
      </c>
      <c r="M1055" s="0" t="n">
        <v>0.43</v>
      </c>
    </row>
    <row r="1056" customFormat="false" ht="12.8" hidden="false" customHeight="false" outlineLevel="0" collapsed="false">
      <c r="A1056" s="0" t="n">
        <v>1271</v>
      </c>
      <c r="B1056" s="0" t="s">
        <v>1001</v>
      </c>
      <c r="C1056" s="0" t="s">
        <v>50</v>
      </c>
      <c r="D1056" s="0" t="s">
        <v>1009</v>
      </c>
      <c r="E1056" s="0" t="s">
        <v>90</v>
      </c>
      <c r="G1056" s="0" t="s">
        <v>57</v>
      </c>
      <c r="H1056" s="0" t="s">
        <v>55</v>
      </c>
      <c r="I1056" s="0" t="s">
        <v>54</v>
      </c>
      <c r="K1056" s="0" t="n">
        <v>1.99</v>
      </c>
      <c r="L1056" s="0" t="n">
        <v>0.359</v>
      </c>
      <c r="M1056" s="0" t="n">
        <v>0.351</v>
      </c>
    </row>
    <row r="1057" customFormat="false" ht="12.8" hidden="false" customHeight="false" outlineLevel="0" collapsed="false">
      <c r="A1057" s="0" t="n">
        <v>1272</v>
      </c>
      <c r="B1057" s="0" t="s">
        <v>1001</v>
      </c>
      <c r="C1057" s="0" t="s">
        <v>50</v>
      </c>
      <c r="D1057" s="0" t="s">
        <v>1010</v>
      </c>
      <c r="E1057" s="0" t="s">
        <v>90</v>
      </c>
      <c r="G1057" s="0" t="s">
        <v>57</v>
      </c>
      <c r="H1057" s="0" t="s">
        <v>55</v>
      </c>
      <c r="I1057" s="0" t="s">
        <v>54</v>
      </c>
      <c r="K1057" s="0" t="n">
        <v>2.15</v>
      </c>
    </row>
    <row r="1058" customFormat="false" ht="12.8" hidden="false" customHeight="false" outlineLevel="0" collapsed="false">
      <c r="A1058" s="0" t="n">
        <v>1273</v>
      </c>
      <c r="B1058" s="0" t="s">
        <v>1001</v>
      </c>
      <c r="C1058" s="0" t="s">
        <v>50</v>
      </c>
      <c r="D1058" s="0" t="s">
        <v>1011</v>
      </c>
      <c r="E1058" s="0" t="s">
        <v>90</v>
      </c>
      <c r="G1058" s="0" t="s">
        <v>57</v>
      </c>
      <c r="H1058" s="0" t="s">
        <v>55</v>
      </c>
      <c r="I1058" s="0" t="s">
        <v>54</v>
      </c>
      <c r="K1058" s="0" t="n">
        <v>2.07</v>
      </c>
      <c r="L1058" s="0" t="n">
        <v>0.254</v>
      </c>
      <c r="M1058" s="0" t="n">
        <v>0.328</v>
      </c>
    </row>
    <row r="1059" customFormat="false" ht="12.8" hidden="false" customHeight="false" outlineLevel="0" collapsed="false">
      <c r="A1059" s="0" t="n">
        <v>1274</v>
      </c>
      <c r="B1059" s="0" t="s">
        <v>1001</v>
      </c>
      <c r="C1059" s="0" t="s">
        <v>50</v>
      </c>
      <c r="D1059" s="0" t="s">
        <v>1012</v>
      </c>
      <c r="E1059" s="0" t="s">
        <v>90</v>
      </c>
      <c r="G1059" s="0" t="s">
        <v>57</v>
      </c>
      <c r="H1059" s="0" t="s">
        <v>55</v>
      </c>
      <c r="I1059" s="0" t="s">
        <v>54</v>
      </c>
      <c r="K1059" s="0" t="n">
        <v>1.92</v>
      </c>
      <c r="L1059" s="0" t="n">
        <v>0.551</v>
      </c>
      <c r="M1059" s="0" t="n">
        <v>0.471</v>
      </c>
    </row>
    <row r="1060" customFormat="false" ht="12.8" hidden="false" customHeight="false" outlineLevel="0" collapsed="false">
      <c r="A1060" s="0" t="n">
        <v>1275</v>
      </c>
      <c r="B1060" s="0" t="s">
        <v>1001</v>
      </c>
      <c r="C1060" s="0" t="s">
        <v>50</v>
      </c>
      <c r="D1060" s="0" t="s">
        <v>1013</v>
      </c>
      <c r="E1060" s="0" t="s">
        <v>90</v>
      </c>
      <c r="G1060" s="0" t="s">
        <v>57</v>
      </c>
      <c r="H1060" s="0" t="s">
        <v>55</v>
      </c>
      <c r="I1060" s="0" t="s">
        <v>54</v>
      </c>
      <c r="K1060" s="0" t="n">
        <v>1.98</v>
      </c>
      <c r="L1060" s="0" t="n">
        <v>0.543</v>
      </c>
      <c r="M1060" s="0" t="n">
        <v>0.521</v>
      </c>
    </row>
    <row r="1061" customFormat="false" ht="12.8" hidden="false" customHeight="false" outlineLevel="0" collapsed="false">
      <c r="A1061" s="0" t="n">
        <v>1276</v>
      </c>
      <c r="B1061" s="0" t="s">
        <v>1001</v>
      </c>
      <c r="C1061" s="0" t="s">
        <v>50</v>
      </c>
      <c r="D1061" s="0" t="s">
        <v>1014</v>
      </c>
      <c r="E1061" s="0" t="s">
        <v>90</v>
      </c>
      <c r="G1061" s="0" t="s">
        <v>57</v>
      </c>
      <c r="H1061" s="0" t="s">
        <v>55</v>
      </c>
      <c r="I1061" s="0" t="s">
        <v>54</v>
      </c>
      <c r="K1061" s="0" t="n">
        <v>2.15</v>
      </c>
      <c r="L1061" s="0" t="n">
        <v>0.312</v>
      </c>
      <c r="M1061" s="0" t="n">
        <v>0.459</v>
      </c>
    </row>
    <row r="1062" customFormat="false" ht="12.8" hidden="false" customHeight="false" outlineLevel="0" collapsed="false">
      <c r="A1062" s="0" t="n">
        <v>1277</v>
      </c>
      <c r="B1062" s="0" t="s">
        <v>1015</v>
      </c>
      <c r="C1062" s="0" t="s">
        <v>50</v>
      </c>
      <c r="D1062" s="0" t="s">
        <v>1016</v>
      </c>
      <c r="E1062" s="0" t="s">
        <v>90</v>
      </c>
      <c r="G1062" s="0" t="s">
        <v>57</v>
      </c>
      <c r="H1062" s="0" t="s">
        <v>55</v>
      </c>
      <c r="I1062" s="0" t="s">
        <v>54</v>
      </c>
      <c r="K1062" s="0" t="n">
        <v>1.81</v>
      </c>
      <c r="L1062" s="0" t="n">
        <v>0.771</v>
      </c>
      <c r="M1062" s="0" t="n">
        <v>0.58</v>
      </c>
    </row>
    <row r="1063" customFormat="false" ht="12.8" hidden="false" customHeight="false" outlineLevel="0" collapsed="false">
      <c r="A1063" s="0" t="n">
        <v>1278</v>
      </c>
      <c r="B1063" s="0" t="s">
        <v>1015</v>
      </c>
      <c r="C1063" s="0" t="s">
        <v>50</v>
      </c>
      <c r="D1063" s="0" t="s">
        <v>1017</v>
      </c>
      <c r="E1063" s="0" t="s">
        <v>90</v>
      </c>
      <c r="G1063" s="0" t="s">
        <v>57</v>
      </c>
      <c r="H1063" s="0" t="s">
        <v>55</v>
      </c>
      <c r="I1063" s="0" t="s">
        <v>54</v>
      </c>
      <c r="K1063" s="0" t="n">
        <v>2.02</v>
      </c>
      <c r="L1063" s="0" t="n">
        <v>0.327</v>
      </c>
      <c r="M1063" s="0" t="n">
        <v>0.349</v>
      </c>
    </row>
    <row r="1064" customFormat="false" ht="12.8" hidden="false" customHeight="false" outlineLevel="0" collapsed="false">
      <c r="A1064" s="0" t="n">
        <v>1279</v>
      </c>
      <c r="B1064" s="0" t="s">
        <v>1015</v>
      </c>
      <c r="C1064" s="0" t="s">
        <v>50</v>
      </c>
      <c r="D1064" s="0" t="s">
        <v>1018</v>
      </c>
      <c r="E1064" s="0" t="s">
        <v>90</v>
      </c>
      <c r="G1064" s="0" t="s">
        <v>57</v>
      </c>
      <c r="H1064" s="0" t="s">
        <v>55</v>
      </c>
      <c r="I1064" s="0" t="s">
        <v>54</v>
      </c>
      <c r="K1064" s="0" t="n">
        <v>1.95</v>
      </c>
      <c r="L1064" s="0" t="n">
        <v>0.423</v>
      </c>
      <c r="M1064" s="0" t="n">
        <v>0.375</v>
      </c>
    </row>
    <row r="1065" customFormat="false" ht="12.8" hidden="false" customHeight="false" outlineLevel="0" collapsed="false">
      <c r="A1065" s="0" t="n">
        <v>1280</v>
      </c>
      <c r="B1065" s="0" t="s">
        <v>1015</v>
      </c>
      <c r="C1065" s="0" t="s">
        <v>50</v>
      </c>
      <c r="D1065" s="0" t="s">
        <v>1019</v>
      </c>
      <c r="E1065" s="0" t="s">
        <v>90</v>
      </c>
      <c r="G1065" s="0" t="s">
        <v>57</v>
      </c>
      <c r="H1065" s="0" t="s">
        <v>55</v>
      </c>
      <c r="I1065" s="0" t="s">
        <v>54</v>
      </c>
      <c r="K1065" s="0" t="n">
        <v>1.94</v>
      </c>
      <c r="L1065" s="0" t="n">
        <v>0.482</v>
      </c>
      <c r="M1065" s="0" t="n">
        <v>0.426</v>
      </c>
    </row>
    <row r="1066" customFormat="false" ht="12.8" hidden="false" customHeight="false" outlineLevel="0" collapsed="false">
      <c r="A1066" s="0" t="n">
        <v>1281</v>
      </c>
      <c r="B1066" s="0" t="s">
        <v>1015</v>
      </c>
      <c r="C1066" s="0" t="s">
        <v>50</v>
      </c>
      <c r="D1066" s="0" t="s">
        <v>1020</v>
      </c>
      <c r="E1066" s="0" t="s">
        <v>90</v>
      </c>
      <c r="G1066" s="0" t="s">
        <v>57</v>
      </c>
      <c r="H1066" s="0" t="s">
        <v>55</v>
      </c>
      <c r="I1066" s="0" t="s">
        <v>54</v>
      </c>
      <c r="K1066" s="0" t="n">
        <v>1.89</v>
      </c>
      <c r="L1066" s="0" t="n">
        <v>0.714</v>
      </c>
      <c r="M1066" s="0" t="n">
        <v>0.604</v>
      </c>
    </row>
    <row r="1067" customFormat="false" ht="12.8" hidden="false" customHeight="false" outlineLevel="0" collapsed="false">
      <c r="A1067" s="0" t="n">
        <v>1282</v>
      </c>
      <c r="B1067" s="0" t="s">
        <v>1015</v>
      </c>
      <c r="C1067" s="0" t="s">
        <v>50</v>
      </c>
      <c r="D1067" s="0" t="s">
        <v>1021</v>
      </c>
      <c r="E1067" s="0" t="s">
        <v>90</v>
      </c>
      <c r="G1067" s="0" t="s">
        <v>57</v>
      </c>
      <c r="H1067" s="0" t="s">
        <v>55</v>
      </c>
      <c r="I1067" s="0" t="s">
        <v>63</v>
      </c>
      <c r="K1067" s="0" t="n">
        <v>1.93</v>
      </c>
      <c r="L1067" s="0" t="n">
        <v>0.516</v>
      </c>
      <c r="M1067" s="0" t="n">
        <v>0.442</v>
      </c>
    </row>
    <row r="1068" customFormat="false" ht="12.8" hidden="false" customHeight="false" outlineLevel="0" collapsed="false">
      <c r="A1068" s="0" t="n">
        <v>1283</v>
      </c>
      <c r="B1068" s="0" t="s">
        <v>1015</v>
      </c>
      <c r="C1068" s="0" t="s">
        <v>50</v>
      </c>
      <c r="D1068" s="0" t="s">
        <v>1022</v>
      </c>
      <c r="E1068" s="0" t="s">
        <v>90</v>
      </c>
      <c r="G1068" s="0" t="s">
        <v>57</v>
      </c>
      <c r="H1068" s="0" t="s">
        <v>55</v>
      </c>
      <c r="I1068" s="0" t="s">
        <v>54</v>
      </c>
      <c r="K1068" s="0" t="n">
        <v>2.06</v>
      </c>
    </row>
    <row r="1069" customFormat="false" ht="12.8" hidden="false" customHeight="false" outlineLevel="0" collapsed="false">
      <c r="A1069" s="0" t="n">
        <v>1284</v>
      </c>
      <c r="B1069" s="0" t="s">
        <v>1015</v>
      </c>
      <c r="C1069" s="0" t="s">
        <v>50</v>
      </c>
      <c r="D1069" s="0" t="s">
        <v>1023</v>
      </c>
      <c r="E1069" s="0" t="s">
        <v>90</v>
      </c>
      <c r="G1069" s="0" t="s">
        <v>57</v>
      </c>
      <c r="H1069" s="0" t="s">
        <v>55</v>
      </c>
      <c r="I1069" s="0" t="s">
        <v>63</v>
      </c>
      <c r="K1069" s="0" t="n">
        <v>1.84</v>
      </c>
      <c r="L1069" s="0" t="n">
        <v>0.687</v>
      </c>
      <c r="M1069" s="0" t="n">
        <v>0.522</v>
      </c>
    </row>
    <row r="1070" customFormat="false" ht="12.8" hidden="false" customHeight="false" outlineLevel="0" collapsed="false">
      <c r="A1070" s="0" t="n">
        <v>1285</v>
      </c>
      <c r="B1070" s="0" t="s">
        <v>1015</v>
      </c>
      <c r="C1070" s="0" t="s">
        <v>50</v>
      </c>
      <c r="D1070" s="0" t="s">
        <v>1024</v>
      </c>
      <c r="E1070" s="0" t="s">
        <v>90</v>
      </c>
      <c r="G1070" s="0" t="s">
        <v>57</v>
      </c>
      <c r="H1070" s="0" t="s">
        <v>55</v>
      </c>
      <c r="I1070" s="0" t="s">
        <v>63</v>
      </c>
      <c r="K1070" s="0" t="n">
        <v>2.13</v>
      </c>
    </row>
    <row r="1071" customFormat="false" ht="12.8" hidden="false" customHeight="false" outlineLevel="0" collapsed="false">
      <c r="A1071" s="0" t="n">
        <v>1286</v>
      </c>
      <c r="B1071" s="0" t="s">
        <v>1015</v>
      </c>
      <c r="C1071" s="0" t="s">
        <v>50</v>
      </c>
      <c r="D1071" s="0" t="s">
        <v>1025</v>
      </c>
      <c r="E1071" s="0" t="s">
        <v>90</v>
      </c>
      <c r="G1071" s="0" t="s">
        <v>57</v>
      </c>
      <c r="H1071" s="0" t="s">
        <v>55</v>
      </c>
      <c r="I1071" s="0" t="s">
        <v>54</v>
      </c>
      <c r="K1071" s="0" t="n">
        <v>2.03</v>
      </c>
      <c r="L1071" s="0" t="n">
        <v>0.352</v>
      </c>
      <c r="M1071" s="0" t="n">
        <v>0.384</v>
      </c>
    </row>
    <row r="1072" customFormat="false" ht="12.8" hidden="false" customHeight="false" outlineLevel="0" collapsed="false">
      <c r="A1072" s="0" t="n">
        <v>1287</v>
      </c>
      <c r="B1072" s="0" t="s">
        <v>1015</v>
      </c>
      <c r="C1072" s="0" t="s">
        <v>50</v>
      </c>
      <c r="D1072" s="0" t="s">
        <v>1026</v>
      </c>
      <c r="E1072" s="0" t="s">
        <v>90</v>
      </c>
      <c r="G1072" s="0" t="s">
        <v>57</v>
      </c>
      <c r="H1072" s="0" t="s">
        <v>55</v>
      </c>
      <c r="I1072" s="0" t="s">
        <v>54</v>
      </c>
      <c r="K1072" s="0" t="n">
        <v>1.97</v>
      </c>
      <c r="L1072" s="0" t="n">
        <v>0.359</v>
      </c>
      <c r="M1072" s="0" t="n">
        <v>0.327</v>
      </c>
    </row>
    <row r="1073" customFormat="false" ht="12.8" hidden="false" customHeight="false" outlineLevel="0" collapsed="false">
      <c r="A1073" s="0" t="n">
        <v>1288</v>
      </c>
      <c r="B1073" s="0" t="s">
        <v>1015</v>
      </c>
      <c r="C1073" s="0" t="s">
        <v>50</v>
      </c>
      <c r="D1073" s="0" t="s">
        <v>980</v>
      </c>
      <c r="E1073" s="0" t="s">
        <v>90</v>
      </c>
      <c r="G1073" s="0" t="s">
        <v>57</v>
      </c>
      <c r="H1073" s="0" t="s">
        <v>55</v>
      </c>
      <c r="I1073" s="0" t="s">
        <v>54</v>
      </c>
      <c r="L1073" s="0" t="n">
        <v>0.523</v>
      </c>
    </row>
    <row r="1074" customFormat="false" ht="12.8" hidden="false" customHeight="false" outlineLevel="0" collapsed="false">
      <c r="A1074" s="0" t="n">
        <v>1289</v>
      </c>
      <c r="B1074" s="0" t="s">
        <v>1015</v>
      </c>
      <c r="C1074" s="0" t="s">
        <v>50</v>
      </c>
      <c r="D1074" s="0" t="s">
        <v>1027</v>
      </c>
      <c r="E1074" s="0" t="s">
        <v>90</v>
      </c>
      <c r="G1074" s="0" t="s">
        <v>57</v>
      </c>
      <c r="H1074" s="0" t="s">
        <v>55</v>
      </c>
      <c r="I1074" s="0" t="s">
        <v>54</v>
      </c>
      <c r="K1074" s="0" t="n">
        <v>2.2</v>
      </c>
      <c r="L1074" s="0" t="n">
        <v>0.415</v>
      </c>
      <c r="M1074" s="0" t="n">
        <v>0.61</v>
      </c>
    </row>
    <row r="1075" customFormat="false" ht="12.8" hidden="false" customHeight="false" outlineLevel="0" collapsed="false">
      <c r="A1075" s="0" t="n">
        <v>1290</v>
      </c>
      <c r="B1075" s="0" t="s">
        <v>1015</v>
      </c>
      <c r="C1075" s="0" t="s">
        <v>50</v>
      </c>
      <c r="D1075" s="0" t="s">
        <v>1028</v>
      </c>
      <c r="E1075" s="0" t="s">
        <v>90</v>
      </c>
      <c r="F1075" s="0" t="s">
        <v>60</v>
      </c>
      <c r="G1075" s="0" t="s">
        <v>57</v>
      </c>
      <c r="H1075" s="0" t="s">
        <v>55</v>
      </c>
      <c r="I1075" s="0" t="s">
        <v>54</v>
      </c>
      <c r="K1075" s="0" t="n">
        <v>1.69</v>
      </c>
      <c r="L1075" s="0" t="n">
        <v>0.672</v>
      </c>
      <c r="M1075" s="0" t="n">
        <v>0.365</v>
      </c>
    </row>
    <row r="1076" customFormat="false" ht="12.8" hidden="false" customHeight="false" outlineLevel="0" collapsed="false">
      <c r="A1076" s="0" t="n">
        <v>1291</v>
      </c>
      <c r="B1076" s="0" t="s">
        <v>1029</v>
      </c>
      <c r="C1076" s="0" t="s">
        <v>50</v>
      </c>
      <c r="D1076" s="0" t="s">
        <v>1030</v>
      </c>
      <c r="E1076" s="0" t="s">
        <v>90</v>
      </c>
      <c r="G1076" s="0" t="s">
        <v>57</v>
      </c>
      <c r="H1076" s="0" t="s">
        <v>55</v>
      </c>
      <c r="I1076" s="0" t="s">
        <v>54</v>
      </c>
      <c r="K1076" s="0" t="n">
        <v>2.26</v>
      </c>
      <c r="L1076" s="0" t="n">
        <v>0.547</v>
      </c>
      <c r="M1076" s="0" t="n">
        <v>0.807</v>
      </c>
    </row>
    <row r="1077" customFormat="false" ht="12.8" hidden="false" customHeight="false" outlineLevel="0" collapsed="false">
      <c r="A1077" s="0" t="n">
        <v>1292</v>
      </c>
      <c r="B1077" s="0" t="s">
        <v>1029</v>
      </c>
      <c r="C1077" s="0" t="s">
        <v>50</v>
      </c>
      <c r="D1077" s="0" t="s">
        <v>1031</v>
      </c>
      <c r="E1077" s="0" t="s">
        <v>90</v>
      </c>
      <c r="G1077" s="0" t="s">
        <v>57</v>
      </c>
      <c r="H1077" s="0" t="s">
        <v>55</v>
      </c>
      <c r="I1077" s="0" t="s">
        <v>54</v>
      </c>
      <c r="K1077" s="0" t="n">
        <v>2.07</v>
      </c>
      <c r="L1077" s="0" t="n">
        <v>0.209</v>
      </c>
      <c r="M1077" s="0" t="n">
        <v>0.279</v>
      </c>
    </row>
    <row r="1078" customFormat="false" ht="12.8" hidden="false" customHeight="false" outlineLevel="0" collapsed="false">
      <c r="A1078" s="0" t="n">
        <v>1293</v>
      </c>
      <c r="B1078" s="0" t="s">
        <v>1029</v>
      </c>
      <c r="C1078" s="0" t="s">
        <v>50</v>
      </c>
      <c r="D1078" s="0" t="s">
        <v>943</v>
      </c>
      <c r="E1078" s="0" t="s">
        <v>90</v>
      </c>
      <c r="G1078" s="0" t="s">
        <v>57</v>
      </c>
      <c r="H1078" s="0" t="s">
        <v>55</v>
      </c>
      <c r="I1078" s="0" t="s">
        <v>54</v>
      </c>
      <c r="K1078" s="0" t="n">
        <v>2.2</v>
      </c>
      <c r="L1078" s="0" t="n">
        <v>0.037</v>
      </c>
      <c r="M1078" s="0" t="n">
        <v>0.236</v>
      </c>
    </row>
    <row r="1079" customFormat="false" ht="12.8" hidden="false" customHeight="false" outlineLevel="0" collapsed="false">
      <c r="A1079" s="0" t="n">
        <v>1294</v>
      </c>
      <c r="B1079" s="0" t="s">
        <v>1029</v>
      </c>
      <c r="C1079" s="0" t="s">
        <v>50</v>
      </c>
      <c r="D1079" s="0" t="s">
        <v>1032</v>
      </c>
      <c r="E1079" s="0" t="s">
        <v>90</v>
      </c>
      <c r="G1079" s="0" t="s">
        <v>57</v>
      </c>
      <c r="H1079" s="0" t="s">
        <v>55</v>
      </c>
      <c r="I1079" s="0" t="s">
        <v>54</v>
      </c>
      <c r="K1079" s="0" t="n">
        <v>2.32</v>
      </c>
      <c r="L1079" s="0" t="n">
        <v>0.031</v>
      </c>
      <c r="M1079" s="0" t="n">
        <v>0.355</v>
      </c>
    </row>
    <row r="1080" customFormat="false" ht="12.8" hidden="false" customHeight="false" outlineLevel="0" collapsed="false">
      <c r="A1080" s="0" t="n">
        <v>1295</v>
      </c>
      <c r="B1080" s="0" t="s">
        <v>1029</v>
      </c>
      <c r="C1080" s="0" t="s">
        <v>50</v>
      </c>
      <c r="D1080" s="0" t="s">
        <v>1033</v>
      </c>
      <c r="E1080" s="0" t="s">
        <v>90</v>
      </c>
      <c r="G1080" s="0" t="s">
        <v>57</v>
      </c>
      <c r="H1080" s="0" t="s">
        <v>55</v>
      </c>
      <c r="I1080" s="0" t="s">
        <v>54</v>
      </c>
      <c r="K1080" s="0" t="n">
        <v>2.06</v>
      </c>
      <c r="L1080" s="0" t="n">
        <v>0.32</v>
      </c>
      <c r="M1080" s="0" t="n">
        <v>0.376</v>
      </c>
    </row>
    <row r="1081" customFormat="false" ht="12.8" hidden="false" customHeight="false" outlineLevel="0" collapsed="false">
      <c r="A1081" s="0" t="n">
        <v>1296</v>
      </c>
      <c r="B1081" s="0" t="s">
        <v>1029</v>
      </c>
      <c r="C1081" s="0" t="s">
        <v>50</v>
      </c>
      <c r="D1081" s="0" t="s">
        <v>1034</v>
      </c>
      <c r="E1081" s="0" t="s">
        <v>52</v>
      </c>
      <c r="G1081" s="0" t="s">
        <v>57</v>
      </c>
      <c r="H1081" s="0" t="s">
        <v>55</v>
      </c>
      <c r="I1081" s="0" t="s">
        <v>54</v>
      </c>
      <c r="K1081" s="0" t="n">
        <v>2</v>
      </c>
      <c r="L1081" s="0" t="n">
        <v>0.279</v>
      </c>
      <c r="M1081" s="0" t="n">
        <v>0.283</v>
      </c>
    </row>
    <row r="1082" customFormat="false" ht="12.8" hidden="false" customHeight="false" outlineLevel="0" collapsed="false">
      <c r="A1082" s="0" t="n">
        <v>1297</v>
      </c>
      <c r="B1082" s="0" t="s">
        <v>1029</v>
      </c>
      <c r="C1082" s="0" t="s">
        <v>50</v>
      </c>
      <c r="D1082" s="0" t="s">
        <v>946</v>
      </c>
      <c r="E1082" s="0" t="s">
        <v>52</v>
      </c>
      <c r="G1082" s="0" t="s">
        <v>57</v>
      </c>
      <c r="H1082" s="0" t="s">
        <v>55</v>
      </c>
      <c r="I1082" s="0" t="s">
        <v>54</v>
      </c>
      <c r="K1082" s="0" t="n">
        <v>1.72</v>
      </c>
      <c r="L1082" s="0" t="n">
        <v>0.636</v>
      </c>
      <c r="M1082" s="0" t="n">
        <v>0.353</v>
      </c>
    </row>
    <row r="1083" customFormat="false" ht="12.8" hidden="false" customHeight="false" outlineLevel="0" collapsed="false">
      <c r="A1083" s="0" t="n">
        <v>1298</v>
      </c>
      <c r="B1083" s="0" t="s">
        <v>1029</v>
      </c>
      <c r="C1083" s="0" t="s">
        <v>50</v>
      </c>
      <c r="D1083" s="0" t="s">
        <v>1035</v>
      </c>
      <c r="E1083" s="0" t="s">
        <v>90</v>
      </c>
      <c r="G1083" s="0" t="s">
        <v>57</v>
      </c>
      <c r="H1083" s="0" t="s">
        <v>55</v>
      </c>
      <c r="I1083" s="0" t="s">
        <v>54</v>
      </c>
      <c r="K1083" s="0" t="n">
        <v>2.31</v>
      </c>
      <c r="L1083" s="0" t="n">
        <v>0.139</v>
      </c>
      <c r="M1083" s="0" t="n">
        <v>0.448</v>
      </c>
    </row>
    <row r="1084" customFormat="false" ht="12.8" hidden="false" customHeight="false" outlineLevel="0" collapsed="false">
      <c r="A1084" s="0" t="n">
        <v>1299</v>
      </c>
      <c r="B1084" s="0" t="s">
        <v>1029</v>
      </c>
      <c r="C1084" s="0" t="s">
        <v>50</v>
      </c>
      <c r="D1084" s="0" t="s">
        <v>987</v>
      </c>
      <c r="E1084" s="0" t="s">
        <v>90</v>
      </c>
      <c r="G1084" s="0" t="s">
        <v>57</v>
      </c>
      <c r="H1084" s="0" t="s">
        <v>55</v>
      </c>
      <c r="I1084" s="0" t="s">
        <v>54</v>
      </c>
      <c r="K1084" s="0" t="n">
        <v>2.28</v>
      </c>
      <c r="L1084" s="0" t="n">
        <v>0.026</v>
      </c>
      <c r="M1084" s="0" t="n">
        <v>0.305</v>
      </c>
    </row>
    <row r="1085" customFormat="false" ht="12.8" hidden="false" customHeight="false" outlineLevel="0" collapsed="false">
      <c r="A1085" s="0" t="n">
        <v>1300</v>
      </c>
      <c r="B1085" s="0" t="s">
        <v>1029</v>
      </c>
      <c r="C1085" s="0" t="s">
        <v>50</v>
      </c>
      <c r="D1085" s="0" t="s">
        <v>1036</v>
      </c>
      <c r="E1085" s="0" t="s">
        <v>90</v>
      </c>
      <c r="G1085" s="0" t="s">
        <v>57</v>
      </c>
      <c r="H1085" s="0" t="s">
        <v>55</v>
      </c>
      <c r="I1085" s="0" t="s">
        <v>54</v>
      </c>
      <c r="K1085" s="0" t="n">
        <v>2.2</v>
      </c>
      <c r="L1085" s="0" t="n">
        <v>0.132</v>
      </c>
      <c r="M1085" s="0" t="n">
        <v>0.33</v>
      </c>
    </row>
    <row r="1086" customFormat="false" ht="12.8" hidden="false" customHeight="false" outlineLevel="0" collapsed="false">
      <c r="A1086" s="0" t="n">
        <v>1301</v>
      </c>
      <c r="B1086" s="0" t="s">
        <v>1029</v>
      </c>
      <c r="C1086" s="0" t="s">
        <v>50</v>
      </c>
      <c r="D1086" s="0" t="s">
        <v>956</v>
      </c>
      <c r="E1086" s="0" t="s">
        <v>90</v>
      </c>
      <c r="G1086" s="0" t="s">
        <v>57</v>
      </c>
      <c r="H1086" s="0" t="s">
        <v>55</v>
      </c>
      <c r="I1086" s="0" t="s">
        <v>54</v>
      </c>
      <c r="K1086" s="0" t="n">
        <v>2.4</v>
      </c>
      <c r="L1086" s="0" t="n">
        <v>0.008</v>
      </c>
      <c r="M1086" s="0" t="n">
        <v>0.405</v>
      </c>
    </row>
    <row r="1087" customFormat="false" ht="12.8" hidden="false" customHeight="false" outlineLevel="0" collapsed="false">
      <c r="A1087" s="0" t="n">
        <v>1302</v>
      </c>
      <c r="B1087" s="0" t="s">
        <v>1029</v>
      </c>
      <c r="C1087" s="0" t="s">
        <v>50</v>
      </c>
      <c r="D1087" s="0" t="s">
        <v>1037</v>
      </c>
      <c r="E1087" s="0" t="s">
        <v>90</v>
      </c>
      <c r="G1087" s="0" t="s">
        <v>57</v>
      </c>
      <c r="H1087" s="0" t="s">
        <v>55</v>
      </c>
      <c r="I1087" s="0" t="s">
        <v>54</v>
      </c>
      <c r="K1087" s="0" t="n">
        <v>1.93</v>
      </c>
      <c r="L1087" s="0" t="n">
        <v>0.392</v>
      </c>
      <c r="M1087" s="0" t="n">
        <v>0.322</v>
      </c>
    </row>
    <row r="1088" customFormat="false" ht="12.8" hidden="false" customHeight="false" outlineLevel="0" collapsed="false">
      <c r="A1088" s="0" t="n">
        <v>1303</v>
      </c>
      <c r="B1088" s="0" t="s">
        <v>1029</v>
      </c>
      <c r="C1088" s="0" t="s">
        <v>50</v>
      </c>
      <c r="D1088" s="0" t="s">
        <v>1038</v>
      </c>
      <c r="E1088" s="0" t="s">
        <v>90</v>
      </c>
      <c r="G1088" s="0" t="s">
        <v>57</v>
      </c>
      <c r="H1088" s="0" t="s">
        <v>55</v>
      </c>
      <c r="I1088" s="0" t="s">
        <v>54</v>
      </c>
      <c r="K1088" s="0" t="n">
        <v>2.25</v>
      </c>
      <c r="L1088" s="0" t="n">
        <v>0.261</v>
      </c>
      <c r="M1088" s="0" t="n">
        <v>0.516</v>
      </c>
    </row>
    <row r="1089" customFormat="false" ht="12.8" hidden="false" customHeight="false" outlineLevel="0" collapsed="false">
      <c r="A1089" s="0" t="n">
        <v>1304</v>
      </c>
      <c r="B1089" s="0" t="s">
        <v>1029</v>
      </c>
      <c r="C1089" s="0" t="s">
        <v>50</v>
      </c>
      <c r="D1089" s="0" t="s">
        <v>1010</v>
      </c>
      <c r="E1089" s="0" t="s">
        <v>90</v>
      </c>
      <c r="G1089" s="0" t="s">
        <v>57</v>
      </c>
      <c r="H1089" s="0" t="s">
        <v>55</v>
      </c>
      <c r="I1089" s="0" t="s">
        <v>54</v>
      </c>
      <c r="K1089" s="0" t="n">
        <v>2.28</v>
      </c>
      <c r="L1089" s="0" t="n">
        <v>0.27</v>
      </c>
      <c r="M1089" s="0" t="n">
        <v>0.549</v>
      </c>
    </row>
    <row r="1090" customFormat="false" ht="12.8" hidden="false" customHeight="false" outlineLevel="0" collapsed="false">
      <c r="A1090" s="0" t="n">
        <v>1305</v>
      </c>
      <c r="B1090" s="0" t="s">
        <v>1029</v>
      </c>
      <c r="C1090" s="0" t="s">
        <v>50</v>
      </c>
      <c r="D1090" s="0" t="s">
        <v>948</v>
      </c>
      <c r="E1090" s="0" t="s">
        <v>90</v>
      </c>
      <c r="G1090" s="0" t="s">
        <v>57</v>
      </c>
      <c r="H1090" s="0" t="s">
        <v>55</v>
      </c>
      <c r="I1090" s="0" t="s">
        <v>54</v>
      </c>
      <c r="K1090" s="0" t="n">
        <v>1.77</v>
      </c>
      <c r="L1090" s="0" t="n">
        <v>0.599</v>
      </c>
      <c r="M1090" s="0" t="n">
        <v>0.373</v>
      </c>
    </row>
    <row r="1091" customFormat="false" ht="12.8" hidden="false" customHeight="false" outlineLevel="0" collapsed="false">
      <c r="A1091" s="0" t="n">
        <v>1306</v>
      </c>
      <c r="B1091" s="0" t="s">
        <v>1029</v>
      </c>
      <c r="C1091" s="0" t="s">
        <v>50</v>
      </c>
      <c r="D1091" s="0" t="s">
        <v>961</v>
      </c>
      <c r="E1091" s="0" t="s">
        <v>90</v>
      </c>
      <c r="G1091" s="0" t="s">
        <v>57</v>
      </c>
      <c r="H1091" s="0" t="s">
        <v>55</v>
      </c>
      <c r="I1091" s="0" t="s">
        <v>54</v>
      </c>
      <c r="K1091" s="0" t="n">
        <v>2.22</v>
      </c>
      <c r="L1091" s="0" t="n">
        <v>0.163</v>
      </c>
      <c r="M1091" s="0" t="n">
        <v>0.387</v>
      </c>
    </row>
    <row r="1092" customFormat="false" ht="12.8" hidden="false" customHeight="false" outlineLevel="0" collapsed="false">
      <c r="A1092" s="0" t="n">
        <v>1307</v>
      </c>
      <c r="B1092" s="0" t="s">
        <v>1029</v>
      </c>
      <c r="C1092" s="0" t="s">
        <v>50</v>
      </c>
      <c r="D1092" s="0" t="s">
        <v>1039</v>
      </c>
      <c r="E1092" s="0" t="s">
        <v>90</v>
      </c>
      <c r="G1092" s="0" t="s">
        <v>57</v>
      </c>
      <c r="H1092" s="0" t="s">
        <v>55</v>
      </c>
      <c r="I1092" s="0" t="s">
        <v>63</v>
      </c>
      <c r="K1092" s="0" t="n">
        <v>1.94</v>
      </c>
      <c r="L1092" s="0" t="n">
        <v>0.475</v>
      </c>
      <c r="M1092" s="0" t="n">
        <v>0.419</v>
      </c>
    </row>
    <row r="1093" customFormat="false" ht="12.8" hidden="false" customHeight="false" outlineLevel="0" collapsed="false">
      <c r="A1093" s="0" t="n">
        <v>1308</v>
      </c>
      <c r="B1093" s="0" t="s">
        <v>1029</v>
      </c>
      <c r="C1093" s="0" t="s">
        <v>50</v>
      </c>
      <c r="D1093" s="0" t="s">
        <v>949</v>
      </c>
      <c r="E1093" s="0" t="s">
        <v>90</v>
      </c>
      <c r="G1093" s="0" t="s">
        <v>57</v>
      </c>
      <c r="H1093" s="0" t="s">
        <v>55</v>
      </c>
      <c r="I1093" s="0" t="s">
        <v>54</v>
      </c>
      <c r="K1093" s="0" t="n">
        <v>1.8</v>
      </c>
      <c r="L1093" s="0" t="n">
        <v>0.574</v>
      </c>
      <c r="M1093" s="0" t="n">
        <v>0.379</v>
      </c>
    </row>
    <row r="1094" customFormat="false" ht="12.8" hidden="false" customHeight="false" outlineLevel="0" collapsed="false">
      <c r="A1094" s="0" t="n">
        <v>1309</v>
      </c>
      <c r="B1094" s="0" t="s">
        <v>1029</v>
      </c>
      <c r="C1094" s="0" t="s">
        <v>50</v>
      </c>
      <c r="D1094" s="0" t="s">
        <v>950</v>
      </c>
      <c r="E1094" s="0" t="s">
        <v>90</v>
      </c>
      <c r="G1094" s="0" t="s">
        <v>57</v>
      </c>
      <c r="H1094" s="0" t="s">
        <v>55</v>
      </c>
      <c r="I1094" s="0" t="s">
        <v>54</v>
      </c>
      <c r="K1094" s="0" t="n">
        <v>1.94</v>
      </c>
      <c r="L1094" s="0" t="n">
        <v>0.427</v>
      </c>
      <c r="M1094" s="0" t="n">
        <v>0.367</v>
      </c>
    </row>
    <row r="1095" customFormat="false" ht="12.8" hidden="false" customHeight="false" outlineLevel="0" collapsed="false">
      <c r="A1095" s="0" t="n">
        <v>1310</v>
      </c>
      <c r="B1095" s="0" t="s">
        <v>1040</v>
      </c>
      <c r="C1095" s="0" t="s">
        <v>132</v>
      </c>
      <c r="D1095" s="0" t="s">
        <v>608</v>
      </c>
      <c r="E1095" s="0" t="s">
        <v>90</v>
      </c>
      <c r="F1095" s="0" t="s">
        <v>53</v>
      </c>
      <c r="G1095" s="0" t="s">
        <v>57</v>
      </c>
      <c r="H1095" s="0" t="s">
        <v>55</v>
      </c>
      <c r="I1095" s="0" t="s">
        <v>54</v>
      </c>
      <c r="K1095" s="0" t="n">
        <v>2.19</v>
      </c>
      <c r="L1095" s="0" t="n">
        <v>0.255</v>
      </c>
      <c r="M1095" s="0" t="n">
        <v>0.446</v>
      </c>
      <c r="P1095" s="0" t="n">
        <v>2.01</v>
      </c>
      <c r="Q1095" s="0" t="n">
        <v>1.2</v>
      </c>
      <c r="S1095" s="0" t="n">
        <v>0.65</v>
      </c>
      <c r="T1095" s="0" t="n">
        <v>-0.15</v>
      </c>
    </row>
    <row r="1096" customFormat="false" ht="12.8" hidden="false" customHeight="false" outlineLevel="0" collapsed="false">
      <c r="A1096" s="0" t="n">
        <v>1311</v>
      </c>
      <c r="B1096" s="0" t="s">
        <v>1040</v>
      </c>
      <c r="C1096" s="0" t="s">
        <v>132</v>
      </c>
      <c r="D1096" s="0" t="s">
        <v>1041</v>
      </c>
      <c r="E1096" s="0" t="s">
        <v>90</v>
      </c>
      <c r="F1096" s="0" t="s">
        <v>53</v>
      </c>
      <c r="G1096" s="0" t="s">
        <v>57</v>
      </c>
      <c r="I1096" s="0" t="s">
        <v>54</v>
      </c>
      <c r="K1096" s="0" t="n">
        <v>2.13</v>
      </c>
      <c r="L1096" s="0" t="n">
        <v>0.322</v>
      </c>
      <c r="M1096" s="0" t="n">
        <v>0.453</v>
      </c>
      <c r="P1096" s="0" t="n">
        <v>2.02</v>
      </c>
      <c r="Q1096" s="0" t="n">
        <v>1.15</v>
      </c>
      <c r="S1096" s="0" t="n">
        <v>0.95</v>
      </c>
      <c r="T1096" s="0" t="n">
        <v>0.08</v>
      </c>
    </row>
    <row r="1097" customFormat="false" ht="12.8" hidden="false" customHeight="false" outlineLevel="0" collapsed="false">
      <c r="A1097" s="0" t="n">
        <v>1312</v>
      </c>
      <c r="B1097" s="0" t="s">
        <v>1040</v>
      </c>
      <c r="C1097" s="0" t="s">
        <v>132</v>
      </c>
      <c r="D1097" s="0" t="s">
        <v>1042</v>
      </c>
      <c r="E1097" s="0" t="s">
        <v>90</v>
      </c>
      <c r="F1097" s="0" t="s">
        <v>53</v>
      </c>
      <c r="G1097" s="0" t="s">
        <v>57</v>
      </c>
      <c r="I1097" s="0" t="s">
        <v>54</v>
      </c>
      <c r="K1097" s="0" t="n">
        <v>2.1</v>
      </c>
      <c r="L1097" s="0" t="n">
        <v>0.204</v>
      </c>
      <c r="M1097" s="0" t="n">
        <v>0.301</v>
      </c>
      <c r="P1097" s="0" t="n">
        <v>2.02</v>
      </c>
      <c r="Q1097" s="0" t="n">
        <v>1.11</v>
      </c>
      <c r="S1097" s="0" t="n">
        <v>0.75</v>
      </c>
      <c r="T1097" s="0" t="n">
        <v>-0.15</v>
      </c>
    </row>
    <row r="1098" customFormat="false" ht="12.8" hidden="false" customHeight="false" outlineLevel="0" collapsed="false">
      <c r="A1098" s="0" t="n">
        <v>1313</v>
      </c>
      <c r="B1098" s="0" t="s">
        <v>1040</v>
      </c>
      <c r="C1098" s="0" t="s">
        <v>132</v>
      </c>
      <c r="D1098" s="0" t="s">
        <v>613</v>
      </c>
      <c r="E1098" s="0" t="s">
        <v>90</v>
      </c>
      <c r="F1098" s="0" t="s">
        <v>53</v>
      </c>
      <c r="G1098" s="0" t="s">
        <v>57</v>
      </c>
      <c r="H1098" s="0" t="s">
        <v>55</v>
      </c>
      <c r="I1098" s="0" t="s">
        <v>54</v>
      </c>
      <c r="K1098" s="0" t="n">
        <v>2.08</v>
      </c>
      <c r="L1098" s="0" t="n">
        <v>0.23</v>
      </c>
      <c r="M1098" s="0" t="n">
        <v>0.31</v>
      </c>
      <c r="P1098" s="0" t="n">
        <v>1.82</v>
      </c>
      <c r="Q1098" s="0" t="n">
        <v>0.9</v>
      </c>
      <c r="S1098" s="0" t="n">
        <v>0.52</v>
      </c>
      <c r="T1098" s="0" t="n">
        <v>-0.4</v>
      </c>
    </row>
    <row r="1099" customFormat="false" ht="12.8" hidden="false" customHeight="false" outlineLevel="0" collapsed="false">
      <c r="A1099" s="0" t="n">
        <v>1314</v>
      </c>
      <c r="B1099" s="0" t="s">
        <v>1043</v>
      </c>
      <c r="C1099" s="0" t="s">
        <v>1044</v>
      </c>
      <c r="D1099" s="0" t="s">
        <v>1045</v>
      </c>
      <c r="E1099" s="0" t="s">
        <v>124</v>
      </c>
      <c r="G1099" s="0" t="s">
        <v>57</v>
      </c>
      <c r="I1099" s="0" t="s">
        <v>54</v>
      </c>
      <c r="K1099" s="0" t="n">
        <v>1.85</v>
      </c>
      <c r="L1099" s="0" t="n">
        <v>0.699</v>
      </c>
      <c r="M1099" s="0" t="n">
        <v>0.553</v>
      </c>
      <c r="P1099" s="0" t="n">
        <v>2.65</v>
      </c>
      <c r="Q1099" s="0" t="n">
        <v>1.5</v>
      </c>
    </row>
    <row r="1100" customFormat="false" ht="12.8" hidden="false" customHeight="false" outlineLevel="0" collapsed="false">
      <c r="A1100" s="0" t="n">
        <v>1315</v>
      </c>
      <c r="B1100" s="0" t="s">
        <v>1043</v>
      </c>
      <c r="C1100" s="0" t="s">
        <v>1044</v>
      </c>
      <c r="D1100" s="0" t="s">
        <v>1046</v>
      </c>
      <c r="E1100" s="0" t="s">
        <v>124</v>
      </c>
      <c r="G1100" s="0" t="s">
        <v>57</v>
      </c>
      <c r="I1100" s="0" t="s">
        <v>54</v>
      </c>
      <c r="K1100" s="0" t="n">
        <v>1.84</v>
      </c>
      <c r="L1100" s="0" t="n">
        <v>0.642</v>
      </c>
      <c r="M1100" s="0" t="n">
        <v>0.484</v>
      </c>
      <c r="P1100" s="0" t="n">
        <v>2.67</v>
      </c>
      <c r="Q1100" s="0" t="n">
        <v>1.51</v>
      </c>
    </row>
    <row r="1101" customFormat="false" ht="12.8" hidden="false" customHeight="false" outlineLevel="0" collapsed="false">
      <c r="A1101" s="0" t="n">
        <v>1316</v>
      </c>
      <c r="B1101" s="0" t="s">
        <v>1043</v>
      </c>
      <c r="C1101" s="0" t="s">
        <v>1044</v>
      </c>
      <c r="D1101" s="0" t="s">
        <v>1047</v>
      </c>
      <c r="E1101" s="0" t="s">
        <v>124</v>
      </c>
      <c r="G1101" s="0" t="s">
        <v>57</v>
      </c>
      <c r="I1101" s="0" t="s">
        <v>54</v>
      </c>
      <c r="K1101" s="0" t="n">
        <v>1.82</v>
      </c>
      <c r="L1101" s="0" t="n">
        <v>0.732</v>
      </c>
      <c r="M1101" s="0" t="n">
        <v>0.556</v>
      </c>
      <c r="P1101" s="0" t="n">
        <v>2.65</v>
      </c>
      <c r="Q1101" s="0" t="n">
        <v>1.47</v>
      </c>
    </row>
    <row r="1102" customFormat="false" ht="12.8" hidden="false" customHeight="false" outlineLevel="0" collapsed="false">
      <c r="A1102" s="0" t="n">
        <v>1317</v>
      </c>
      <c r="B1102" s="0" t="s">
        <v>1043</v>
      </c>
      <c r="C1102" s="0" t="s">
        <v>1044</v>
      </c>
      <c r="D1102" s="0" t="s">
        <v>1048</v>
      </c>
      <c r="E1102" s="0" t="s">
        <v>124</v>
      </c>
      <c r="G1102" s="0" t="s">
        <v>57</v>
      </c>
      <c r="I1102" s="0" t="s">
        <v>54</v>
      </c>
      <c r="K1102" s="0" t="n">
        <v>1.89</v>
      </c>
      <c r="L1102" s="0" t="n">
        <v>0.549</v>
      </c>
      <c r="M1102" s="0" t="n">
        <v>0.435</v>
      </c>
      <c r="P1102" s="0" t="n">
        <v>2.61</v>
      </c>
      <c r="Q1102" s="0" t="n">
        <v>1.5</v>
      </c>
    </row>
    <row r="1103" customFormat="false" ht="12.8" hidden="false" customHeight="false" outlineLevel="0" collapsed="false">
      <c r="A1103" s="0" t="n">
        <v>1318</v>
      </c>
      <c r="B1103" s="0" t="s">
        <v>1043</v>
      </c>
      <c r="C1103" s="0" t="s">
        <v>1044</v>
      </c>
      <c r="D1103" s="0" t="s">
        <v>1049</v>
      </c>
      <c r="E1103" s="0" t="s">
        <v>124</v>
      </c>
      <c r="G1103" s="0" t="s">
        <v>57</v>
      </c>
      <c r="I1103" s="0" t="s">
        <v>54</v>
      </c>
      <c r="K1103" s="0" t="n">
        <v>1.87</v>
      </c>
      <c r="L1103" s="0" t="n">
        <v>0.436</v>
      </c>
      <c r="M1103" s="0" t="n">
        <v>0.305</v>
      </c>
      <c r="P1103" s="0" t="n">
        <v>2.55</v>
      </c>
      <c r="Q1103" s="0" t="n">
        <v>1.42</v>
      </c>
    </row>
    <row r="1104" customFormat="false" ht="12.8" hidden="false" customHeight="false" outlineLevel="0" collapsed="false">
      <c r="A1104" s="0" t="n">
        <v>1319</v>
      </c>
      <c r="B1104" s="0" t="s">
        <v>1050</v>
      </c>
      <c r="C1104" s="0" t="s">
        <v>492</v>
      </c>
      <c r="D1104" s="0" t="s">
        <v>1051</v>
      </c>
      <c r="E1104" s="0" t="s">
        <v>124</v>
      </c>
      <c r="G1104" s="0" t="s">
        <v>57</v>
      </c>
      <c r="I1104" s="0" t="s">
        <v>54</v>
      </c>
      <c r="K1104" s="0" t="n">
        <v>1.6</v>
      </c>
      <c r="L1104" s="0" t="n">
        <v>0.594</v>
      </c>
      <c r="M1104" s="0" t="n">
        <v>0.196</v>
      </c>
      <c r="P1104" s="0" t="n">
        <v>2.54</v>
      </c>
      <c r="Q1104" s="0" t="n">
        <v>1.14</v>
      </c>
    </row>
    <row r="1105" customFormat="false" ht="12.8" hidden="false" customHeight="false" outlineLevel="0" collapsed="false">
      <c r="A1105" s="0" t="n">
        <v>1320</v>
      </c>
      <c r="B1105" s="0" t="s">
        <v>1050</v>
      </c>
      <c r="C1105" s="0" t="s">
        <v>492</v>
      </c>
      <c r="D1105" s="0" t="s">
        <v>1052</v>
      </c>
      <c r="E1105" s="0" t="s">
        <v>124</v>
      </c>
      <c r="G1105" s="0" t="s">
        <v>57</v>
      </c>
      <c r="I1105" s="0" t="s">
        <v>54</v>
      </c>
      <c r="K1105" s="0" t="n">
        <v>1.74</v>
      </c>
      <c r="L1105" s="0" t="n">
        <v>0.644</v>
      </c>
      <c r="M1105" s="0" t="n">
        <v>0.394</v>
      </c>
      <c r="P1105" s="0" t="n">
        <v>2.59</v>
      </c>
      <c r="Q1105" s="0" t="n">
        <v>1.34</v>
      </c>
    </row>
    <row r="1106" customFormat="false" ht="12.8" hidden="false" customHeight="false" outlineLevel="0" collapsed="false">
      <c r="A1106" s="0" t="n">
        <v>1321</v>
      </c>
      <c r="B1106" s="0" t="s">
        <v>1050</v>
      </c>
      <c r="C1106" s="0" t="s">
        <v>492</v>
      </c>
      <c r="D1106" s="0" t="s">
        <v>593</v>
      </c>
      <c r="E1106" s="0" t="s">
        <v>124</v>
      </c>
      <c r="G1106" s="0" t="s">
        <v>57</v>
      </c>
      <c r="H1106" s="0" t="s">
        <v>55</v>
      </c>
      <c r="I1106" s="0" t="s">
        <v>54</v>
      </c>
      <c r="K1106" s="0" t="n">
        <v>1.82</v>
      </c>
      <c r="L1106" s="0" t="n">
        <v>0.581</v>
      </c>
      <c r="M1106" s="0" t="n">
        <v>0.396</v>
      </c>
      <c r="P1106" s="0" t="n">
        <v>2.53</v>
      </c>
      <c r="Q1106" s="0" t="n">
        <v>1.35</v>
      </c>
    </row>
    <row r="1107" customFormat="false" ht="12.8" hidden="false" customHeight="false" outlineLevel="0" collapsed="false">
      <c r="A1107" s="0" t="n">
        <v>1322</v>
      </c>
      <c r="B1107" s="0" t="s">
        <v>1050</v>
      </c>
      <c r="C1107" s="0" t="s">
        <v>492</v>
      </c>
      <c r="D1107" s="0" t="s">
        <v>1053</v>
      </c>
      <c r="E1107" s="0" t="s">
        <v>124</v>
      </c>
      <c r="G1107" s="0" t="s">
        <v>57</v>
      </c>
      <c r="I1107" s="0" t="s">
        <v>54</v>
      </c>
      <c r="K1107" s="0" t="n">
        <v>1.77</v>
      </c>
      <c r="L1107" s="0" t="n">
        <v>0.442</v>
      </c>
      <c r="M1107" s="0" t="n">
        <v>0.217</v>
      </c>
      <c r="P1107" s="0" t="n">
        <v>2.44</v>
      </c>
      <c r="Q1107" s="0" t="n">
        <v>1.21</v>
      </c>
    </row>
    <row r="1108" customFormat="false" ht="12.8" hidden="false" customHeight="false" outlineLevel="0" collapsed="false">
      <c r="A1108" s="0" t="n">
        <v>1323</v>
      </c>
      <c r="B1108" s="0" t="s">
        <v>1054</v>
      </c>
      <c r="C1108" s="0" t="s">
        <v>132</v>
      </c>
      <c r="D1108" s="0" t="s">
        <v>1055</v>
      </c>
      <c r="E1108" s="0" t="s">
        <v>52</v>
      </c>
      <c r="F1108" s="0" t="s">
        <v>53</v>
      </c>
      <c r="I1108" s="0" t="s">
        <v>54</v>
      </c>
      <c r="K1108" s="0" t="n">
        <v>2.37</v>
      </c>
      <c r="L1108" s="0" t="n">
        <v>0.137</v>
      </c>
      <c r="M1108" s="0" t="n">
        <v>0.502</v>
      </c>
      <c r="P1108" s="0" t="n">
        <v>1.73</v>
      </c>
      <c r="Q1108" s="0" t="n">
        <v>1.1</v>
      </c>
      <c r="S1108" s="0" t="n">
        <v>0.63</v>
      </c>
      <c r="T1108" s="0" t="n">
        <v>0</v>
      </c>
    </row>
    <row r="1109" customFormat="false" ht="12.8" hidden="false" customHeight="false" outlineLevel="0" collapsed="false">
      <c r="A1109" s="0" t="n">
        <v>1324</v>
      </c>
      <c r="B1109" s="0" t="s">
        <v>1054</v>
      </c>
      <c r="C1109" s="0" t="s">
        <v>132</v>
      </c>
      <c r="D1109" s="0" t="s">
        <v>1056</v>
      </c>
      <c r="E1109" s="0" t="s">
        <v>52</v>
      </c>
      <c r="F1109" s="0" t="s">
        <v>53</v>
      </c>
      <c r="I1109" s="0" t="s">
        <v>54</v>
      </c>
      <c r="K1109" s="0" t="n">
        <v>2.35</v>
      </c>
      <c r="L1109" s="0" t="n">
        <v>0.037</v>
      </c>
      <c r="M1109" s="0" t="n">
        <v>0.387</v>
      </c>
      <c r="P1109" s="0" t="n">
        <v>1.55</v>
      </c>
      <c r="Q1109" s="0" t="n">
        <v>0.9</v>
      </c>
      <c r="S1109" s="0" t="n">
        <v>0.35</v>
      </c>
      <c r="T1109" s="0" t="n">
        <v>-0.3</v>
      </c>
    </row>
    <row r="1110" customFormat="false" ht="12.8" hidden="false" customHeight="false" outlineLevel="0" collapsed="false">
      <c r="A1110" s="0" t="n">
        <v>1325</v>
      </c>
      <c r="B1110" s="0" t="s">
        <v>1054</v>
      </c>
      <c r="C1110" s="0" t="s">
        <v>132</v>
      </c>
      <c r="D1110" s="0" t="s">
        <v>1057</v>
      </c>
      <c r="E1110" s="0" t="s">
        <v>52</v>
      </c>
      <c r="F1110" s="0" t="s">
        <v>53</v>
      </c>
      <c r="I1110" s="0" t="s">
        <v>54</v>
      </c>
      <c r="K1110" s="0" t="n">
        <v>2.4</v>
      </c>
      <c r="L1110" s="0" t="n">
        <v>0.013</v>
      </c>
      <c r="M1110" s="0" t="n">
        <v>0.413</v>
      </c>
      <c r="P1110" s="0" t="n">
        <v>1.44</v>
      </c>
      <c r="Q1110" s="0" t="n">
        <v>0.84</v>
      </c>
      <c r="S1110" s="0" t="n">
        <v>0.5</v>
      </c>
      <c r="T1110" s="0" t="n">
        <v>-0.1</v>
      </c>
    </row>
    <row r="1111" customFormat="false" ht="12.8" hidden="false" customHeight="false" outlineLevel="0" collapsed="false">
      <c r="A1111" s="0" t="n">
        <v>1326</v>
      </c>
      <c r="B1111" s="0" t="s">
        <v>1054</v>
      </c>
      <c r="C1111" s="0" t="s">
        <v>132</v>
      </c>
      <c r="D1111" s="0" t="s">
        <v>1058</v>
      </c>
      <c r="E1111" s="0" t="s">
        <v>52</v>
      </c>
      <c r="F1111" s="0" t="s">
        <v>53</v>
      </c>
      <c r="I1111" s="0" t="s">
        <v>54</v>
      </c>
      <c r="K1111" s="0" t="n">
        <v>2.24</v>
      </c>
      <c r="L1111" s="0" t="n">
        <v>0.097</v>
      </c>
      <c r="M1111" s="0" t="n">
        <v>0.328</v>
      </c>
      <c r="P1111" s="0" t="n">
        <v>1.44</v>
      </c>
      <c r="Q1111" s="0" t="n">
        <v>0.68</v>
      </c>
      <c r="S1111" s="0" t="n">
        <v>0.66</v>
      </c>
      <c r="T1111" s="0" t="n">
        <v>-0.1</v>
      </c>
    </row>
    <row r="1112" customFormat="false" ht="12.8" hidden="false" customHeight="false" outlineLevel="0" collapsed="false">
      <c r="A1112" s="0" t="n">
        <v>1327</v>
      </c>
      <c r="B1112" s="0" t="s">
        <v>1054</v>
      </c>
      <c r="C1112" s="0" t="s">
        <v>132</v>
      </c>
      <c r="D1112" s="0" t="s">
        <v>986</v>
      </c>
      <c r="E1112" s="0" t="s">
        <v>52</v>
      </c>
      <c r="F1112" s="0" t="s">
        <v>53</v>
      </c>
      <c r="G1112" s="0" t="s">
        <v>57</v>
      </c>
      <c r="H1112" s="0" t="s">
        <v>55</v>
      </c>
      <c r="I1112" s="0" t="s">
        <v>54</v>
      </c>
      <c r="K1112" s="0" t="n">
        <v>2.26</v>
      </c>
      <c r="L1112" s="0" t="n">
        <v>0.117</v>
      </c>
      <c r="M1112" s="0" t="n">
        <v>0.375</v>
      </c>
      <c r="P1112" s="0" t="n">
        <v>1.6</v>
      </c>
      <c r="Q1112" s="0" t="n">
        <v>0.86</v>
      </c>
      <c r="S1112" s="0" t="n">
        <v>0.59</v>
      </c>
      <c r="T1112" s="0" t="n">
        <v>-0.15</v>
      </c>
    </row>
    <row r="1113" customFormat="false" ht="12.8" hidden="false" customHeight="false" outlineLevel="0" collapsed="false">
      <c r="A1113" s="0" t="n">
        <v>1328</v>
      </c>
      <c r="B1113" s="0" t="s">
        <v>1054</v>
      </c>
      <c r="C1113" s="0" t="s">
        <v>132</v>
      </c>
      <c r="D1113" s="0" t="s">
        <v>995</v>
      </c>
      <c r="E1113" s="0" t="s">
        <v>52</v>
      </c>
      <c r="F1113" s="0" t="s">
        <v>53</v>
      </c>
      <c r="G1113" s="0" t="s">
        <v>57</v>
      </c>
      <c r="H1113" s="0" t="s">
        <v>55</v>
      </c>
      <c r="I1113" s="0" t="s">
        <v>54</v>
      </c>
      <c r="K1113" s="0" t="n">
        <v>2.28</v>
      </c>
      <c r="L1113" s="0" t="n">
        <v>0.079</v>
      </c>
      <c r="M1113" s="0" t="n">
        <v>0.365</v>
      </c>
      <c r="P1113" s="0" t="n">
        <v>1.59</v>
      </c>
      <c r="Q1113" s="0" t="n">
        <v>0.87</v>
      </c>
    </row>
    <row r="1114" customFormat="false" ht="12.8" hidden="false" customHeight="false" outlineLevel="0" collapsed="false">
      <c r="A1114" s="0" t="n">
        <v>1329</v>
      </c>
      <c r="B1114" s="0" t="s">
        <v>1059</v>
      </c>
      <c r="C1114" s="0" t="s">
        <v>111</v>
      </c>
      <c r="D1114" s="0" t="s">
        <v>1060</v>
      </c>
      <c r="E1114" s="0" t="s">
        <v>124</v>
      </c>
      <c r="F1114" s="0" t="s">
        <v>53</v>
      </c>
      <c r="I1114" s="0" t="s">
        <v>54</v>
      </c>
      <c r="J1114" s="0" t="n">
        <v>1.41</v>
      </c>
      <c r="K1114" s="0" t="n">
        <v>1.69</v>
      </c>
      <c r="L1114" s="0" t="n">
        <v>0.238</v>
      </c>
      <c r="M1114" s="0" t="n">
        <v>-0.067</v>
      </c>
      <c r="P1114" s="0" t="n">
        <v>1.83</v>
      </c>
      <c r="Q1114" s="0" t="n">
        <v>0.53</v>
      </c>
      <c r="R1114" s="0" t="n">
        <v>1.54</v>
      </c>
      <c r="U1114" s="0" t="n">
        <v>190.3</v>
      </c>
    </row>
    <row r="1115" customFormat="false" ht="12.8" hidden="false" customHeight="false" outlineLevel="0" collapsed="false">
      <c r="A1115" s="0" t="n">
        <v>1330</v>
      </c>
      <c r="B1115" s="0" t="s">
        <v>1059</v>
      </c>
      <c r="C1115" s="0" t="s">
        <v>111</v>
      </c>
      <c r="D1115" s="0" t="s">
        <v>1061</v>
      </c>
      <c r="E1115" s="0" t="s">
        <v>124</v>
      </c>
      <c r="F1115" s="0" t="s">
        <v>53</v>
      </c>
      <c r="I1115" s="0" t="s">
        <v>54</v>
      </c>
      <c r="J1115" s="0" t="n">
        <v>1</v>
      </c>
      <c r="K1115" s="0" t="n">
        <v>1.63</v>
      </c>
      <c r="L1115" s="0" t="n">
        <v>0.182</v>
      </c>
      <c r="M1115" s="0" t="n">
        <v>-0.185</v>
      </c>
      <c r="P1115" s="0" t="n">
        <v>2.17</v>
      </c>
      <c r="Q1115" s="0" t="n">
        <v>0.79</v>
      </c>
      <c r="R1115" s="0" t="n">
        <v>2.08</v>
      </c>
      <c r="U1115" s="0" t="n">
        <v>131.8</v>
      </c>
    </row>
    <row r="1116" customFormat="false" ht="12.8" hidden="false" customHeight="false" outlineLevel="0" collapsed="false">
      <c r="A1116" s="0" t="n">
        <v>1331</v>
      </c>
      <c r="B1116" s="0" t="s">
        <v>1059</v>
      </c>
      <c r="C1116" s="0" t="s">
        <v>111</v>
      </c>
      <c r="D1116" s="0" t="s">
        <v>1062</v>
      </c>
      <c r="E1116" s="0" t="s">
        <v>52</v>
      </c>
      <c r="F1116" s="0" t="s">
        <v>53</v>
      </c>
      <c r="I1116" s="0" t="s">
        <v>54</v>
      </c>
      <c r="J1116" s="0" t="n">
        <v>1.08</v>
      </c>
      <c r="K1116" s="0" t="n">
        <v>1.64</v>
      </c>
      <c r="L1116" s="0" t="n">
        <v>0.322</v>
      </c>
      <c r="M1116" s="0" t="n">
        <v>-0.034</v>
      </c>
      <c r="P1116" s="0" t="n">
        <v>1.91</v>
      </c>
      <c r="Q1116" s="0" t="n">
        <v>0.56</v>
      </c>
      <c r="R1116" s="0" t="n">
        <v>1.88</v>
      </c>
      <c r="U1116" s="0" t="n">
        <v>123.6</v>
      </c>
    </row>
    <row r="1117" customFormat="false" ht="12.8" hidden="false" customHeight="false" outlineLevel="0" collapsed="false">
      <c r="A1117" s="0" t="n">
        <v>1332</v>
      </c>
      <c r="B1117" s="0" t="s">
        <v>1059</v>
      </c>
      <c r="C1117" s="0" t="s">
        <v>111</v>
      </c>
      <c r="D1117" s="0" t="s">
        <v>1063</v>
      </c>
      <c r="E1117" s="0" t="s">
        <v>52</v>
      </c>
      <c r="F1117" s="0" t="s">
        <v>53</v>
      </c>
      <c r="I1117" s="0" t="s">
        <v>54</v>
      </c>
      <c r="J1117" s="0" t="n">
        <v>1.56</v>
      </c>
      <c r="K1117" s="0" t="n">
        <v>1.9</v>
      </c>
      <c r="L1117" s="0" t="n">
        <v>0.13</v>
      </c>
      <c r="M1117" s="0" t="n">
        <v>0.033</v>
      </c>
      <c r="P1117" s="0" t="n">
        <v>1.88</v>
      </c>
      <c r="Q1117" s="0" t="n">
        <v>0.78</v>
      </c>
      <c r="R1117" s="0" t="n">
        <v>2.08</v>
      </c>
      <c r="U1117" s="0" t="n">
        <v>130.6</v>
      </c>
    </row>
    <row r="1118" customFormat="false" ht="12.8" hidden="false" customHeight="false" outlineLevel="0" collapsed="false">
      <c r="A1118" s="0" t="n">
        <v>1333</v>
      </c>
      <c r="B1118" s="0" t="s">
        <v>1059</v>
      </c>
      <c r="C1118" s="0" t="s">
        <v>111</v>
      </c>
      <c r="D1118" s="0" t="s">
        <v>1064</v>
      </c>
      <c r="E1118" s="0" t="s">
        <v>52</v>
      </c>
      <c r="F1118" s="0" t="s">
        <v>53</v>
      </c>
      <c r="I1118" s="0" t="s">
        <v>54</v>
      </c>
      <c r="J1118" s="0" t="n">
        <v>1.56</v>
      </c>
      <c r="K1118" s="0" t="n">
        <v>1.78</v>
      </c>
      <c r="L1118" s="0" t="n">
        <v>0.176</v>
      </c>
      <c r="M1118" s="0" t="n">
        <v>-0.046</v>
      </c>
      <c r="P1118" s="0" t="n">
        <v>1.88</v>
      </c>
      <c r="Q1118" s="0" t="n">
        <v>0.65</v>
      </c>
      <c r="R1118" s="0" t="n">
        <v>1.88</v>
      </c>
      <c r="U1118" s="0" t="n">
        <v>148.3</v>
      </c>
    </row>
    <row r="1119" customFormat="false" ht="12.8" hidden="false" customHeight="false" outlineLevel="0" collapsed="false">
      <c r="A1119" s="0" t="n">
        <v>1334</v>
      </c>
      <c r="B1119" s="0" t="s">
        <v>1065</v>
      </c>
      <c r="C1119" s="0" t="s">
        <v>50</v>
      </c>
      <c r="D1119" s="0" t="s">
        <v>1066</v>
      </c>
      <c r="E1119" s="0" t="s">
        <v>52</v>
      </c>
      <c r="F1119" s="0" t="s">
        <v>53</v>
      </c>
      <c r="I1119" s="0" t="s">
        <v>54</v>
      </c>
      <c r="J1119" s="0" t="n">
        <v>0.97</v>
      </c>
      <c r="K1119" s="0" t="n">
        <v>2.21</v>
      </c>
      <c r="L1119" s="0" t="n">
        <v>0.114</v>
      </c>
      <c r="M1119" s="0" t="n">
        <v>0.329</v>
      </c>
    </row>
    <row r="1120" customFormat="false" ht="12.8" hidden="false" customHeight="false" outlineLevel="0" collapsed="false">
      <c r="A1120" s="0" t="n">
        <v>1335</v>
      </c>
      <c r="B1120" s="0" t="s">
        <v>1065</v>
      </c>
      <c r="C1120" s="0" t="s">
        <v>50</v>
      </c>
      <c r="D1120" s="0" t="s">
        <v>1067</v>
      </c>
      <c r="E1120" s="0" t="s">
        <v>52</v>
      </c>
      <c r="F1120" s="0" t="s">
        <v>53</v>
      </c>
      <c r="I1120" s="0" t="s">
        <v>54</v>
      </c>
      <c r="J1120" s="0" t="n">
        <v>0.72</v>
      </c>
      <c r="K1120" s="0" t="n">
        <v>1.84</v>
      </c>
      <c r="L1120" s="0" t="n">
        <v>0.38</v>
      </c>
      <c r="M1120" s="0" t="n">
        <v>0.219</v>
      </c>
    </row>
    <row r="1121" customFormat="false" ht="12.8" hidden="false" customHeight="false" outlineLevel="0" collapsed="false">
      <c r="A1121" s="0" t="n">
        <v>1336</v>
      </c>
      <c r="B1121" s="0" t="s">
        <v>1065</v>
      </c>
      <c r="C1121" s="0" t="s">
        <v>50</v>
      </c>
      <c r="D1121" s="0" t="s">
        <v>1068</v>
      </c>
      <c r="E1121" s="0" t="s">
        <v>52</v>
      </c>
      <c r="F1121" s="0" t="s">
        <v>60</v>
      </c>
      <c r="I1121" s="0" t="s">
        <v>54</v>
      </c>
      <c r="J1121" s="0" t="n">
        <v>0.59</v>
      </c>
      <c r="K1121" s="0" t="n">
        <v>1.87</v>
      </c>
      <c r="L1121" s="0" t="n">
        <v>0.322</v>
      </c>
      <c r="M1121" s="0" t="n">
        <v>0.192</v>
      </c>
    </row>
    <row r="1122" customFormat="false" ht="12.8" hidden="false" customHeight="false" outlineLevel="0" collapsed="false">
      <c r="A1122" s="0" t="n">
        <v>1337</v>
      </c>
      <c r="B1122" s="0" t="s">
        <v>1065</v>
      </c>
      <c r="C1122" s="0" t="s">
        <v>50</v>
      </c>
      <c r="D1122" s="0" t="s">
        <v>1069</v>
      </c>
      <c r="E1122" s="0" t="s">
        <v>90</v>
      </c>
      <c r="F1122" s="0" t="s">
        <v>60</v>
      </c>
      <c r="I1122" s="0" t="s">
        <v>63</v>
      </c>
      <c r="J1122" s="0" t="n">
        <v>0.83</v>
      </c>
      <c r="K1122" s="0" t="n">
        <v>1.97</v>
      </c>
      <c r="L1122" s="0" t="n">
        <v>0.447</v>
      </c>
      <c r="M1122" s="0" t="n">
        <v>0.422</v>
      </c>
    </row>
    <row r="1123" customFormat="false" ht="12.8" hidden="false" customHeight="false" outlineLevel="0" collapsed="false">
      <c r="A1123" s="0" t="n">
        <v>1338</v>
      </c>
      <c r="B1123" s="0" t="s">
        <v>1065</v>
      </c>
      <c r="C1123" s="0" t="s">
        <v>50</v>
      </c>
      <c r="D1123" s="0" t="s">
        <v>1070</v>
      </c>
      <c r="E1123" s="0" t="s">
        <v>52</v>
      </c>
      <c r="F1123" s="0" t="s">
        <v>53</v>
      </c>
      <c r="I1123" s="0" t="s">
        <v>54</v>
      </c>
      <c r="J1123" s="0" t="n">
        <v>0.58</v>
      </c>
      <c r="K1123" s="0" t="n">
        <v>1.89</v>
      </c>
      <c r="L1123" s="0" t="n">
        <v>0.362</v>
      </c>
      <c r="M1123" s="0" t="n">
        <v>0.248</v>
      </c>
    </row>
    <row r="1124" customFormat="false" ht="12.8" hidden="false" customHeight="false" outlineLevel="0" collapsed="false">
      <c r="A1124" s="0" t="n">
        <v>1339</v>
      </c>
      <c r="B1124" s="0" t="s">
        <v>1065</v>
      </c>
      <c r="C1124" s="0" t="s">
        <v>50</v>
      </c>
      <c r="D1124" s="0" t="s">
        <v>1071</v>
      </c>
      <c r="E1124" s="0" t="s">
        <v>52</v>
      </c>
      <c r="F1124" s="0" t="s">
        <v>60</v>
      </c>
      <c r="I1124" s="0" t="s">
        <v>54</v>
      </c>
      <c r="J1124" s="0" t="n">
        <v>0.34</v>
      </c>
      <c r="K1124" s="0" t="n">
        <v>2.15</v>
      </c>
    </row>
    <row r="1125" customFormat="false" ht="12.8" hidden="false" customHeight="false" outlineLevel="0" collapsed="false">
      <c r="A1125" s="0" t="n">
        <v>1340</v>
      </c>
      <c r="B1125" s="0" t="s">
        <v>1072</v>
      </c>
      <c r="C1125" s="0" t="s">
        <v>132</v>
      </c>
      <c r="D1125" s="0" t="s">
        <v>294</v>
      </c>
      <c r="E1125" s="0" t="s">
        <v>90</v>
      </c>
      <c r="F1125" s="0" t="s">
        <v>60</v>
      </c>
      <c r="G1125" s="0" t="s">
        <v>57</v>
      </c>
      <c r="H1125" s="0" t="s">
        <v>55</v>
      </c>
      <c r="I1125" s="0" t="s">
        <v>54</v>
      </c>
      <c r="K1125" s="0" t="n">
        <v>1.68</v>
      </c>
    </row>
    <row r="1126" customFormat="false" ht="12.8" hidden="false" customHeight="false" outlineLevel="0" collapsed="false">
      <c r="A1126" s="0" t="n">
        <v>1341</v>
      </c>
      <c r="B1126" s="0" t="s">
        <v>1072</v>
      </c>
      <c r="C1126" s="0" t="s">
        <v>132</v>
      </c>
      <c r="D1126" s="0" t="s">
        <v>297</v>
      </c>
      <c r="E1126" s="0" t="s">
        <v>90</v>
      </c>
      <c r="F1126" s="0" t="s">
        <v>60</v>
      </c>
      <c r="I1126" s="0" t="s">
        <v>63</v>
      </c>
      <c r="K1126" s="0" t="n">
        <v>1.89</v>
      </c>
    </row>
    <row r="1127" customFormat="false" ht="12.8" hidden="false" customHeight="false" outlineLevel="0" collapsed="false">
      <c r="A1127" s="0" t="n">
        <v>1342</v>
      </c>
      <c r="B1127" s="0" t="s">
        <v>1072</v>
      </c>
      <c r="C1127" s="0" t="s">
        <v>132</v>
      </c>
      <c r="D1127" s="0" t="s">
        <v>694</v>
      </c>
      <c r="E1127" s="0" t="s">
        <v>90</v>
      </c>
      <c r="F1127" s="0" t="s">
        <v>60</v>
      </c>
      <c r="G1127" s="0" t="s">
        <v>57</v>
      </c>
      <c r="H1127" s="0" t="s">
        <v>55</v>
      </c>
      <c r="I1127" s="0" t="s">
        <v>63</v>
      </c>
      <c r="K1127" s="0" t="n">
        <v>1.83</v>
      </c>
    </row>
    <row r="1128" customFormat="false" ht="12.8" hidden="false" customHeight="false" outlineLevel="0" collapsed="false">
      <c r="A1128" s="0" t="n">
        <v>1343</v>
      </c>
      <c r="B1128" s="0" t="s">
        <v>1072</v>
      </c>
      <c r="C1128" s="0" t="s">
        <v>132</v>
      </c>
      <c r="D1128" s="0" t="s">
        <v>1073</v>
      </c>
      <c r="E1128" s="0" t="s">
        <v>52</v>
      </c>
      <c r="F1128" s="0" t="s">
        <v>60</v>
      </c>
      <c r="K1128" s="0" t="n">
        <v>1.71</v>
      </c>
    </row>
    <row r="1129" customFormat="false" ht="12.8" hidden="false" customHeight="false" outlineLevel="0" collapsed="false">
      <c r="A1129" s="0" t="n">
        <v>1344</v>
      </c>
      <c r="B1129" s="0" t="s">
        <v>1072</v>
      </c>
      <c r="C1129" s="0" t="s">
        <v>132</v>
      </c>
      <c r="D1129" s="0" t="s">
        <v>695</v>
      </c>
      <c r="E1129" s="0" t="s">
        <v>52</v>
      </c>
      <c r="F1129" s="0" t="s">
        <v>53</v>
      </c>
      <c r="G1129" s="0" t="s">
        <v>57</v>
      </c>
      <c r="H1129" s="0" t="s">
        <v>55</v>
      </c>
      <c r="I1129" s="0" t="s">
        <v>54</v>
      </c>
      <c r="K1129" s="0" t="n">
        <v>2.12</v>
      </c>
    </row>
    <row r="1130" customFormat="false" ht="12.8" hidden="false" customHeight="false" outlineLevel="0" collapsed="false">
      <c r="A1130" s="0" t="n">
        <v>1345</v>
      </c>
      <c r="B1130" s="0" t="s">
        <v>1072</v>
      </c>
      <c r="C1130" s="0" t="s">
        <v>132</v>
      </c>
      <c r="D1130" s="0" t="s">
        <v>1074</v>
      </c>
      <c r="E1130" s="0" t="s">
        <v>52</v>
      </c>
      <c r="F1130" s="0" t="s">
        <v>60</v>
      </c>
      <c r="G1130" s="0" t="s">
        <v>57</v>
      </c>
      <c r="H1130" s="0" t="s">
        <v>55</v>
      </c>
      <c r="I1130" s="0" t="s">
        <v>54</v>
      </c>
      <c r="K1130" s="0" t="n">
        <v>2.03</v>
      </c>
    </row>
    <row r="1131" customFormat="false" ht="12.8" hidden="false" customHeight="false" outlineLevel="0" collapsed="false">
      <c r="A1131" s="0" t="n">
        <v>1346</v>
      </c>
      <c r="B1131" s="0" t="s">
        <v>1072</v>
      </c>
      <c r="C1131" s="0" t="s">
        <v>132</v>
      </c>
      <c r="D1131" s="0" t="s">
        <v>298</v>
      </c>
      <c r="E1131" s="0" t="s">
        <v>52</v>
      </c>
      <c r="F1131" s="0" t="s">
        <v>60</v>
      </c>
      <c r="I1131" s="0" t="s">
        <v>54</v>
      </c>
      <c r="K1131" s="0" t="n">
        <v>1.88</v>
      </c>
    </row>
    <row r="1132" customFormat="false" ht="12.8" hidden="false" customHeight="false" outlineLevel="0" collapsed="false">
      <c r="A1132" s="0" t="n">
        <v>1347</v>
      </c>
      <c r="B1132" s="0" t="s">
        <v>1072</v>
      </c>
      <c r="C1132" s="0" t="s">
        <v>132</v>
      </c>
      <c r="D1132" s="0" t="s">
        <v>1075</v>
      </c>
      <c r="E1132" s="0" t="s">
        <v>52</v>
      </c>
      <c r="F1132" s="0" t="s">
        <v>60</v>
      </c>
      <c r="K1132" s="0" t="n">
        <v>1.91</v>
      </c>
    </row>
    <row r="1133" customFormat="false" ht="12.8" hidden="false" customHeight="false" outlineLevel="0" collapsed="false">
      <c r="A1133" s="0" t="n">
        <v>1348</v>
      </c>
      <c r="B1133" s="0" t="s">
        <v>1072</v>
      </c>
      <c r="C1133" s="0" t="s">
        <v>132</v>
      </c>
      <c r="D1133" s="0" t="s">
        <v>702</v>
      </c>
      <c r="E1133" s="0" t="s">
        <v>52</v>
      </c>
      <c r="F1133" s="0" t="s">
        <v>60</v>
      </c>
      <c r="G1133" s="0" t="s">
        <v>57</v>
      </c>
      <c r="H1133" s="0" t="s">
        <v>55</v>
      </c>
      <c r="I1133" s="0" t="s">
        <v>54</v>
      </c>
      <c r="K1133" s="0" t="n">
        <v>2.03</v>
      </c>
    </row>
    <row r="1134" customFormat="false" ht="12.8" hidden="false" customHeight="false" outlineLevel="0" collapsed="false">
      <c r="A1134" s="0" t="n">
        <v>1349</v>
      </c>
      <c r="B1134" s="0" t="s">
        <v>1072</v>
      </c>
      <c r="C1134" s="0" t="s">
        <v>132</v>
      </c>
      <c r="D1134" s="0" t="s">
        <v>299</v>
      </c>
      <c r="E1134" s="0" t="s">
        <v>90</v>
      </c>
      <c r="F1134" s="0" t="s">
        <v>60</v>
      </c>
      <c r="I1134" s="0" t="s">
        <v>54</v>
      </c>
      <c r="K1134" s="0" t="n">
        <v>1.88</v>
      </c>
    </row>
    <row r="1135" customFormat="false" ht="12.8" hidden="false" customHeight="false" outlineLevel="0" collapsed="false">
      <c r="A1135" s="0" t="n">
        <v>1350</v>
      </c>
      <c r="B1135" s="0" t="s">
        <v>1072</v>
      </c>
      <c r="C1135" s="0" t="s">
        <v>132</v>
      </c>
      <c r="D1135" s="0" t="s">
        <v>703</v>
      </c>
      <c r="E1135" s="0" t="s">
        <v>90</v>
      </c>
      <c r="F1135" s="0" t="s">
        <v>60</v>
      </c>
      <c r="G1135" s="0" t="s">
        <v>57</v>
      </c>
      <c r="H1135" s="0" t="s">
        <v>55</v>
      </c>
      <c r="I1135" s="0" t="s">
        <v>54</v>
      </c>
      <c r="K1135" s="0" t="n">
        <v>1.8</v>
      </c>
    </row>
    <row r="1136" customFormat="false" ht="12.8" hidden="false" customHeight="false" outlineLevel="0" collapsed="false">
      <c r="A1136" s="0" t="n">
        <v>1351</v>
      </c>
      <c r="B1136" s="0" t="s">
        <v>1072</v>
      </c>
      <c r="C1136" s="0" t="s">
        <v>132</v>
      </c>
      <c r="D1136" s="0" t="s">
        <v>1076</v>
      </c>
      <c r="E1136" s="0" t="s">
        <v>90</v>
      </c>
      <c r="F1136" s="0" t="s">
        <v>60</v>
      </c>
      <c r="K1136" s="0" t="n">
        <v>1.43</v>
      </c>
    </row>
    <row r="1137" customFormat="false" ht="12.8" hidden="false" customHeight="false" outlineLevel="0" collapsed="false">
      <c r="A1137" s="0" t="n">
        <v>1352</v>
      </c>
      <c r="B1137" s="0" t="s">
        <v>1072</v>
      </c>
      <c r="C1137" s="0" t="s">
        <v>132</v>
      </c>
      <c r="D1137" s="0" t="s">
        <v>1077</v>
      </c>
      <c r="E1137" s="0" t="s">
        <v>52</v>
      </c>
      <c r="F1137" s="0" t="s">
        <v>60</v>
      </c>
      <c r="G1137" s="0" t="s">
        <v>57</v>
      </c>
      <c r="H1137" s="0" t="s">
        <v>55</v>
      </c>
      <c r="I1137" s="0" t="s">
        <v>54</v>
      </c>
      <c r="K1137" s="0" t="n">
        <v>2.01</v>
      </c>
    </row>
    <row r="1138" customFormat="false" ht="12.8" hidden="false" customHeight="false" outlineLevel="0" collapsed="false">
      <c r="A1138" s="0" t="n">
        <v>1353</v>
      </c>
      <c r="B1138" s="0" t="s">
        <v>1072</v>
      </c>
      <c r="C1138" s="0" t="s">
        <v>132</v>
      </c>
      <c r="D1138" s="0" t="s">
        <v>305</v>
      </c>
      <c r="E1138" s="0" t="s">
        <v>52</v>
      </c>
      <c r="F1138" s="0" t="s">
        <v>60</v>
      </c>
      <c r="I1138" s="0" t="s">
        <v>54</v>
      </c>
      <c r="K1138" s="0" t="n">
        <v>1.57</v>
      </c>
    </row>
    <row r="1139" customFormat="false" ht="12.8" hidden="false" customHeight="false" outlineLevel="0" collapsed="false">
      <c r="A1139" s="0" t="n">
        <v>1354</v>
      </c>
      <c r="B1139" s="0" t="s">
        <v>1072</v>
      </c>
      <c r="C1139" s="0" t="s">
        <v>132</v>
      </c>
      <c r="D1139" s="0" t="s">
        <v>1078</v>
      </c>
      <c r="E1139" s="0" t="s">
        <v>52</v>
      </c>
      <c r="F1139" s="0" t="s">
        <v>60</v>
      </c>
      <c r="K1139" s="0" t="n">
        <v>1.73</v>
      </c>
    </row>
    <row r="1140" customFormat="false" ht="12.8" hidden="false" customHeight="false" outlineLevel="0" collapsed="false">
      <c r="A1140" s="0" t="n">
        <v>1355</v>
      </c>
      <c r="B1140" s="0" t="s">
        <v>1072</v>
      </c>
      <c r="C1140" s="0" t="s">
        <v>132</v>
      </c>
      <c r="D1140" s="0" t="s">
        <v>1079</v>
      </c>
      <c r="E1140" s="0" t="s">
        <v>52</v>
      </c>
      <c r="F1140" s="0" t="s">
        <v>60</v>
      </c>
      <c r="K1140" s="0" t="n">
        <v>1.94</v>
      </c>
    </row>
    <row r="1141" customFormat="false" ht="12.8" hidden="false" customHeight="false" outlineLevel="0" collapsed="false">
      <c r="A1141" s="0" t="n">
        <v>1356</v>
      </c>
      <c r="B1141" s="0" t="s">
        <v>1072</v>
      </c>
      <c r="C1141" s="0" t="s">
        <v>132</v>
      </c>
      <c r="D1141" s="0" t="s">
        <v>306</v>
      </c>
      <c r="E1141" s="0" t="s">
        <v>52</v>
      </c>
      <c r="F1141" s="0" t="s">
        <v>60</v>
      </c>
      <c r="G1141" s="0" t="s">
        <v>57</v>
      </c>
      <c r="H1141" s="0" t="s">
        <v>55</v>
      </c>
      <c r="I1141" s="0" t="s">
        <v>54</v>
      </c>
      <c r="K1141" s="0" t="n">
        <v>2.04</v>
      </c>
    </row>
    <row r="1142" customFormat="false" ht="12.8" hidden="false" customHeight="false" outlineLevel="0" collapsed="false">
      <c r="A1142" s="0" t="n">
        <v>1357</v>
      </c>
      <c r="B1142" s="0" t="s">
        <v>1072</v>
      </c>
      <c r="C1142" s="0" t="s">
        <v>132</v>
      </c>
      <c r="D1142" s="0" t="s">
        <v>308</v>
      </c>
      <c r="E1142" s="0" t="s">
        <v>52</v>
      </c>
      <c r="F1142" s="0" t="s">
        <v>60</v>
      </c>
      <c r="K1142" s="0" t="n">
        <v>1.49</v>
      </c>
    </row>
    <row r="1143" customFormat="false" ht="12.8" hidden="false" customHeight="false" outlineLevel="0" collapsed="false">
      <c r="A1143" s="0" t="n">
        <v>1358</v>
      </c>
      <c r="B1143" s="0" t="s">
        <v>1072</v>
      </c>
      <c r="C1143" s="0" t="s">
        <v>132</v>
      </c>
      <c r="D1143" s="0" t="s">
        <v>312</v>
      </c>
      <c r="E1143" s="0" t="s">
        <v>52</v>
      </c>
      <c r="F1143" s="0" t="s">
        <v>60</v>
      </c>
      <c r="K1143" s="0" t="n">
        <v>1.71</v>
      </c>
    </row>
    <row r="1144" customFormat="false" ht="12.8" hidden="false" customHeight="false" outlineLevel="0" collapsed="false">
      <c r="A1144" s="0" t="n">
        <v>1359</v>
      </c>
      <c r="B1144" s="0" t="s">
        <v>1072</v>
      </c>
      <c r="C1144" s="0" t="s">
        <v>132</v>
      </c>
      <c r="D1144" s="0" t="s">
        <v>314</v>
      </c>
      <c r="E1144" s="0" t="s">
        <v>52</v>
      </c>
      <c r="F1144" s="0" t="s">
        <v>60</v>
      </c>
      <c r="K1144" s="0" t="n">
        <v>1.42</v>
      </c>
    </row>
    <row r="1145" customFormat="false" ht="12.8" hidden="false" customHeight="false" outlineLevel="0" collapsed="false">
      <c r="A1145" s="0" t="n">
        <v>1360</v>
      </c>
      <c r="B1145" s="0" t="s">
        <v>1072</v>
      </c>
      <c r="C1145" s="0" t="s">
        <v>132</v>
      </c>
      <c r="D1145" s="0" t="s">
        <v>315</v>
      </c>
      <c r="E1145" s="0" t="s">
        <v>90</v>
      </c>
      <c r="F1145" s="0" t="s">
        <v>60</v>
      </c>
      <c r="I1145" s="0" t="s">
        <v>54</v>
      </c>
      <c r="K1145" s="0" t="n">
        <v>1.92</v>
      </c>
    </row>
    <row r="1146" customFormat="false" ht="12.8" hidden="false" customHeight="false" outlineLevel="0" collapsed="false">
      <c r="A1146" s="0" t="n">
        <v>1361</v>
      </c>
      <c r="B1146" s="0" t="s">
        <v>1072</v>
      </c>
      <c r="C1146" s="0" t="s">
        <v>132</v>
      </c>
      <c r="D1146" s="0" t="s">
        <v>1080</v>
      </c>
      <c r="E1146" s="0" t="s">
        <v>52</v>
      </c>
      <c r="F1146" s="0" t="s">
        <v>60</v>
      </c>
      <c r="K1146" s="0" t="n">
        <v>1.46</v>
      </c>
    </row>
    <row r="1147" customFormat="false" ht="12.8" hidden="false" customHeight="false" outlineLevel="0" collapsed="false">
      <c r="A1147" s="0" t="n">
        <v>1362</v>
      </c>
      <c r="B1147" s="0" t="s">
        <v>1072</v>
      </c>
      <c r="C1147" s="0" t="s">
        <v>132</v>
      </c>
      <c r="D1147" s="0" t="s">
        <v>723</v>
      </c>
      <c r="E1147" s="0" t="s">
        <v>52</v>
      </c>
      <c r="F1147" s="0" t="s">
        <v>53</v>
      </c>
      <c r="G1147" s="0" t="s">
        <v>54</v>
      </c>
      <c r="H1147" s="0" t="s">
        <v>55</v>
      </c>
      <c r="I1147" s="0" t="s">
        <v>54</v>
      </c>
      <c r="K1147" s="0" t="n">
        <v>1.98</v>
      </c>
    </row>
    <row r="1148" customFormat="false" ht="12.8" hidden="false" customHeight="false" outlineLevel="0" collapsed="false">
      <c r="A1148" s="0" t="n">
        <v>1363</v>
      </c>
      <c r="B1148" s="0" t="s">
        <v>1072</v>
      </c>
      <c r="C1148" s="0" t="s">
        <v>132</v>
      </c>
      <c r="D1148" s="0" t="s">
        <v>1081</v>
      </c>
      <c r="E1148" s="0" t="s">
        <v>52</v>
      </c>
      <c r="F1148" s="0" t="s">
        <v>53</v>
      </c>
      <c r="I1148" s="0" t="s">
        <v>54</v>
      </c>
      <c r="K1148" s="0" t="n">
        <v>1.86</v>
      </c>
    </row>
    <row r="1149" customFormat="false" ht="12.8" hidden="false" customHeight="false" outlineLevel="0" collapsed="false">
      <c r="A1149" s="0" t="n">
        <v>1364</v>
      </c>
      <c r="B1149" s="0" t="s">
        <v>1072</v>
      </c>
      <c r="C1149" s="0" t="s">
        <v>132</v>
      </c>
      <c r="D1149" s="0" t="s">
        <v>1082</v>
      </c>
      <c r="E1149" s="0" t="s">
        <v>52</v>
      </c>
      <c r="F1149" s="0" t="s">
        <v>60</v>
      </c>
      <c r="K1149" s="0" t="n">
        <v>1.87</v>
      </c>
    </row>
    <row r="1150" customFormat="false" ht="12.8" hidden="false" customHeight="false" outlineLevel="0" collapsed="false">
      <c r="A1150" s="0" t="n">
        <v>1365</v>
      </c>
      <c r="B1150" s="0" t="s">
        <v>1072</v>
      </c>
      <c r="C1150" s="0" t="s">
        <v>132</v>
      </c>
      <c r="D1150" s="0" t="s">
        <v>1083</v>
      </c>
      <c r="E1150" s="0" t="s">
        <v>52</v>
      </c>
      <c r="F1150" s="0" t="s">
        <v>60</v>
      </c>
      <c r="K1150" s="0" t="n">
        <v>1.6</v>
      </c>
    </row>
    <row r="1151" customFormat="false" ht="12.8" hidden="false" customHeight="false" outlineLevel="0" collapsed="false">
      <c r="A1151" s="0" t="n">
        <v>1366</v>
      </c>
      <c r="B1151" s="0" t="s">
        <v>1072</v>
      </c>
      <c r="C1151" s="0" t="s">
        <v>132</v>
      </c>
      <c r="D1151" s="0" t="s">
        <v>1084</v>
      </c>
      <c r="E1151" s="0" t="s">
        <v>90</v>
      </c>
      <c r="F1151" s="0" t="s">
        <v>60</v>
      </c>
      <c r="K1151" s="0" t="n">
        <v>1.59</v>
      </c>
    </row>
    <row r="1152" customFormat="false" ht="12.8" hidden="false" customHeight="false" outlineLevel="0" collapsed="false">
      <c r="A1152" s="0" t="n">
        <v>1367</v>
      </c>
      <c r="B1152" s="0" t="s">
        <v>1072</v>
      </c>
      <c r="C1152" s="0" t="s">
        <v>132</v>
      </c>
      <c r="D1152" s="0" t="s">
        <v>326</v>
      </c>
      <c r="E1152" s="0" t="s">
        <v>90</v>
      </c>
      <c r="F1152" s="0" t="s">
        <v>60</v>
      </c>
      <c r="I1152" s="0" t="s">
        <v>54</v>
      </c>
      <c r="K1152" s="0" t="n">
        <v>1.71</v>
      </c>
    </row>
    <row r="1153" customFormat="false" ht="12.8" hidden="false" customHeight="false" outlineLevel="0" collapsed="false">
      <c r="A1153" s="0" t="n">
        <v>1368</v>
      </c>
      <c r="B1153" s="0" t="s">
        <v>1072</v>
      </c>
      <c r="C1153" s="0" t="s">
        <v>132</v>
      </c>
      <c r="D1153" s="0" t="s">
        <v>1085</v>
      </c>
      <c r="E1153" s="0" t="s">
        <v>52</v>
      </c>
      <c r="F1153" s="0" t="s">
        <v>60</v>
      </c>
      <c r="K1153" s="0" t="n">
        <v>1.99</v>
      </c>
    </row>
    <row r="1154" customFormat="false" ht="12.8" hidden="false" customHeight="false" outlineLevel="0" collapsed="false">
      <c r="A1154" s="0" t="n">
        <v>1369</v>
      </c>
      <c r="B1154" s="0" t="s">
        <v>1072</v>
      </c>
      <c r="C1154" s="0" t="s">
        <v>132</v>
      </c>
      <c r="D1154" s="0" t="s">
        <v>1086</v>
      </c>
      <c r="E1154" s="0" t="s">
        <v>90</v>
      </c>
      <c r="F1154" s="0" t="s">
        <v>60</v>
      </c>
      <c r="K1154" s="0" t="n">
        <v>1.59</v>
      </c>
    </row>
    <row r="1155" customFormat="false" ht="12.8" hidden="false" customHeight="false" outlineLevel="0" collapsed="false">
      <c r="A1155" s="0" t="n">
        <v>1370</v>
      </c>
      <c r="B1155" s="0" t="s">
        <v>1072</v>
      </c>
      <c r="C1155" s="0" t="s">
        <v>132</v>
      </c>
      <c r="D1155" s="0" t="s">
        <v>1087</v>
      </c>
      <c r="E1155" s="0" t="s">
        <v>52</v>
      </c>
      <c r="F1155" s="0" t="s">
        <v>60</v>
      </c>
      <c r="K1155" s="0" t="n">
        <v>1.69</v>
      </c>
    </row>
    <row r="1156" customFormat="false" ht="12.8" hidden="false" customHeight="false" outlineLevel="0" collapsed="false">
      <c r="A1156" s="0" t="n">
        <v>1371</v>
      </c>
      <c r="B1156" s="0" t="s">
        <v>1072</v>
      </c>
      <c r="C1156" s="0" t="s">
        <v>132</v>
      </c>
      <c r="D1156" s="0" t="s">
        <v>1088</v>
      </c>
      <c r="E1156" s="0" t="s">
        <v>52</v>
      </c>
      <c r="F1156" s="0" t="s">
        <v>60</v>
      </c>
      <c r="K1156" s="0" t="n">
        <v>1.61</v>
      </c>
    </row>
    <row r="1157" customFormat="false" ht="12.8" hidden="false" customHeight="false" outlineLevel="0" collapsed="false">
      <c r="A1157" s="0" t="n">
        <v>1372</v>
      </c>
      <c r="B1157" s="0" t="s">
        <v>1072</v>
      </c>
      <c r="C1157" s="0" t="s">
        <v>132</v>
      </c>
      <c r="D1157" s="0" t="s">
        <v>735</v>
      </c>
      <c r="E1157" s="0" t="s">
        <v>90</v>
      </c>
      <c r="F1157" s="0" t="s">
        <v>60</v>
      </c>
      <c r="G1157" s="0" t="s">
        <v>57</v>
      </c>
      <c r="H1157" s="0" t="s">
        <v>55</v>
      </c>
      <c r="I1157" s="0" t="s">
        <v>54</v>
      </c>
      <c r="K1157" s="0" t="n">
        <v>1.94</v>
      </c>
    </row>
    <row r="1158" customFormat="false" ht="12.8" hidden="false" customHeight="false" outlineLevel="0" collapsed="false">
      <c r="A1158" s="0" t="n">
        <v>1373</v>
      </c>
      <c r="B1158" s="0" t="s">
        <v>1072</v>
      </c>
      <c r="C1158" s="0" t="s">
        <v>132</v>
      </c>
      <c r="D1158" s="0" t="s">
        <v>331</v>
      </c>
      <c r="E1158" s="0" t="s">
        <v>52</v>
      </c>
      <c r="F1158" s="0" t="s">
        <v>60</v>
      </c>
      <c r="G1158" s="0" t="s">
        <v>57</v>
      </c>
      <c r="H1158" s="0" t="s">
        <v>55</v>
      </c>
      <c r="I1158" s="0" t="s">
        <v>54</v>
      </c>
      <c r="K1158" s="0" t="n">
        <v>1.76</v>
      </c>
    </row>
    <row r="1159" customFormat="false" ht="12.8" hidden="false" customHeight="false" outlineLevel="0" collapsed="false">
      <c r="A1159" s="0" t="n">
        <v>1374</v>
      </c>
      <c r="B1159" s="0" t="s">
        <v>1072</v>
      </c>
      <c r="C1159" s="0" t="s">
        <v>132</v>
      </c>
      <c r="D1159" s="0" t="s">
        <v>1089</v>
      </c>
      <c r="E1159" s="0" t="s">
        <v>90</v>
      </c>
      <c r="F1159" s="0" t="s">
        <v>60</v>
      </c>
      <c r="K1159" s="0" t="n">
        <v>1.95</v>
      </c>
    </row>
    <row r="1160" customFormat="false" ht="12.8" hidden="false" customHeight="false" outlineLevel="0" collapsed="false">
      <c r="A1160" s="0" t="n">
        <v>1375</v>
      </c>
      <c r="B1160" s="0" t="s">
        <v>1072</v>
      </c>
      <c r="C1160" s="0" t="s">
        <v>132</v>
      </c>
      <c r="D1160" s="0" t="s">
        <v>334</v>
      </c>
      <c r="E1160" s="0" t="s">
        <v>90</v>
      </c>
      <c r="F1160" s="0" t="s">
        <v>60</v>
      </c>
      <c r="I1160" s="0" t="s">
        <v>54</v>
      </c>
      <c r="K1160" s="0" t="n">
        <v>1.78</v>
      </c>
    </row>
    <row r="1161" customFormat="false" ht="12.8" hidden="false" customHeight="false" outlineLevel="0" collapsed="false">
      <c r="A1161" s="0" t="n">
        <v>1376</v>
      </c>
      <c r="B1161" s="0" t="s">
        <v>1072</v>
      </c>
      <c r="C1161" s="0" t="s">
        <v>132</v>
      </c>
      <c r="D1161" s="0" t="s">
        <v>335</v>
      </c>
      <c r="E1161" s="0" t="s">
        <v>52</v>
      </c>
      <c r="F1161" s="0" t="s">
        <v>60</v>
      </c>
      <c r="G1161" s="0" t="s">
        <v>57</v>
      </c>
      <c r="H1161" s="0" t="s">
        <v>55</v>
      </c>
      <c r="K1161" s="0" t="n">
        <v>1.81</v>
      </c>
    </row>
    <row r="1162" customFormat="false" ht="12.8" hidden="false" customHeight="false" outlineLevel="0" collapsed="false">
      <c r="A1162" s="0" t="n">
        <v>1377</v>
      </c>
      <c r="B1162" s="0" t="s">
        <v>1072</v>
      </c>
      <c r="C1162" s="0" t="s">
        <v>132</v>
      </c>
      <c r="D1162" s="0" t="s">
        <v>1090</v>
      </c>
      <c r="E1162" s="0" t="s">
        <v>52</v>
      </c>
      <c r="F1162" s="0" t="s">
        <v>60</v>
      </c>
      <c r="K1162" s="0" t="n">
        <v>1.8</v>
      </c>
    </row>
    <row r="1163" customFormat="false" ht="12.8" hidden="false" customHeight="false" outlineLevel="0" collapsed="false">
      <c r="A1163" s="0" t="n">
        <v>1378</v>
      </c>
      <c r="B1163" s="0" t="s">
        <v>1072</v>
      </c>
      <c r="C1163" s="0" t="s">
        <v>132</v>
      </c>
      <c r="D1163" s="0" t="s">
        <v>337</v>
      </c>
      <c r="E1163" s="0" t="s">
        <v>52</v>
      </c>
      <c r="F1163" s="0" t="s">
        <v>60</v>
      </c>
      <c r="I1163" s="0" t="s">
        <v>54</v>
      </c>
      <c r="K1163" s="0" t="n">
        <v>1.76</v>
      </c>
    </row>
    <row r="1164" customFormat="false" ht="12.8" hidden="false" customHeight="false" outlineLevel="0" collapsed="false">
      <c r="A1164" s="0" t="n">
        <v>1379</v>
      </c>
      <c r="B1164" s="0" t="s">
        <v>1072</v>
      </c>
      <c r="C1164" s="0" t="s">
        <v>132</v>
      </c>
      <c r="D1164" s="0" t="s">
        <v>1091</v>
      </c>
      <c r="E1164" s="0" t="s">
        <v>52</v>
      </c>
      <c r="F1164" s="0" t="s">
        <v>60</v>
      </c>
      <c r="I1164" s="0" t="s">
        <v>54</v>
      </c>
      <c r="K1164" s="0" t="n">
        <v>1.48</v>
      </c>
    </row>
    <row r="1165" customFormat="false" ht="12.8" hidden="false" customHeight="false" outlineLevel="0" collapsed="false">
      <c r="A1165" s="0" t="n">
        <v>1380</v>
      </c>
      <c r="B1165" s="0" t="s">
        <v>1072</v>
      </c>
      <c r="C1165" s="0" t="s">
        <v>132</v>
      </c>
      <c r="D1165" s="0" t="s">
        <v>739</v>
      </c>
      <c r="E1165" s="0" t="s">
        <v>52</v>
      </c>
      <c r="F1165" s="0" t="s">
        <v>60</v>
      </c>
      <c r="G1165" s="0" t="s">
        <v>57</v>
      </c>
      <c r="H1165" s="0" t="s">
        <v>55</v>
      </c>
      <c r="I1165" s="0" t="s">
        <v>54</v>
      </c>
      <c r="K1165" s="0" t="n">
        <v>1.42</v>
      </c>
    </row>
    <row r="1166" customFormat="false" ht="12.8" hidden="false" customHeight="false" outlineLevel="0" collapsed="false">
      <c r="A1166" s="0" t="n">
        <v>1381</v>
      </c>
      <c r="B1166" s="0" t="s">
        <v>1072</v>
      </c>
      <c r="C1166" s="0" t="s">
        <v>132</v>
      </c>
      <c r="D1166" s="0" t="s">
        <v>1092</v>
      </c>
      <c r="E1166" s="0" t="s">
        <v>52</v>
      </c>
      <c r="F1166" s="0" t="s">
        <v>60</v>
      </c>
      <c r="K1166" s="0" t="n">
        <v>1.92</v>
      </c>
    </row>
    <row r="1167" customFormat="false" ht="12.8" hidden="false" customHeight="false" outlineLevel="0" collapsed="false">
      <c r="A1167" s="0" t="n">
        <v>1382</v>
      </c>
      <c r="B1167" s="0" t="s">
        <v>1072</v>
      </c>
      <c r="C1167" s="0" t="s">
        <v>132</v>
      </c>
      <c r="D1167" s="0" t="s">
        <v>1093</v>
      </c>
      <c r="E1167" s="0" t="s">
        <v>52</v>
      </c>
      <c r="F1167" s="0" t="s">
        <v>60</v>
      </c>
      <c r="K1167" s="0" t="n">
        <v>1.97</v>
      </c>
    </row>
    <row r="1168" customFormat="false" ht="12.8" hidden="false" customHeight="false" outlineLevel="0" collapsed="false">
      <c r="A1168" s="0" t="n">
        <v>1383</v>
      </c>
      <c r="B1168" s="0" t="s">
        <v>1072</v>
      </c>
      <c r="C1168" s="0" t="s">
        <v>132</v>
      </c>
      <c r="D1168" s="0" t="s">
        <v>1094</v>
      </c>
      <c r="E1168" s="0" t="s">
        <v>52</v>
      </c>
      <c r="F1168" s="0" t="s">
        <v>60</v>
      </c>
      <c r="K1168" s="0" t="n">
        <v>2.03</v>
      </c>
    </row>
    <row r="1169" customFormat="false" ht="12.8" hidden="false" customHeight="false" outlineLevel="0" collapsed="false">
      <c r="A1169" s="0" t="n">
        <v>1384</v>
      </c>
      <c r="B1169" s="0" t="s">
        <v>1072</v>
      </c>
      <c r="C1169" s="0" t="s">
        <v>132</v>
      </c>
      <c r="D1169" s="0" t="s">
        <v>1095</v>
      </c>
      <c r="E1169" s="0" t="s">
        <v>52</v>
      </c>
      <c r="F1169" s="0" t="s">
        <v>60</v>
      </c>
      <c r="K1169" s="0" t="n">
        <v>1.95</v>
      </c>
    </row>
    <row r="1170" customFormat="false" ht="12.8" hidden="false" customHeight="false" outlineLevel="0" collapsed="false">
      <c r="A1170" s="0" t="n">
        <v>1385</v>
      </c>
      <c r="B1170" s="0" t="s">
        <v>1072</v>
      </c>
      <c r="C1170" s="0" t="s">
        <v>132</v>
      </c>
      <c r="D1170" s="0" t="s">
        <v>1096</v>
      </c>
      <c r="E1170" s="0" t="s">
        <v>52</v>
      </c>
      <c r="F1170" s="0" t="s">
        <v>60</v>
      </c>
      <c r="K1170" s="0" t="n">
        <v>1.96</v>
      </c>
    </row>
    <row r="1171" customFormat="false" ht="12.8" hidden="false" customHeight="false" outlineLevel="0" collapsed="false">
      <c r="A1171" s="0" t="n">
        <v>1386</v>
      </c>
      <c r="B1171" s="0" t="s">
        <v>1072</v>
      </c>
      <c r="C1171" s="0" t="s">
        <v>132</v>
      </c>
      <c r="D1171" s="0" t="s">
        <v>1097</v>
      </c>
      <c r="E1171" s="0" t="s">
        <v>52</v>
      </c>
      <c r="F1171" s="0" t="s">
        <v>60</v>
      </c>
      <c r="K1171" s="0" t="n">
        <v>1.71</v>
      </c>
    </row>
    <row r="1172" customFormat="false" ht="12.8" hidden="false" customHeight="false" outlineLevel="0" collapsed="false">
      <c r="A1172" s="0" t="n">
        <v>1387</v>
      </c>
      <c r="B1172" s="0" t="s">
        <v>1072</v>
      </c>
      <c r="C1172" s="0" t="s">
        <v>132</v>
      </c>
      <c r="D1172" s="0" t="s">
        <v>1098</v>
      </c>
      <c r="E1172" s="0" t="s">
        <v>52</v>
      </c>
      <c r="F1172" s="0" t="s">
        <v>60</v>
      </c>
      <c r="K1172" s="0" t="n">
        <v>1.89</v>
      </c>
    </row>
    <row r="1173" customFormat="false" ht="12.8" hidden="false" customHeight="false" outlineLevel="0" collapsed="false">
      <c r="A1173" s="0" t="n">
        <v>1388</v>
      </c>
      <c r="B1173" s="0" t="s">
        <v>1072</v>
      </c>
      <c r="C1173" s="0" t="s">
        <v>132</v>
      </c>
      <c r="D1173" s="0" t="s">
        <v>1099</v>
      </c>
      <c r="E1173" s="0" t="s">
        <v>52</v>
      </c>
      <c r="F1173" s="0" t="s">
        <v>60</v>
      </c>
      <c r="K1173" s="0" t="n">
        <v>2.08</v>
      </c>
    </row>
    <row r="1174" customFormat="false" ht="12.8" hidden="false" customHeight="false" outlineLevel="0" collapsed="false">
      <c r="A1174" s="0" t="n">
        <v>1389</v>
      </c>
      <c r="B1174" s="0" t="s">
        <v>1072</v>
      </c>
      <c r="C1174" s="0" t="s">
        <v>132</v>
      </c>
      <c r="D1174" s="0" t="s">
        <v>1100</v>
      </c>
      <c r="E1174" s="0" t="s">
        <v>52</v>
      </c>
      <c r="F1174" s="0" t="s">
        <v>60</v>
      </c>
      <c r="K1174" s="0" t="n">
        <v>1.86</v>
      </c>
    </row>
    <row r="1175" customFormat="false" ht="12.8" hidden="false" customHeight="false" outlineLevel="0" collapsed="false">
      <c r="A1175" s="0" t="n">
        <v>1390</v>
      </c>
      <c r="B1175" s="0" t="s">
        <v>1072</v>
      </c>
      <c r="C1175" s="0" t="s">
        <v>132</v>
      </c>
      <c r="D1175" s="0" t="s">
        <v>1101</v>
      </c>
      <c r="E1175" s="0" t="s">
        <v>52</v>
      </c>
      <c r="F1175" s="0" t="s">
        <v>60</v>
      </c>
      <c r="K1175" s="0" t="n">
        <v>2.02</v>
      </c>
    </row>
    <row r="1176" customFormat="false" ht="12.8" hidden="false" customHeight="false" outlineLevel="0" collapsed="false">
      <c r="A1176" s="0" t="n">
        <v>1391</v>
      </c>
      <c r="B1176" s="0" t="s">
        <v>1072</v>
      </c>
      <c r="C1176" s="0" t="s">
        <v>132</v>
      </c>
      <c r="D1176" s="0" t="s">
        <v>1102</v>
      </c>
      <c r="E1176" s="0" t="s">
        <v>52</v>
      </c>
      <c r="F1176" s="0" t="s">
        <v>60</v>
      </c>
      <c r="K1176" s="0" t="n">
        <v>1.57</v>
      </c>
    </row>
    <row r="1177" customFormat="false" ht="12.8" hidden="false" customHeight="false" outlineLevel="0" collapsed="false">
      <c r="A1177" s="0" t="n">
        <v>1392</v>
      </c>
      <c r="B1177" s="0" t="s">
        <v>1072</v>
      </c>
      <c r="C1177" s="0" t="s">
        <v>132</v>
      </c>
      <c r="D1177" s="0" t="s">
        <v>1103</v>
      </c>
      <c r="E1177" s="0" t="s">
        <v>90</v>
      </c>
      <c r="F1177" s="0" t="s">
        <v>60</v>
      </c>
      <c r="I1177" s="0" t="s">
        <v>54</v>
      </c>
      <c r="K1177" s="0" t="n">
        <v>1.76</v>
      </c>
    </row>
    <row r="1178" customFormat="false" ht="12.8" hidden="false" customHeight="false" outlineLevel="0" collapsed="false">
      <c r="A1178" s="0" t="n">
        <v>1393</v>
      </c>
      <c r="B1178" s="0" t="s">
        <v>1072</v>
      </c>
      <c r="C1178" s="0" t="s">
        <v>132</v>
      </c>
      <c r="D1178" s="0" t="s">
        <v>1104</v>
      </c>
      <c r="E1178" s="0" t="s">
        <v>90</v>
      </c>
      <c r="F1178" s="0" t="s">
        <v>60</v>
      </c>
      <c r="I1178" s="0" t="s">
        <v>54</v>
      </c>
      <c r="K1178" s="0" t="n">
        <v>2</v>
      </c>
    </row>
    <row r="1179" customFormat="false" ht="12.8" hidden="false" customHeight="false" outlineLevel="0" collapsed="false">
      <c r="A1179" s="0" t="n">
        <v>1394</v>
      </c>
      <c r="B1179" s="0" t="s">
        <v>1072</v>
      </c>
      <c r="C1179" s="0" t="s">
        <v>132</v>
      </c>
      <c r="D1179" s="0" t="s">
        <v>1105</v>
      </c>
      <c r="E1179" s="0" t="s">
        <v>90</v>
      </c>
      <c r="F1179" s="0" t="s">
        <v>60</v>
      </c>
      <c r="I1179" s="0" t="s">
        <v>54</v>
      </c>
      <c r="K1179" s="0" t="n">
        <v>1.89</v>
      </c>
    </row>
    <row r="1180" customFormat="false" ht="12.8" hidden="false" customHeight="false" outlineLevel="0" collapsed="false">
      <c r="A1180" s="0" t="n">
        <v>1395</v>
      </c>
      <c r="B1180" s="0" t="s">
        <v>1072</v>
      </c>
      <c r="C1180" s="0" t="s">
        <v>132</v>
      </c>
      <c r="D1180" s="0" t="s">
        <v>1106</v>
      </c>
      <c r="E1180" s="0" t="s">
        <v>52</v>
      </c>
      <c r="F1180" s="0" t="s">
        <v>60</v>
      </c>
      <c r="I1180" s="0" t="s">
        <v>54</v>
      </c>
      <c r="K1180" s="0" t="n">
        <v>1.92</v>
      </c>
    </row>
    <row r="1181" customFormat="false" ht="12.8" hidden="false" customHeight="false" outlineLevel="0" collapsed="false">
      <c r="A1181" s="0" t="n">
        <v>1396</v>
      </c>
      <c r="B1181" s="0" t="s">
        <v>1072</v>
      </c>
      <c r="C1181" s="0" t="s">
        <v>132</v>
      </c>
      <c r="D1181" s="0" t="s">
        <v>1107</v>
      </c>
      <c r="E1181" s="0" t="s">
        <v>52</v>
      </c>
      <c r="F1181" s="0" t="s">
        <v>60</v>
      </c>
      <c r="I1181" s="0" t="s">
        <v>54</v>
      </c>
      <c r="K1181" s="0" t="n">
        <v>1.99</v>
      </c>
    </row>
    <row r="1182" customFormat="false" ht="12.8" hidden="false" customHeight="false" outlineLevel="0" collapsed="false">
      <c r="A1182" s="0" t="n">
        <v>1397</v>
      </c>
      <c r="B1182" s="0" t="s">
        <v>1072</v>
      </c>
      <c r="C1182" s="0" t="s">
        <v>132</v>
      </c>
      <c r="D1182" s="0" t="s">
        <v>342</v>
      </c>
      <c r="E1182" s="0" t="s">
        <v>90</v>
      </c>
      <c r="F1182" s="0" t="s">
        <v>60</v>
      </c>
      <c r="I1182" s="0" t="s">
        <v>54</v>
      </c>
      <c r="K1182" s="0" t="n">
        <v>1.78</v>
      </c>
    </row>
    <row r="1183" customFormat="false" ht="12.8" hidden="false" customHeight="false" outlineLevel="0" collapsed="false">
      <c r="A1183" s="0" t="n">
        <v>1398</v>
      </c>
      <c r="B1183" s="0" t="s">
        <v>1072</v>
      </c>
      <c r="C1183" s="0" t="s">
        <v>132</v>
      </c>
      <c r="D1183" s="0" t="s">
        <v>1108</v>
      </c>
      <c r="E1183" s="0" t="s">
        <v>52</v>
      </c>
      <c r="F1183" s="0" t="s">
        <v>60</v>
      </c>
      <c r="I1183" s="0" t="s">
        <v>54</v>
      </c>
      <c r="K1183" s="0" t="n">
        <v>2</v>
      </c>
    </row>
    <row r="1184" customFormat="false" ht="12.8" hidden="false" customHeight="false" outlineLevel="0" collapsed="false">
      <c r="A1184" s="0" t="n">
        <v>1399</v>
      </c>
      <c r="B1184" s="0" t="s">
        <v>1072</v>
      </c>
      <c r="C1184" s="0" t="s">
        <v>132</v>
      </c>
      <c r="D1184" s="0" t="s">
        <v>1109</v>
      </c>
      <c r="E1184" s="0" t="s">
        <v>90</v>
      </c>
      <c r="F1184" s="0" t="s">
        <v>60</v>
      </c>
      <c r="I1184" s="0" t="s">
        <v>54</v>
      </c>
      <c r="K1184" s="0" t="n">
        <v>1.97</v>
      </c>
    </row>
    <row r="1185" customFormat="false" ht="12.8" hidden="false" customHeight="false" outlineLevel="0" collapsed="false">
      <c r="A1185" s="0" t="n">
        <v>1400</v>
      </c>
      <c r="B1185" s="0" t="s">
        <v>1072</v>
      </c>
      <c r="C1185" s="0" t="s">
        <v>132</v>
      </c>
      <c r="D1185" s="0" t="s">
        <v>1110</v>
      </c>
      <c r="E1185" s="0" t="s">
        <v>52</v>
      </c>
      <c r="F1185" s="0" t="s">
        <v>60</v>
      </c>
      <c r="I1185" s="0" t="s">
        <v>54</v>
      </c>
      <c r="K1185" s="0" t="n">
        <v>1.97</v>
      </c>
    </row>
    <row r="1186" customFormat="false" ht="12.8" hidden="false" customHeight="false" outlineLevel="0" collapsed="false">
      <c r="A1186" s="0" t="n">
        <v>1401</v>
      </c>
      <c r="B1186" s="0" t="s">
        <v>1072</v>
      </c>
      <c r="C1186" s="0" t="s">
        <v>132</v>
      </c>
      <c r="D1186" s="0" t="s">
        <v>1111</v>
      </c>
      <c r="E1186" s="0" t="s">
        <v>52</v>
      </c>
      <c r="F1186" s="0" t="s">
        <v>60</v>
      </c>
      <c r="I1186" s="0" t="s">
        <v>54</v>
      </c>
      <c r="K1186" s="0" t="n">
        <v>2.05</v>
      </c>
    </row>
    <row r="1187" customFormat="false" ht="12.8" hidden="false" customHeight="false" outlineLevel="0" collapsed="false">
      <c r="A1187" s="0" t="n">
        <v>1402</v>
      </c>
      <c r="B1187" s="0" t="s">
        <v>1072</v>
      </c>
      <c r="C1187" s="0" t="s">
        <v>132</v>
      </c>
      <c r="D1187" s="0" t="s">
        <v>1112</v>
      </c>
      <c r="E1187" s="0" t="s">
        <v>90</v>
      </c>
      <c r="F1187" s="0" t="s">
        <v>60</v>
      </c>
      <c r="G1187" s="0" t="s">
        <v>57</v>
      </c>
      <c r="H1187" s="0" t="s">
        <v>55</v>
      </c>
      <c r="I1187" s="0" t="s">
        <v>54</v>
      </c>
      <c r="K1187" s="0" t="n">
        <v>2.06</v>
      </c>
    </row>
    <row r="1188" customFormat="false" ht="12.8" hidden="false" customHeight="false" outlineLevel="0" collapsed="false">
      <c r="A1188" s="0" t="n">
        <v>1403</v>
      </c>
      <c r="B1188" s="0" t="s">
        <v>1072</v>
      </c>
      <c r="C1188" s="0" t="s">
        <v>132</v>
      </c>
      <c r="D1188" s="0" t="s">
        <v>743</v>
      </c>
      <c r="E1188" s="0" t="s">
        <v>52</v>
      </c>
      <c r="F1188" s="0" t="s">
        <v>60</v>
      </c>
      <c r="G1188" s="0" t="s">
        <v>57</v>
      </c>
      <c r="H1188" s="0" t="s">
        <v>55</v>
      </c>
      <c r="I1188" s="0" t="s">
        <v>54</v>
      </c>
      <c r="K1188" s="0" t="n">
        <v>2.01</v>
      </c>
    </row>
    <row r="1189" customFormat="false" ht="12.8" hidden="false" customHeight="false" outlineLevel="0" collapsed="false">
      <c r="A1189" s="0" t="n">
        <v>1404</v>
      </c>
      <c r="B1189" s="0" t="s">
        <v>1072</v>
      </c>
      <c r="C1189" s="0" t="s">
        <v>132</v>
      </c>
      <c r="D1189" s="0" t="s">
        <v>1113</v>
      </c>
      <c r="E1189" s="0" t="s">
        <v>52</v>
      </c>
      <c r="F1189" s="0" t="s">
        <v>60</v>
      </c>
      <c r="K1189" s="0" t="n">
        <v>1.88</v>
      </c>
    </row>
    <row r="1190" customFormat="false" ht="12.8" hidden="false" customHeight="false" outlineLevel="0" collapsed="false">
      <c r="A1190" s="0" t="n">
        <v>1405</v>
      </c>
      <c r="B1190" s="0" t="s">
        <v>1072</v>
      </c>
      <c r="C1190" s="0" t="s">
        <v>132</v>
      </c>
      <c r="D1190" s="0" t="s">
        <v>1114</v>
      </c>
      <c r="E1190" s="0" t="s">
        <v>52</v>
      </c>
      <c r="F1190" s="0" t="s">
        <v>60</v>
      </c>
      <c r="K1190" s="0" t="n">
        <v>1.82</v>
      </c>
    </row>
    <row r="1191" customFormat="false" ht="12.8" hidden="false" customHeight="false" outlineLevel="0" collapsed="false">
      <c r="A1191" s="0" t="n">
        <v>1406</v>
      </c>
      <c r="B1191" s="0" t="s">
        <v>1072</v>
      </c>
      <c r="C1191" s="0" t="s">
        <v>132</v>
      </c>
      <c r="D1191" s="0" t="s">
        <v>1115</v>
      </c>
      <c r="E1191" s="0" t="s">
        <v>90</v>
      </c>
      <c r="F1191" s="0" t="s">
        <v>60</v>
      </c>
      <c r="K1191" s="0" t="n">
        <v>1.84</v>
      </c>
    </row>
    <row r="1192" customFormat="false" ht="12.8" hidden="false" customHeight="false" outlineLevel="0" collapsed="false">
      <c r="A1192" s="0" t="n">
        <v>1407</v>
      </c>
      <c r="B1192" s="0" t="s">
        <v>1072</v>
      </c>
      <c r="C1192" s="0" t="s">
        <v>132</v>
      </c>
      <c r="D1192" s="0" t="s">
        <v>1116</v>
      </c>
      <c r="E1192" s="0" t="s">
        <v>52</v>
      </c>
      <c r="F1192" s="0" t="s">
        <v>60</v>
      </c>
      <c r="K1192" s="0" t="n">
        <v>1.99</v>
      </c>
    </row>
    <row r="1193" customFormat="false" ht="12.8" hidden="false" customHeight="false" outlineLevel="0" collapsed="false">
      <c r="A1193" s="0" t="n">
        <v>1408</v>
      </c>
      <c r="B1193" s="0" t="s">
        <v>1072</v>
      </c>
      <c r="C1193" s="0" t="s">
        <v>132</v>
      </c>
      <c r="D1193" s="0" t="s">
        <v>1117</v>
      </c>
      <c r="E1193" s="0" t="s">
        <v>52</v>
      </c>
      <c r="F1193" s="0" t="s">
        <v>60</v>
      </c>
      <c r="K1193" s="0" t="n">
        <v>2.02</v>
      </c>
    </row>
    <row r="1194" customFormat="false" ht="12.8" hidden="false" customHeight="false" outlineLevel="0" collapsed="false">
      <c r="A1194" s="0" t="n">
        <v>1409</v>
      </c>
      <c r="B1194" s="0" t="s">
        <v>1072</v>
      </c>
      <c r="C1194" s="0" t="s">
        <v>132</v>
      </c>
      <c r="D1194" s="0" t="s">
        <v>1118</v>
      </c>
      <c r="E1194" s="0" t="s">
        <v>52</v>
      </c>
      <c r="F1194" s="0" t="s">
        <v>60</v>
      </c>
      <c r="K1194" s="0" t="n">
        <v>2.02</v>
      </c>
    </row>
    <row r="1195" customFormat="false" ht="12.8" hidden="false" customHeight="false" outlineLevel="0" collapsed="false">
      <c r="A1195" s="0" t="n">
        <v>1410</v>
      </c>
      <c r="B1195" s="0" t="s">
        <v>1072</v>
      </c>
      <c r="C1195" s="0" t="s">
        <v>132</v>
      </c>
      <c r="D1195" s="0" t="s">
        <v>1119</v>
      </c>
      <c r="E1195" s="0" t="s">
        <v>52</v>
      </c>
      <c r="F1195" s="0" t="s">
        <v>60</v>
      </c>
      <c r="K1195" s="0" t="n">
        <v>1.93</v>
      </c>
    </row>
    <row r="1196" customFormat="false" ht="12.8" hidden="false" customHeight="false" outlineLevel="0" collapsed="false">
      <c r="A1196" s="0" t="n">
        <v>1411</v>
      </c>
      <c r="B1196" s="0" t="s">
        <v>1072</v>
      </c>
      <c r="C1196" s="0" t="s">
        <v>132</v>
      </c>
      <c r="D1196" s="0" t="s">
        <v>1120</v>
      </c>
      <c r="E1196" s="0" t="s">
        <v>52</v>
      </c>
      <c r="F1196" s="0" t="s">
        <v>60</v>
      </c>
      <c r="K1196" s="0" t="n">
        <v>1.92</v>
      </c>
    </row>
    <row r="1197" customFormat="false" ht="12.8" hidden="false" customHeight="false" outlineLevel="0" collapsed="false">
      <c r="A1197" s="0" t="n">
        <v>1412</v>
      </c>
      <c r="B1197" s="0" t="s">
        <v>1072</v>
      </c>
      <c r="C1197" s="0" t="s">
        <v>132</v>
      </c>
      <c r="D1197" s="0" t="s">
        <v>1121</v>
      </c>
      <c r="E1197" s="0" t="s">
        <v>52</v>
      </c>
      <c r="F1197" s="0" t="s">
        <v>60</v>
      </c>
      <c r="K1197" s="0" t="n">
        <v>1.88</v>
      </c>
    </row>
    <row r="1198" customFormat="false" ht="12.8" hidden="false" customHeight="false" outlineLevel="0" collapsed="false">
      <c r="A1198" s="0" t="n">
        <v>1413</v>
      </c>
      <c r="B1198" s="0" t="s">
        <v>1072</v>
      </c>
      <c r="C1198" s="0" t="s">
        <v>132</v>
      </c>
      <c r="D1198" s="0" t="s">
        <v>343</v>
      </c>
      <c r="E1198" s="0" t="s">
        <v>52</v>
      </c>
      <c r="F1198" s="0" t="s">
        <v>60</v>
      </c>
      <c r="I1198" s="0" t="s">
        <v>54</v>
      </c>
      <c r="K1198" s="0" t="n">
        <v>1.74</v>
      </c>
    </row>
    <row r="1199" customFormat="false" ht="12.8" hidden="false" customHeight="false" outlineLevel="0" collapsed="false">
      <c r="A1199" s="0" t="n">
        <v>1414</v>
      </c>
      <c r="B1199" s="0" t="s">
        <v>1072</v>
      </c>
      <c r="C1199" s="0" t="s">
        <v>132</v>
      </c>
      <c r="D1199" s="0" t="s">
        <v>1122</v>
      </c>
      <c r="E1199" s="0" t="s">
        <v>52</v>
      </c>
      <c r="F1199" s="0" t="s">
        <v>60</v>
      </c>
      <c r="K1199" s="0" t="n">
        <v>1.68</v>
      </c>
    </row>
    <row r="1200" customFormat="false" ht="12.8" hidden="false" customHeight="false" outlineLevel="0" collapsed="false">
      <c r="A1200" s="0" t="n">
        <v>1415</v>
      </c>
      <c r="B1200" s="0" t="s">
        <v>1072</v>
      </c>
      <c r="C1200" s="0" t="s">
        <v>132</v>
      </c>
      <c r="D1200" s="0" t="s">
        <v>1123</v>
      </c>
      <c r="E1200" s="0" t="s">
        <v>52</v>
      </c>
      <c r="F1200" s="0" t="s">
        <v>60</v>
      </c>
      <c r="K1200" s="0" t="n">
        <v>1.61</v>
      </c>
    </row>
    <row r="1201" customFormat="false" ht="12.8" hidden="false" customHeight="false" outlineLevel="0" collapsed="false">
      <c r="A1201" s="0" t="n">
        <v>1416</v>
      </c>
      <c r="B1201" s="0" t="s">
        <v>1072</v>
      </c>
      <c r="C1201" s="0" t="s">
        <v>132</v>
      </c>
      <c r="D1201" s="0" t="s">
        <v>1124</v>
      </c>
      <c r="E1201" s="0" t="s">
        <v>90</v>
      </c>
      <c r="F1201" s="0" t="s">
        <v>60</v>
      </c>
      <c r="K1201" s="0" t="n">
        <v>1.93</v>
      </c>
    </row>
    <row r="1202" customFormat="false" ht="12.8" hidden="false" customHeight="false" outlineLevel="0" collapsed="false">
      <c r="A1202" s="0" t="n">
        <v>1417</v>
      </c>
      <c r="B1202" s="0" t="s">
        <v>1072</v>
      </c>
      <c r="C1202" s="0" t="s">
        <v>132</v>
      </c>
      <c r="D1202" s="0" t="s">
        <v>345</v>
      </c>
      <c r="E1202" s="0" t="s">
        <v>90</v>
      </c>
      <c r="F1202" s="0" t="s">
        <v>60</v>
      </c>
      <c r="G1202" s="0" t="s">
        <v>57</v>
      </c>
      <c r="H1202" s="0" t="s">
        <v>55</v>
      </c>
      <c r="K1202" s="0" t="n">
        <v>1.82</v>
      </c>
    </row>
    <row r="1203" customFormat="false" ht="12.8" hidden="false" customHeight="false" outlineLevel="0" collapsed="false">
      <c r="A1203" s="0" t="n">
        <v>1418</v>
      </c>
      <c r="B1203" s="0" t="s">
        <v>1072</v>
      </c>
      <c r="C1203" s="0" t="s">
        <v>132</v>
      </c>
      <c r="D1203" s="0" t="s">
        <v>1125</v>
      </c>
      <c r="E1203" s="0" t="s">
        <v>90</v>
      </c>
      <c r="F1203" s="0" t="s">
        <v>60</v>
      </c>
      <c r="K1203" s="0" t="n">
        <v>1.92</v>
      </c>
    </row>
    <row r="1204" customFormat="false" ht="12.8" hidden="false" customHeight="false" outlineLevel="0" collapsed="false">
      <c r="A1204" s="0" t="n">
        <v>1419</v>
      </c>
      <c r="B1204" s="0" t="s">
        <v>1072</v>
      </c>
      <c r="C1204" s="0" t="s">
        <v>132</v>
      </c>
      <c r="D1204" s="0" t="s">
        <v>1126</v>
      </c>
      <c r="E1204" s="0" t="s">
        <v>52</v>
      </c>
      <c r="F1204" s="0" t="s">
        <v>60</v>
      </c>
      <c r="K1204" s="0" t="n">
        <v>1.67</v>
      </c>
    </row>
    <row r="1205" customFormat="false" ht="12.8" hidden="false" customHeight="false" outlineLevel="0" collapsed="false">
      <c r="A1205" s="0" t="n">
        <v>1420</v>
      </c>
      <c r="B1205" s="0" t="s">
        <v>1072</v>
      </c>
      <c r="C1205" s="0" t="s">
        <v>132</v>
      </c>
      <c r="D1205" s="0" t="s">
        <v>1127</v>
      </c>
      <c r="E1205" s="0" t="s">
        <v>52</v>
      </c>
      <c r="F1205" s="0" t="s">
        <v>60</v>
      </c>
      <c r="K1205" s="0" t="n">
        <v>1.81</v>
      </c>
    </row>
    <row r="1206" customFormat="false" ht="12.8" hidden="false" customHeight="false" outlineLevel="0" collapsed="false">
      <c r="A1206" s="0" t="n">
        <v>1421</v>
      </c>
      <c r="B1206" s="0" t="s">
        <v>1072</v>
      </c>
      <c r="C1206" s="0" t="s">
        <v>132</v>
      </c>
      <c r="D1206" s="0" t="s">
        <v>346</v>
      </c>
      <c r="E1206" s="0" t="s">
        <v>90</v>
      </c>
      <c r="F1206" s="0" t="s">
        <v>53</v>
      </c>
      <c r="I1206" s="0" t="s">
        <v>54</v>
      </c>
      <c r="K1206" s="0" t="n">
        <v>1.89</v>
      </c>
    </row>
    <row r="1207" customFormat="false" ht="12.8" hidden="false" customHeight="false" outlineLevel="0" collapsed="false">
      <c r="A1207" s="0" t="n">
        <v>1422</v>
      </c>
      <c r="B1207" s="0" t="s">
        <v>1072</v>
      </c>
      <c r="C1207" s="0" t="s">
        <v>132</v>
      </c>
      <c r="D1207" s="0" t="s">
        <v>1128</v>
      </c>
      <c r="E1207" s="0" t="s">
        <v>90</v>
      </c>
      <c r="F1207" s="0" t="s">
        <v>60</v>
      </c>
      <c r="G1207" s="0" t="s">
        <v>57</v>
      </c>
      <c r="H1207" s="0" t="s">
        <v>55</v>
      </c>
      <c r="I1207" s="0" t="s">
        <v>54</v>
      </c>
      <c r="K1207" s="0" t="n">
        <v>1.41</v>
      </c>
    </row>
    <row r="1208" customFormat="false" ht="12.8" hidden="false" customHeight="false" outlineLevel="0" collapsed="false">
      <c r="A1208" s="0" t="n">
        <v>1423</v>
      </c>
      <c r="B1208" s="0" t="s">
        <v>1072</v>
      </c>
      <c r="C1208" s="0" t="s">
        <v>132</v>
      </c>
      <c r="D1208" s="0" t="s">
        <v>350</v>
      </c>
      <c r="E1208" s="0" t="s">
        <v>90</v>
      </c>
      <c r="F1208" s="0" t="s">
        <v>60</v>
      </c>
      <c r="I1208" s="0" t="s">
        <v>54</v>
      </c>
      <c r="K1208" s="0" t="n">
        <v>1.59</v>
      </c>
    </row>
    <row r="1209" customFormat="false" ht="12.8" hidden="false" customHeight="false" outlineLevel="0" collapsed="false">
      <c r="A1209" s="0" t="n">
        <v>1424</v>
      </c>
      <c r="B1209" s="0" t="s">
        <v>1072</v>
      </c>
      <c r="C1209" s="0" t="s">
        <v>132</v>
      </c>
      <c r="D1209" s="0" t="s">
        <v>1129</v>
      </c>
      <c r="E1209" s="0" t="s">
        <v>90</v>
      </c>
      <c r="F1209" s="0" t="s">
        <v>60</v>
      </c>
      <c r="K1209" s="0" t="n">
        <v>1.72</v>
      </c>
    </row>
    <row r="1210" customFormat="false" ht="12.8" hidden="false" customHeight="false" outlineLevel="0" collapsed="false">
      <c r="A1210" s="0" t="n">
        <v>1425</v>
      </c>
      <c r="B1210" s="0" t="s">
        <v>1072</v>
      </c>
      <c r="C1210" s="0" t="s">
        <v>132</v>
      </c>
      <c r="D1210" s="0" t="s">
        <v>351</v>
      </c>
      <c r="E1210" s="0" t="s">
        <v>52</v>
      </c>
      <c r="F1210" s="0" t="s">
        <v>60</v>
      </c>
      <c r="G1210" s="0" t="s">
        <v>57</v>
      </c>
      <c r="H1210" s="0" t="s">
        <v>55</v>
      </c>
      <c r="I1210" s="0" t="s">
        <v>54</v>
      </c>
      <c r="K1210" s="0" t="n">
        <v>1.6</v>
      </c>
    </row>
    <row r="1211" customFormat="false" ht="12.8" hidden="false" customHeight="false" outlineLevel="0" collapsed="false">
      <c r="A1211" s="0" t="n">
        <v>1426</v>
      </c>
      <c r="B1211" s="0" t="s">
        <v>1072</v>
      </c>
      <c r="C1211" s="0" t="s">
        <v>132</v>
      </c>
      <c r="D1211" s="0" t="s">
        <v>749</v>
      </c>
      <c r="E1211" s="0" t="s">
        <v>52</v>
      </c>
      <c r="F1211" s="0" t="s">
        <v>60</v>
      </c>
      <c r="G1211" s="0" t="s">
        <v>57</v>
      </c>
      <c r="H1211" s="0" t="s">
        <v>55</v>
      </c>
      <c r="I1211" s="0" t="s">
        <v>54</v>
      </c>
      <c r="K1211" s="0" t="n">
        <v>1.76</v>
      </c>
    </row>
    <row r="1212" customFormat="false" ht="12.8" hidden="false" customHeight="false" outlineLevel="0" collapsed="false">
      <c r="A1212" s="0" t="n">
        <v>1427</v>
      </c>
      <c r="B1212" s="0" t="s">
        <v>1072</v>
      </c>
      <c r="C1212" s="0" t="s">
        <v>132</v>
      </c>
      <c r="D1212" s="0" t="s">
        <v>354</v>
      </c>
      <c r="E1212" s="0" t="s">
        <v>52</v>
      </c>
      <c r="F1212" s="0" t="s">
        <v>60</v>
      </c>
      <c r="I1212" s="0" t="s">
        <v>54</v>
      </c>
      <c r="K1212" s="0" t="n">
        <v>1.76</v>
      </c>
    </row>
    <row r="1213" customFormat="false" ht="12.8" hidden="false" customHeight="false" outlineLevel="0" collapsed="false">
      <c r="A1213" s="0" t="n">
        <v>1428</v>
      </c>
      <c r="B1213" s="0" t="s">
        <v>1130</v>
      </c>
      <c r="C1213" s="0" t="s">
        <v>132</v>
      </c>
      <c r="D1213" s="0" t="s">
        <v>735</v>
      </c>
      <c r="E1213" s="0" t="s">
        <v>90</v>
      </c>
      <c r="F1213" s="0" t="s">
        <v>60</v>
      </c>
      <c r="G1213" s="0" t="s">
        <v>57</v>
      </c>
      <c r="H1213" s="0" t="s">
        <v>55</v>
      </c>
      <c r="I1213" s="0" t="s">
        <v>54</v>
      </c>
      <c r="K1213" s="0" t="n">
        <v>2.01</v>
      </c>
      <c r="L1213" s="0" t="n">
        <v>0.332</v>
      </c>
      <c r="M1213" s="0" t="n">
        <v>0.341</v>
      </c>
    </row>
    <row r="1214" customFormat="false" ht="12.8" hidden="false" customHeight="false" outlineLevel="0" collapsed="false">
      <c r="A1214" s="0" t="n">
        <v>1429</v>
      </c>
      <c r="B1214" s="0" t="s">
        <v>1130</v>
      </c>
      <c r="C1214" s="0" t="s">
        <v>132</v>
      </c>
      <c r="D1214" s="0" t="s">
        <v>315</v>
      </c>
      <c r="E1214" s="0" t="s">
        <v>90</v>
      </c>
      <c r="F1214" s="0" t="s">
        <v>60</v>
      </c>
      <c r="I1214" s="0" t="s">
        <v>54</v>
      </c>
      <c r="K1214" s="0" t="n">
        <v>1.9</v>
      </c>
      <c r="L1214" s="0" t="n">
        <v>0.26</v>
      </c>
      <c r="M1214" s="0" t="n">
        <v>0.157</v>
      </c>
    </row>
    <row r="1215" customFormat="false" ht="12.8" hidden="false" customHeight="false" outlineLevel="0" collapsed="false">
      <c r="A1215" s="0" t="n">
        <v>1430</v>
      </c>
      <c r="B1215" s="0" t="s">
        <v>1130</v>
      </c>
      <c r="C1215" s="0" t="s">
        <v>132</v>
      </c>
      <c r="D1215" s="0" t="s">
        <v>305</v>
      </c>
      <c r="E1215" s="0" t="s">
        <v>52</v>
      </c>
      <c r="F1215" s="0" t="s">
        <v>60</v>
      </c>
      <c r="I1215" s="0" t="s">
        <v>54</v>
      </c>
      <c r="K1215" s="0" t="n">
        <v>1.73</v>
      </c>
      <c r="L1215" s="0" t="n">
        <v>0.312</v>
      </c>
      <c r="M1215" s="0" t="n">
        <v>0.039</v>
      </c>
    </row>
    <row r="1216" customFormat="false" ht="12.8" hidden="false" customHeight="false" outlineLevel="0" collapsed="false">
      <c r="A1216" s="0" t="n">
        <v>1431</v>
      </c>
      <c r="B1216" s="0" t="s">
        <v>1130</v>
      </c>
      <c r="C1216" s="0" t="s">
        <v>132</v>
      </c>
      <c r="D1216" s="0" t="s">
        <v>1128</v>
      </c>
      <c r="E1216" s="0" t="s">
        <v>90</v>
      </c>
      <c r="F1216" s="0" t="s">
        <v>60</v>
      </c>
      <c r="G1216" s="0" t="s">
        <v>57</v>
      </c>
      <c r="H1216" s="0" t="s">
        <v>55</v>
      </c>
      <c r="I1216" s="0" t="s">
        <v>54</v>
      </c>
      <c r="K1216" s="0" t="n">
        <v>1.88</v>
      </c>
      <c r="L1216" s="0" t="n">
        <v>0.377</v>
      </c>
      <c r="M1216" s="0" t="n">
        <v>0.257</v>
      </c>
    </row>
    <row r="1217" customFormat="false" ht="12.8" hidden="false" customHeight="false" outlineLevel="0" collapsed="false">
      <c r="A1217" s="0" t="n">
        <v>1432</v>
      </c>
      <c r="B1217" s="0" t="s">
        <v>1131</v>
      </c>
      <c r="C1217" s="0" t="s">
        <v>132</v>
      </c>
      <c r="D1217" s="0" t="s">
        <v>608</v>
      </c>
      <c r="E1217" s="0" t="s">
        <v>90</v>
      </c>
      <c r="F1217" s="0" t="s">
        <v>53</v>
      </c>
      <c r="G1217" s="0" t="s">
        <v>57</v>
      </c>
      <c r="H1217" s="0" t="s">
        <v>55</v>
      </c>
      <c r="I1217" s="0" t="s">
        <v>54</v>
      </c>
      <c r="J1217" s="0" t="n">
        <v>1.48</v>
      </c>
    </row>
    <row r="1218" customFormat="false" ht="12.8" hidden="false" customHeight="false" outlineLevel="0" collapsed="false">
      <c r="A1218" s="0" t="n">
        <v>1433</v>
      </c>
      <c r="B1218" s="0" t="s">
        <v>1131</v>
      </c>
      <c r="C1218" s="0" t="s">
        <v>132</v>
      </c>
      <c r="D1218" s="0" t="s">
        <v>1132</v>
      </c>
      <c r="E1218" s="0" t="s">
        <v>90</v>
      </c>
      <c r="F1218" s="0" t="s">
        <v>53</v>
      </c>
      <c r="G1218" s="0" t="s">
        <v>57</v>
      </c>
      <c r="I1218" s="0" t="s">
        <v>54</v>
      </c>
      <c r="J1218" s="0" t="n">
        <v>1.38</v>
      </c>
    </row>
    <row r="1219" customFormat="false" ht="12.8" hidden="false" customHeight="false" outlineLevel="0" collapsed="false">
      <c r="A1219" s="0" t="n">
        <v>1434</v>
      </c>
      <c r="B1219" s="0" t="s">
        <v>1131</v>
      </c>
      <c r="C1219" s="0" t="s">
        <v>132</v>
      </c>
      <c r="D1219" s="0" t="s">
        <v>609</v>
      </c>
      <c r="E1219" s="0" t="s">
        <v>90</v>
      </c>
      <c r="F1219" s="0" t="s">
        <v>53</v>
      </c>
      <c r="G1219" s="0" t="s">
        <v>57</v>
      </c>
      <c r="H1219" s="0" t="s">
        <v>55</v>
      </c>
      <c r="I1219" s="0" t="s">
        <v>54</v>
      </c>
      <c r="J1219" s="0" t="n">
        <v>1.54</v>
      </c>
    </row>
    <row r="1220" customFormat="false" ht="12.8" hidden="false" customHeight="false" outlineLevel="0" collapsed="false">
      <c r="A1220" s="0" t="n">
        <v>1435</v>
      </c>
      <c r="B1220" s="0" t="s">
        <v>1131</v>
      </c>
      <c r="C1220" s="0" t="s">
        <v>132</v>
      </c>
      <c r="D1220" s="0" t="s">
        <v>1042</v>
      </c>
      <c r="E1220" s="0" t="s">
        <v>90</v>
      </c>
      <c r="F1220" s="0" t="s">
        <v>53</v>
      </c>
      <c r="G1220" s="0" t="s">
        <v>57</v>
      </c>
      <c r="I1220" s="0" t="s">
        <v>54</v>
      </c>
      <c r="J1220" s="0" t="n">
        <v>1.32</v>
      </c>
    </row>
    <row r="1221" customFormat="false" ht="12.8" hidden="false" customHeight="false" outlineLevel="0" collapsed="false">
      <c r="A1221" s="0" t="n">
        <v>1436</v>
      </c>
      <c r="B1221" s="0" t="s">
        <v>1131</v>
      </c>
      <c r="C1221" s="0" t="s">
        <v>132</v>
      </c>
      <c r="D1221" s="0" t="s">
        <v>613</v>
      </c>
      <c r="E1221" s="0" t="s">
        <v>90</v>
      </c>
      <c r="F1221" s="0" t="s">
        <v>53</v>
      </c>
      <c r="G1221" s="0" t="s">
        <v>57</v>
      </c>
      <c r="H1221" s="0" t="s">
        <v>55</v>
      </c>
      <c r="I1221" s="0" t="s">
        <v>54</v>
      </c>
      <c r="J1221" s="0" t="n">
        <v>1.52</v>
      </c>
    </row>
    <row r="1222" customFormat="false" ht="12.8" hidden="false" customHeight="false" outlineLevel="0" collapsed="false">
      <c r="A1222" s="0" t="n">
        <v>1437</v>
      </c>
      <c r="B1222" s="0" t="s">
        <v>1131</v>
      </c>
      <c r="C1222" s="0" t="s">
        <v>132</v>
      </c>
      <c r="D1222" s="0" t="s">
        <v>612</v>
      </c>
      <c r="E1222" s="0" t="s">
        <v>90</v>
      </c>
      <c r="F1222" s="0" t="s">
        <v>53</v>
      </c>
      <c r="G1222" s="0" t="s">
        <v>57</v>
      </c>
      <c r="H1222" s="0" t="s">
        <v>55</v>
      </c>
      <c r="I1222" s="0" t="s">
        <v>54</v>
      </c>
      <c r="J1222" s="0" t="n">
        <v>1.75</v>
      </c>
    </row>
    <row r="1223" customFormat="false" ht="12.8" hidden="false" customHeight="false" outlineLevel="0" collapsed="false">
      <c r="A1223" s="0" t="n">
        <v>1438</v>
      </c>
      <c r="B1223" s="0" t="s">
        <v>1131</v>
      </c>
      <c r="C1223" s="0" t="s">
        <v>132</v>
      </c>
      <c r="D1223" s="0" t="s">
        <v>1133</v>
      </c>
      <c r="E1223" s="0" t="s">
        <v>90</v>
      </c>
      <c r="F1223" s="0" t="s">
        <v>53</v>
      </c>
      <c r="G1223" s="0" t="s">
        <v>57</v>
      </c>
      <c r="I1223" s="0" t="s">
        <v>54</v>
      </c>
      <c r="J1223" s="0" t="n">
        <v>1.71</v>
      </c>
    </row>
    <row r="1224" customFormat="false" ht="12.8" hidden="false" customHeight="false" outlineLevel="0" collapsed="false">
      <c r="A1224" s="0" t="n">
        <v>1439</v>
      </c>
      <c r="B1224" s="0" t="s">
        <v>1131</v>
      </c>
      <c r="C1224" s="0" t="s">
        <v>132</v>
      </c>
      <c r="D1224" s="0" t="s">
        <v>1134</v>
      </c>
      <c r="E1224" s="0" t="s">
        <v>90</v>
      </c>
      <c r="F1224" s="0" t="s">
        <v>53</v>
      </c>
      <c r="G1224" s="0" t="s">
        <v>57</v>
      </c>
      <c r="I1224" s="0" t="s">
        <v>54</v>
      </c>
      <c r="J1224" s="0" t="n">
        <v>1.26</v>
      </c>
    </row>
    <row r="1225" customFormat="false" ht="12.8" hidden="false" customHeight="false" outlineLevel="0" collapsed="false">
      <c r="A1225" s="0" t="n">
        <v>1440</v>
      </c>
      <c r="B1225" s="0" t="s">
        <v>1131</v>
      </c>
      <c r="C1225" s="0" t="s">
        <v>132</v>
      </c>
      <c r="D1225" s="0" t="s">
        <v>614</v>
      </c>
      <c r="E1225" s="0" t="s">
        <v>90</v>
      </c>
      <c r="F1225" s="0" t="s">
        <v>53</v>
      </c>
      <c r="G1225" s="0" t="s">
        <v>57</v>
      </c>
      <c r="H1225" s="0" t="s">
        <v>55</v>
      </c>
      <c r="I1225" s="0" t="s">
        <v>54</v>
      </c>
      <c r="J1225" s="0" t="n">
        <v>1.44</v>
      </c>
    </row>
    <row r="1226" customFormat="false" ht="12.8" hidden="false" customHeight="false" outlineLevel="0" collapsed="false">
      <c r="A1226" s="0" t="n">
        <v>1441</v>
      </c>
      <c r="B1226" s="0" t="s">
        <v>1131</v>
      </c>
      <c r="C1226" s="0" t="s">
        <v>132</v>
      </c>
      <c r="D1226" s="0" t="s">
        <v>611</v>
      </c>
      <c r="E1226" s="0" t="s">
        <v>90</v>
      </c>
      <c r="F1226" s="0" t="s">
        <v>53</v>
      </c>
      <c r="G1226" s="0" t="s">
        <v>57</v>
      </c>
      <c r="H1226" s="0" t="s">
        <v>55</v>
      </c>
      <c r="I1226" s="0" t="s">
        <v>54</v>
      </c>
      <c r="J1226" s="0" t="n">
        <v>1.48</v>
      </c>
    </row>
    <row r="1227" customFormat="false" ht="12.8" hidden="false" customHeight="false" outlineLevel="0" collapsed="false">
      <c r="A1227" s="0" t="n">
        <v>1442</v>
      </c>
      <c r="B1227" s="0" t="s">
        <v>1131</v>
      </c>
      <c r="C1227" s="0" t="s">
        <v>132</v>
      </c>
      <c r="D1227" s="0" t="s">
        <v>1135</v>
      </c>
      <c r="E1227" s="0" t="s">
        <v>90</v>
      </c>
      <c r="F1227" s="0" t="s">
        <v>53</v>
      </c>
      <c r="G1227" s="0" t="s">
        <v>57</v>
      </c>
      <c r="I1227" s="0" t="s">
        <v>54</v>
      </c>
      <c r="J1227" s="0" t="n">
        <v>1.48</v>
      </c>
    </row>
    <row r="1228" customFormat="false" ht="12.8" hidden="false" customHeight="false" outlineLevel="0" collapsed="false">
      <c r="A1228" s="0" t="n">
        <v>1443</v>
      </c>
      <c r="B1228" s="0" t="s">
        <v>1136</v>
      </c>
      <c r="C1228" s="0" t="s">
        <v>485</v>
      </c>
      <c r="D1228" s="0" t="s">
        <v>1137</v>
      </c>
      <c r="E1228" s="0" t="s">
        <v>90</v>
      </c>
      <c r="F1228" s="0" t="s">
        <v>60</v>
      </c>
      <c r="G1228" s="0" t="s">
        <v>57</v>
      </c>
      <c r="H1228" s="0" t="s">
        <v>55</v>
      </c>
      <c r="I1228" s="0" t="s">
        <v>54</v>
      </c>
      <c r="J1228" s="0" t="n">
        <v>0.94</v>
      </c>
      <c r="K1228" s="0" t="n">
        <v>1.77</v>
      </c>
      <c r="L1228" s="0" t="n">
        <v>0.422</v>
      </c>
      <c r="M1228" s="0" t="n">
        <v>0.196</v>
      </c>
      <c r="N1228" s="0" t="n">
        <v>-0.856</v>
      </c>
      <c r="O1228" s="0" t="n">
        <v>-1.078</v>
      </c>
    </row>
    <row r="1229" customFormat="false" ht="12.8" hidden="false" customHeight="false" outlineLevel="0" collapsed="false">
      <c r="A1229" s="0" t="n">
        <v>1444</v>
      </c>
      <c r="B1229" s="0" t="s">
        <v>1136</v>
      </c>
      <c r="C1229" s="0" t="s">
        <v>485</v>
      </c>
      <c r="D1229" s="0" t="s">
        <v>1138</v>
      </c>
      <c r="E1229" s="0" t="s">
        <v>90</v>
      </c>
      <c r="F1229" s="0" t="s">
        <v>60</v>
      </c>
      <c r="G1229" s="0" t="s">
        <v>57</v>
      </c>
      <c r="H1229" s="0" t="s">
        <v>55</v>
      </c>
      <c r="I1229" s="0" t="s">
        <v>63</v>
      </c>
      <c r="J1229" s="0" t="n">
        <v>0.98</v>
      </c>
      <c r="K1229" s="0" t="n">
        <v>1.47</v>
      </c>
      <c r="L1229" s="0" t="n">
        <v>0.495</v>
      </c>
      <c r="M1229" s="0" t="n">
        <v>-0.041</v>
      </c>
      <c r="N1229" s="0" t="n">
        <v>-0.683</v>
      </c>
      <c r="O1229" s="0" t="n">
        <v>-1.23</v>
      </c>
    </row>
    <row r="1230" customFormat="false" ht="12.8" hidden="false" customHeight="false" outlineLevel="0" collapsed="false">
      <c r="A1230" s="0" t="n">
        <v>1445</v>
      </c>
      <c r="B1230" s="0" t="s">
        <v>1136</v>
      </c>
      <c r="C1230" s="0" t="s">
        <v>485</v>
      </c>
      <c r="D1230" s="0" t="s">
        <v>151</v>
      </c>
      <c r="E1230" s="0" t="s">
        <v>90</v>
      </c>
      <c r="F1230" s="0" t="s">
        <v>60</v>
      </c>
      <c r="G1230" s="0" t="s">
        <v>57</v>
      </c>
      <c r="H1230" s="0" t="s">
        <v>55</v>
      </c>
      <c r="I1230" s="0" t="s">
        <v>54</v>
      </c>
      <c r="J1230" s="0" t="n">
        <v>0.95</v>
      </c>
      <c r="K1230" s="0" t="n">
        <v>1.7</v>
      </c>
      <c r="L1230" s="0" t="n">
        <v>0.432</v>
      </c>
      <c r="M1230" s="0" t="n">
        <v>0.133</v>
      </c>
      <c r="N1230" s="0" t="n">
        <v>-0.738</v>
      </c>
      <c r="O1230" s="0" t="n">
        <v>-1.032</v>
      </c>
    </row>
    <row r="1231" customFormat="false" ht="12.8" hidden="false" customHeight="false" outlineLevel="0" collapsed="false">
      <c r="A1231" s="0" t="n">
        <v>1446</v>
      </c>
      <c r="B1231" s="0" t="s">
        <v>1136</v>
      </c>
      <c r="C1231" s="0" t="s">
        <v>485</v>
      </c>
      <c r="D1231" s="0" t="s">
        <v>1139</v>
      </c>
      <c r="E1231" s="0" t="s">
        <v>90</v>
      </c>
      <c r="F1231" s="0" t="s">
        <v>53</v>
      </c>
      <c r="G1231" s="0" t="s">
        <v>57</v>
      </c>
      <c r="H1231" s="0" t="s">
        <v>55</v>
      </c>
      <c r="I1231" s="0" t="s">
        <v>54</v>
      </c>
      <c r="J1231" s="0" t="n">
        <v>1.08</v>
      </c>
      <c r="K1231" s="0" t="n">
        <v>1.95</v>
      </c>
      <c r="L1231" s="0" t="n">
        <v>0.518</v>
      </c>
      <c r="M1231" s="0" t="n">
        <v>0.462</v>
      </c>
      <c r="N1231" s="0" t="n">
        <v>-0.769</v>
      </c>
      <c r="O1231" s="0" t="n">
        <v>-0.819</v>
      </c>
    </row>
    <row r="1232" customFormat="false" ht="12.8" hidden="false" customHeight="false" outlineLevel="0" collapsed="false">
      <c r="A1232" s="0" t="n">
        <v>1447</v>
      </c>
      <c r="B1232" s="0" t="s">
        <v>1136</v>
      </c>
      <c r="C1232" s="0" t="s">
        <v>485</v>
      </c>
      <c r="D1232" s="0" t="s">
        <v>1140</v>
      </c>
      <c r="E1232" s="0" t="s">
        <v>90</v>
      </c>
      <c r="F1232" s="0" t="s">
        <v>60</v>
      </c>
      <c r="G1232" s="0" t="s">
        <v>57</v>
      </c>
      <c r="H1232" s="0" t="s">
        <v>55</v>
      </c>
      <c r="I1232" s="0" t="s">
        <v>54</v>
      </c>
      <c r="J1232" s="0" t="n">
        <v>0.97</v>
      </c>
      <c r="K1232" s="0" t="n">
        <v>1.82</v>
      </c>
      <c r="L1232" s="0" t="n">
        <v>0.493</v>
      </c>
      <c r="M1232" s="0" t="n">
        <v>0.317</v>
      </c>
      <c r="N1232" s="0" t="n">
        <v>-0.801</v>
      </c>
      <c r="O1232" s="0" t="n">
        <v>-0.978</v>
      </c>
    </row>
    <row r="1233" customFormat="false" ht="12.8" hidden="false" customHeight="false" outlineLevel="0" collapsed="false">
      <c r="A1233" s="0" t="n">
        <v>1448</v>
      </c>
      <c r="B1233" s="0" t="s">
        <v>1136</v>
      </c>
      <c r="C1233" s="0" t="s">
        <v>485</v>
      </c>
      <c r="D1233" s="0" t="s">
        <v>1141</v>
      </c>
      <c r="E1233" s="0" t="s">
        <v>90</v>
      </c>
      <c r="G1233" s="0" t="s">
        <v>57</v>
      </c>
      <c r="H1233" s="0" t="s">
        <v>55</v>
      </c>
      <c r="I1233" s="0" t="s">
        <v>54</v>
      </c>
      <c r="J1233" s="0" t="n">
        <v>1.08</v>
      </c>
      <c r="K1233" s="0" t="n">
        <v>1.88</v>
      </c>
      <c r="L1233" s="0" t="n">
        <v>0.42</v>
      </c>
      <c r="M1233" s="0" t="n">
        <v>0.226</v>
      </c>
      <c r="N1233" s="0" t="n">
        <v>-0.918</v>
      </c>
      <c r="O1233" s="0" t="n">
        <v>-1.111</v>
      </c>
    </row>
    <row r="1234" customFormat="false" ht="12.8" hidden="false" customHeight="false" outlineLevel="0" collapsed="false">
      <c r="A1234" s="0" t="n">
        <v>1449</v>
      </c>
      <c r="B1234" s="0" t="s">
        <v>1136</v>
      </c>
      <c r="C1234" s="0" t="s">
        <v>485</v>
      </c>
      <c r="D1234" s="0" t="s">
        <v>1142</v>
      </c>
      <c r="E1234" s="0" t="s">
        <v>90</v>
      </c>
      <c r="F1234" s="0" t="s">
        <v>60</v>
      </c>
      <c r="G1234" s="0" t="s">
        <v>57</v>
      </c>
      <c r="H1234" s="0" t="s">
        <v>55</v>
      </c>
      <c r="I1234" s="0" t="s">
        <v>54</v>
      </c>
      <c r="J1234" s="0" t="n">
        <v>0.94</v>
      </c>
      <c r="K1234" s="0" t="n">
        <v>1.69</v>
      </c>
      <c r="L1234" s="0" t="n">
        <v>0.452</v>
      </c>
      <c r="M1234" s="0" t="n">
        <v>0.146</v>
      </c>
      <c r="N1234" s="0" t="n">
        <v>-0.819</v>
      </c>
      <c r="O1234" s="0" t="n">
        <v>-1.129</v>
      </c>
    </row>
    <row r="1235" customFormat="false" ht="12.8" hidden="false" customHeight="false" outlineLevel="0" collapsed="false">
      <c r="A1235" s="0" t="n">
        <v>1450</v>
      </c>
      <c r="B1235" s="0" t="s">
        <v>1136</v>
      </c>
      <c r="C1235" s="0" t="s">
        <v>485</v>
      </c>
      <c r="D1235" s="0" t="s">
        <v>1143</v>
      </c>
      <c r="E1235" s="0" t="s">
        <v>90</v>
      </c>
      <c r="F1235" s="0" t="s">
        <v>53</v>
      </c>
      <c r="G1235" s="0" t="s">
        <v>57</v>
      </c>
      <c r="H1235" s="0" t="s">
        <v>55</v>
      </c>
      <c r="I1235" s="0" t="s">
        <v>54</v>
      </c>
      <c r="J1235" s="0" t="n">
        <v>0.98</v>
      </c>
      <c r="K1235" s="0" t="n">
        <v>1.81</v>
      </c>
      <c r="L1235" s="0" t="n">
        <v>0.46</v>
      </c>
      <c r="M1235" s="0" t="n">
        <v>0.172</v>
      </c>
      <c r="N1235" s="0" t="n">
        <v>-0.64</v>
      </c>
      <c r="O1235" s="0" t="n">
        <v>-0.929</v>
      </c>
    </row>
    <row r="1236" customFormat="false" ht="12.8" hidden="false" customHeight="false" outlineLevel="0" collapsed="false">
      <c r="A1236" s="0" t="n">
        <v>1451</v>
      </c>
      <c r="B1236" s="0" t="s">
        <v>1136</v>
      </c>
      <c r="C1236" s="0" t="s">
        <v>485</v>
      </c>
      <c r="D1236" s="0" t="s">
        <v>1144</v>
      </c>
      <c r="E1236" s="0" t="s">
        <v>90</v>
      </c>
      <c r="F1236" s="0" t="s">
        <v>60</v>
      </c>
      <c r="G1236" s="0" t="s">
        <v>57</v>
      </c>
      <c r="H1236" s="0" t="s">
        <v>55</v>
      </c>
      <c r="I1236" s="0" t="s">
        <v>54</v>
      </c>
      <c r="J1236" s="0" t="n">
        <v>0.98</v>
      </c>
      <c r="K1236" s="0" t="n">
        <v>1.71</v>
      </c>
      <c r="L1236" s="0" t="n">
        <v>0.452</v>
      </c>
      <c r="M1236" s="0" t="n">
        <v>0.12</v>
      </c>
      <c r="N1236" s="0" t="n">
        <v>-0.846</v>
      </c>
      <c r="O1236" s="0" t="n">
        <v>-1.187</v>
      </c>
    </row>
    <row r="1237" customFormat="false" ht="12.8" hidden="false" customHeight="false" outlineLevel="0" collapsed="false">
      <c r="A1237" s="0" t="n">
        <v>1452</v>
      </c>
      <c r="B1237" s="0" t="s">
        <v>1136</v>
      </c>
      <c r="C1237" s="0" t="s">
        <v>485</v>
      </c>
      <c r="D1237" s="0" t="s">
        <v>1145</v>
      </c>
      <c r="E1237" s="0" t="s">
        <v>90</v>
      </c>
      <c r="F1237" s="0" t="s">
        <v>60</v>
      </c>
      <c r="G1237" s="0" t="s">
        <v>57</v>
      </c>
      <c r="H1237" s="0" t="s">
        <v>55</v>
      </c>
      <c r="I1237" s="0" t="s">
        <v>54</v>
      </c>
      <c r="J1237" s="0" t="n">
        <v>0.95</v>
      </c>
      <c r="K1237" s="0" t="n">
        <v>1.65</v>
      </c>
      <c r="L1237" s="0" t="n">
        <v>0.454</v>
      </c>
      <c r="M1237" s="0" t="n">
        <v>0.101</v>
      </c>
      <c r="N1237" s="0" t="n">
        <v>-0.785</v>
      </c>
      <c r="O1237" s="0" t="n">
        <v>-1.129</v>
      </c>
    </row>
    <row r="1238" customFormat="false" ht="12.8" hidden="false" customHeight="false" outlineLevel="0" collapsed="false">
      <c r="A1238" s="0" t="n">
        <v>1453</v>
      </c>
      <c r="B1238" s="0" t="s">
        <v>1146</v>
      </c>
      <c r="C1238" s="0" t="s">
        <v>111</v>
      </c>
      <c r="D1238" s="0" t="s">
        <v>1147</v>
      </c>
      <c r="E1238" s="0" t="s">
        <v>90</v>
      </c>
      <c r="F1238" s="0" t="s">
        <v>53</v>
      </c>
      <c r="G1238" s="0" t="s">
        <v>57</v>
      </c>
      <c r="H1238" s="0" t="s">
        <v>55</v>
      </c>
      <c r="I1238" s="0" t="s">
        <v>54</v>
      </c>
      <c r="J1238" s="0" t="n">
        <v>1.17</v>
      </c>
      <c r="K1238" s="0" t="n">
        <v>2.03</v>
      </c>
      <c r="L1238" s="0" t="n">
        <v>0.215</v>
      </c>
      <c r="M1238" s="0" t="n">
        <v>0.247</v>
      </c>
    </row>
    <row r="1239" customFormat="false" ht="12.8" hidden="false" customHeight="false" outlineLevel="0" collapsed="false">
      <c r="A1239" s="0" t="n">
        <v>1454</v>
      </c>
      <c r="B1239" s="0" t="s">
        <v>1146</v>
      </c>
      <c r="C1239" s="0" t="s">
        <v>111</v>
      </c>
      <c r="D1239" s="0" t="s">
        <v>1148</v>
      </c>
      <c r="E1239" s="0" t="s">
        <v>90</v>
      </c>
      <c r="F1239" s="0" t="s">
        <v>53</v>
      </c>
      <c r="G1239" s="0" t="s">
        <v>57</v>
      </c>
      <c r="H1239" s="0" t="s">
        <v>55</v>
      </c>
      <c r="I1239" s="0" t="s">
        <v>54</v>
      </c>
      <c r="J1239" s="0" t="n">
        <v>1.35</v>
      </c>
      <c r="K1239" s="0" t="n">
        <v>2.03</v>
      </c>
      <c r="L1239" s="0" t="n">
        <v>0.364</v>
      </c>
      <c r="M1239" s="0" t="n">
        <v>0.392</v>
      </c>
    </row>
    <row r="1240" customFormat="false" ht="12.8" hidden="false" customHeight="false" outlineLevel="0" collapsed="false">
      <c r="A1240" s="0" t="n">
        <v>1455</v>
      </c>
      <c r="B1240" s="0" t="s">
        <v>1146</v>
      </c>
      <c r="C1240" s="0" t="s">
        <v>111</v>
      </c>
      <c r="D1240" s="0" t="s">
        <v>1149</v>
      </c>
      <c r="E1240" s="0" t="s">
        <v>90</v>
      </c>
      <c r="F1240" s="0" t="s">
        <v>53</v>
      </c>
      <c r="G1240" s="0" t="s">
        <v>57</v>
      </c>
      <c r="H1240" s="0" t="s">
        <v>55</v>
      </c>
      <c r="I1240" s="0" t="s">
        <v>54</v>
      </c>
      <c r="J1240" s="0" t="n">
        <v>1.11</v>
      </c>
      <c r="K1240" s="0" t="n">
        <v>2.13</v>
      </c>
      <c r="L1240" s="0" t="n">
        <v>0.212</v>
      </c>
      <c r="M1240" s="0" t="n">
        <v>0.34</v>
      </c>
    </row>
    <row r="1241" customFormat="false" ht="12.8" hidden="false" customHeight="false" outlineLevel="0" collapsed="false">
      <c r="A1241" s="0" t="n">
        <v>1456</v>
      </c>
      <c r="B1241" s="0" t="s">
        <v>1146</v>
      </c>
      <c r="C1241" s="0" t="s">
        <v>111</v>
      </c>
      <c r="D1241" s="0" t="s">
        <v>1150</v>
      </c>
      <c r="E1241" s="0" t="s">
        <v>90</v>
      </c>
      <c r="F1241" s="0" t="s">
        <v>53</v>
      </c>
      <c r="G1241" s="0" t="s">
        <v>57</v>
      </c>
      <c r="H1241" s="0" t="s">
        <v>55</v>
      </c>
      <c r="I1241" s="0" t="s">
        <v>54</v>
      </c>
      <c r="J1241" s="0" t="n">
        <v>1.06</v>
      </c>
      <c r="K1241" s="0" t="n">
        <v>2.06</v>
      </c>
      <c r="L1241" s="0" t="n">
        <v>0.228</v>
      </c>
      <c r="M1241" s="0" t="n">
        <v>0.292</v>
      </c>
    </row>
    <row r="1242" customFormat="false" ht="12.8" hidden="false" customHeight="false" outlineLevel="0" collapsed="false">
      <c r="A1242" s="0" t="n">
        <v>1457</v>
      </c>
      <c r="B1242" s="0" t="s">
        <v>1146</v>
      </c>
      <c r="C1242" s="0" t="s">
        <v>111</v>
      </c>
      <c r="D1242" s="0" t="s">
        <v>1151</v>
      </c>
      <c r="E1242" s="0" t="s">
        <v>90</v>
      </c>
      <c r="F1242" s="0" t="s">
        <v>53</v>
      </c>
      <c r="G1242" s="0" t="s">
        <v>57</v>
      </c>
      <c r="H1242" s="0" t="s">
        <v>55</v>
      </c>
      <c r="I1242" s="0" t="s">
        <v>54</v>
      </c>
      <c r="J1242" s="0" t="n">
        <v>1.37</v>
      </c>
      <c r="K1242" s="0" t="n">
        <v>2.2</v>
      </c>
      <c r="L1242" s="0" t="n">
        <v>0.072</v>
      </c>
      <c r="M1242" s="0" t="n">
        <v>0.275</v>
      </c>
    </row>
    <row r="1243" customFormat="false" ht="12.8" hidden="false" customHeight="false" outlineLevel="0" collapsed="false">
      <c r="A1243" s="0" t="n">
        <v>1458</v>
      </c>
      <c r="B1243" s="0" t="s">
        <v>1146</v>
      </c>
      <c r="C1243" s="0" t="s">
        <v>111</v>
      </c>
      <c r="D1243" s="0" t="s">
        <v>1152</v>
      </c>
      <c r="E1243" s="0" t="s">
        <v>90</v>
      </c>
      <c r="F1243" s="0" t="s">
        <v>53</v>
      </c>
      <c r="G1243" s="0" t="s">
        <v>57</v>
      </c>
      <c r="H1243" s="0" t="s">
        <v>55</v>
      </c>
      <c r="I1243" s="0" t="s">
        <v>54</v>
      </c>
      <c r="J1243" s="0" t="n">
        <v>1.27</v>
      </c>
      <c r="K1243" s="0" t="n">
        <v>2.3</v>
      </c>
      <c r="L1243" s="0" t="n">
        <v>0.148</v>
      </c>
      <c r="M1243" s="0" t="n">
        <v>0.447</v>
      </c>
    </row>
    <row r="1244" customFormat="false" ht="12.8" hidden="false" customHeight="false" outlineLevel="0" collapsed="false">
      <c r="A1244" s="0" t="n">
        <v>1459</v>
      </c>
      <c r="B1244" s="0" t="s">
        <v>1146</v>
      </c>
      <c r="C1244" s="0" t="s">
        <v>111</v>
      </c>
      <c r="D1244" s="0" t="s">
        <v>1153</v>
      </c>
      <c r="E1244" s="0" t="s">
        <v>90</v>
      </c>
      <c r="F1244" s="0" t="s">
        <v>53</v>
      </c>
      <c r="G1244" s="0" t="s">
        <v>57</v>
      </c>
      <c r="H1244" s="0" t="s">
        <v>55</v>
      </c>
      <c r="I1244" s="0" t="s">
        <v>54</v>
      </c>
      <c r="J1244" s="0" t="n">
        <v>1.54</v>
      </c>
      <c r="K1244" s="0" t="n">
        <v>1.91</v>
      </c>
      <c r="L1244" s="0" t="n">
        <v>0.275</v>
      </c>
      <c r="M1244" s="0" t="n">
        <v>0.184</v>
      </c>
    </row>
    <row r="1245" customFormat="false" ht="12.8" hidden="false" customHeight="false" outlineLevel="0" collapsed="false">
      <c r="A1245" s="0" t="n">
        <v>1460</v>
      </c>
      <c r="B1245" s="0" t="s">
        <v>1146</v>
      </c>
      <c r="C1245" s="0" t="s">
        <v>111</v>
      </c>
      <c r="D1245" s="0" t="s">
        <v>1154</v>
      </c>
      <c r="E1245" s="0" t="s">
        <v>90</v>
      </c>
      <c r="F1245" s="0" t="s">
        <v>53</v>
      </c>
      <c r="G1245" s="0" t="s">
        <v>57</v>
      </c>
      <c r="H1245" s="0" t="s">
        <v>55</v>
      </c>
      <c r="I1245" s="0" t="s">
        <v>54</v>
      </c>
      <c r="J1245" s="0" t="n">
        <v>1.28</v>
      </c>
      <c r="K1245" s="0" t="n">
        <v>1.9</v>
      </c>
      <c r="L1245" s="0" t="n">
        <v>0.19</v>
      </c>
      <c r="M1245" s="0" t="n">
        <v>0.088</v>
      </c>
    </row>
    <row r="1246" customFormat="false" ht="12.8" hidden="false" customHeight="false" outlineLevel="0" collapsed="false">
      <c r="A1246" s="0" t="n">
        <v>1461</v>
      </c>
      <c r="B1246" s="0" t="s">
        <v>1146</v>
      </c>
      <c r="C1246" s="0" t="s">
        <v>111</v>
      </c>
      <c r="D1246" s="0" t="s">
        <v>1155</v>
      </c>
      <c r="E1246" s="0" t="s">
        <v>90</v>
      </c>
      <c r="F1246" s="0" t="s">
        <v>53</v>
      </c>
      <c r="G1246" s="0" t="s">
        <v>57</v>
      </c>
      <c r="H1246" s="0" t="s">
        <v>55</v>
      </c>
      <c r="I1246" s="0" t="s">
        <v>54</v>
      </c>
      <c r="J1246" s="0" t="n">
        <v>1.36</v>
      </c>
      <c r="K1246" s="0" t="n">
        <v>2.15</v>
      </c>
      <c r="L1246" s="0" t="n">
        <v>0.088</v>
      </c>
      <c r="M1246" s="0" t="n">
        <v>0.24</v>
      </c>
    </row>
    <row r="1247" customFormat="false" ht="12.8" hidden="false" customHeight="false" outlineLevel="0" collapsed="false">
      <c r="A1247" s="0" t="n">
        <v>1462</v>
      </c>
      <c r="B1247" s="0" t="s">
        <v>1146</v>
      </c>
      <c r="C1247" s="0" t="s">
        <v>111</v>
      </c>
      <c r="D1247" s="0" t="s">
        <v>1156</v>
      </c>
      <c r="E1247" s="0" t="s">
        <v>90</v>
      </c>
      <c r="F1247" s="0" t="s">
        <v>53</v>
      </c>
      <c r="G1247" s="0" t="s">
        <v>57</v>
      </c>
      <c r="H1247" s="0" t="s">
        <v>55</v>
      </c>
      <c r="I1247" s="0" t="s">
        <v>54</v>
      </c>
      <c r="J1247" s="0" t="n">
        <v>1.42</v>
      </c>
      <c r="K1247" s="0" t="n">
        <v>1.82</v>
      </c>
      <c r="L1247" s="0" t="n">
        <v>0.555</v>
      </c>
      <c r="M1247" s="0" t="n">
        <v>0.374</v>
      </c>
    </row>
    <row r="1248" customFormat="false" ht="12.8" hidden="false" customHeight="false" outlineLevel="0" collapsed="false">
      <c r="A1248" s="0" t="n">
        <v>1463</v>
      </c>
      <c r="B1248" s="0" t="s">
        <v>1146</v>
      </c>
      <c r="C1248" s="0" t="s">
        <v>111</v>
      </c>
      <c r="D1248" s="0" t="s">
        <v>1157</v>
      </c>
      <c r="E1248" s="0" t="s">
        <v>90</v>
      </c>
      <c r="F1248" s="0" t="s">
        <v>53</v>
      </c>
      <c r="G1248" s="0" t="s">
        <v>57</v>
      </c>
      <c r="H1248" s="0" t="s">
        <v>55</v>
      </c>
      <c r="I1248" s="0" t="s">
        <v>54</v>
      </c>
      <c r="J1248" s="0" t="n">
        <v>0.85</v>
      </c>
      <c r="K1248" s="0" t="n">
        <v>2.1</v>
      </c>
      <c r="L1248" s="0" t="n">
        <v>0.23</v>
      </c>
      <c r="M1248" s="0" t="n">
        <v>0.334</v>
      </c>
    </row>
    <row r="1249" customFormat="false" ht="12.8" hidden="false" customHeight="false" outlineLevel="0" collapsed="false">
      <c r="A1249" s="0" t="n">
        <v>1464</v>
      </c>
      <c r="B1249" s="0" t="s">
        <v>1146</v>
      </c>
      <c r="C1249" s="0" t="s">
        <v>111</v>
      </c>
      <c r="D1249" s="0" t="s">
        <v>1158</v>
      </c>
      <c r="E1249" s="0" t="s">
        <v>90</v>
      </c>
      <c r="F1249" s="0" t="s">
        <v>53</v>
      </c>
      <c r="G1249" s="0" t="s">
        <v>57</v>
      </c>
      <c r="H1249" s="0" t="s">
        <v>55</v>
      </c>
      <c r="I1249" s="0" t="s">
        <v>54</v>
      </c>
      <c r="J1249" s="0" t="n">
        <v>1.16</v>
      </c>
      <c r="K1249" s="0" t="n">
        <v>2.09</v>
      </c>
      <c r="L1249" s="0" t="n">
        <v>0.303</v>
      </c>
      <c r="M1249" s="0" t="n">
        <v>0.395</v>
      </c>
    </row>
    <row r="1250" customFormat="false" ht="12.8" hidden="false" customHeight="false" outlineLevel="0" collapsed="false">
      <c r="A1250" s="0" t="n">
        <v>1465</v>
      </c>
      <c r="B1250" s="0" t="s">
        <v>1146</v>
      </c>
      <c r="C1250" s="0" t="s">
        <v>111</v>
      </c>
      <c r="D1250" s="0" t="s">
        <v>1159</v>
      </c>
      <c r="E1250" s="0" t="s">
        <v>90</v>
      </c>
      <c r="F1250" s="0" t="s">
        <v>53</v>
      </c>
      <c r="G1250" s="0" t="s">
        <v>57</v>
      </c>
      <c r="H1250" s="0" t="s">
        <v>55</v>
      </c>
      <c r="I1250" s="0" t="s">
        <v>54</v>
      </c>
      <c r="K1250" s="0" t="n">
        <v>1.9</v>
      </c>
      <c r="P1250" s="0" t="n">
        <v>1.44</v>
      </c>
      <c r="Q1250" s="0" t="n">
        <v>0.36</v>
      </c>
    </row>
    <row r="1251" customFormat="false" ht="12.8" hidden="false" customHeight="false" outlineLevel="0" collapsed="false">
      <c r="A1251" s="0" t="n">
        <v>1466</v>
      </c>
      <c r="B1251" s="0" t="s">
        <v>1146</v>
      </c>
      <c r="C1251" s="0" t="s">
        <v>111</v>
      </c>
      <c r="D1251" s="0" t="s">
        <v>1160</v>
      </c>
      <c r="E1251" s="0" t="s">
        <v>90</v>
      </c>
      <c r="F1251" s="0" t="s">
        <v>53</v>
      </c>
      <c r="G1251" s="0" t="s">
        <v>57</v>
      </c>
      <c r="H1251" s="0" t="s">
        <v>55</v>
      </c>
      <c r="I1251" s="0" t="s">
        <v>54</v>
      </c>
      <c r="K1251" s="0" t="n">
        <v>2.09</v>
      </c>
      <c r="P1251" s="0" t="n">
        <v>1.49</v>
      </c>
      <c r="Q1251" s="0" t="n">
        <v>0.59</v>
      </c>
    </row>
    <row r="1252" customFormat="false" ht="12.8" hidden="false" customHeight="false" outlineLevel="0" collapsed="false">
      <c r="A1252" s="0" t="n">
        <v>1467</v>
      </c>
      <c r="B1252" s="0" t="s">
        <v>1146</v>
      </c>
      <c r="C1252" s="0" t="s">
        <v>111</v>
      </c>
      <c r="D1252" s="0" t="s">
        <v>1161</v>
      </c>
      <c r="E1252" s="0" t="s">
        <v>90</v>
      </c>
      <c r="F1252" s="0" t="s">
        <v>53</v>
      </c>
      <c r="G1252" s="0" t="s">
        <v>57</v>
      </c>
      <c r="H1252" s="0" t="s">
        <v>55</v>
      </c>
      <c r="I1252" s="0" t="s">
        <v>54</v>
      </c>
      <c r="K1252" s="0" t="n">
        <v>1.66</v>
      </c>
      <c r="P1252" s="0" t="n">
        <v>1.49</v>
      </c>
      <c r="Q1252" s="0" t="n">
        <v>0.16</v>
      </c>
    </row>
    <row r="1253" customFormat="false" ht="12.8" hidden="false" customHeight="false" outlineLevel="0" collapsed="false">
      <c r="A1253" s="0" t="n">
        <v>1468</v>
      </c>
      <c r="B1253" s="0" t="s">
        <v>1146</v>
      </c>
      <c r="C1253" s="0" t="s">
        <v>111</v>
      </c>
      <c r="D1253" s="0" t="s">
        <v>1162</v>
      </c>
      <c r="E1253" s="0" t="s">
        <v>90</v>
      </c>
      <c r="F1253" s="0" t="s">
        <v>53</v>
      </c>
      <c r="G1253" s="0" t="s">
        <v>57</v>
      </c>
      <c r="H1253" s="0" t="s">
        <v>55</v>
      </c>
      <c r="I1253" s="0" t="s">
        <v>54</v>
      </c>
      <c r="K1253" s="0" t="n">
        <v>1.94</v>
      </c>
      <c r="P1253" s="0" t="n">
        <v>1.41</v>
      </c>
      <c r="Q1253" s="0" t="n">
        <v>0.37</v>
      </c>
    </row>
    <row r="1254" customFormat="false" ht="12.8" hidden="false" customHeight="false" outlineLevel="0" collapsed="false">
      <c r="A1254" s="0" t="n">
        <v>1469</v>
      </c>
      <c r="B1254" s="0" t="s">
        <v>1146</v>
      </c>
      <c r="C1254" s="0" t="s">
        <v>111</v>
      </c>
      <c r="D1254" s="0" t="s">
        <v>1163</v>
      </c>
      <c r="E1254" s="0" t="s">
        <v>90</v>
      </c>
      <c r="F1254" s="0" t="s">
        <v>53</v>
      </c>
      <c r="G1254" s="0" t="s">
        <v>57</v>
      </c>
      <c r="H1254" s="0" t="s">
        <v>55</v>
      </c>
      <c r="I1254" s="0" t="s">
        <v>54</v>
      </c>
      <c r="K1254" s="0" t="n">
        <v>2.1</v>
      </c>
      <c r="P1254" s="0" t="n">
        <v>1.34</v>
      </c>
      <c r="Q1254" s="0" t="n">
        <v>0.44</v>
      </c>
    </row>
    <row r="1255" customFormat="false" ht="12.8" hidden="false" customHeight="false" outlineLevel="0" collapsed="false">
      <c r="A1255" s="0" t="n">
        <v>1470</v>
      </c>
      <c r="B1255" s="0" t="s">
        <v>1146</v>
      </c>
      <c r="C1255" s="0" t="s">
        <v>111</v>
      </c>
      <c r="D1255" s="0" t="s">
        <v>1164</v>
      </c>
      <c r="E1255" s="0" t="s">
        <v>90</v>
      </c>
      <c r="F1255" s="0" t="s">
        <v>53</v>
      </c>
      <c r="G1255" s="0" t="s">
        <v>57</v>
      </c>
      <c r="H1255" s="0" t="s">
        <v>55</v>
      </c>
      <c r="I1255" s="0" t="s">
        <v>54</v>
      </c>
      <c r="K1255" s="0" t="n">
        <v>2.06</v>
      </c>
      <c r="P1255" s="0" t="n">
        <v>1.47</v>
      </c>
      <c r="Q1255" s="0" t="n">
        <v>0.53</v>
      </c>
    </row>
    <row r="1256" customFormat="false" ht="12.8" hidden="false" customHeight="false" outlineLevel="0" collapsed="false">
      <c r="A1256" s="0" t="n">
        <v>1471</v>
      </c>
      <c r="B1256" s="0" t="s">
        <v>1146</v>
      </c>
      <c r="C1256" s="0" t="s">
        <v>111</v>
      </c>
      <c r="D1256" s="0" t="s">
        <v>1165</v>
      </c>
      <c r="E1256" s="0" t="s">
        <v>90</v>
      </c>
      <c r="F1256" s="0" t="s">
        <v>53</v>
      </c>
      <c r="G1256" s="0" t="s">
        <v>57</v>
      </c>
      <c r="H1256" s="0" t="s">
        <v>55</v>
      </c>
      <c r="I1256" s="0" t="s">
        <v>54</v>
      </c>
      <c r="K1256" s="0" t="n">
        <v>1.87</v>
      </c>
      <c r="P1256" s="0" t="n">
        <v>1.76</v>
      </c>
      <c r="Q1256" s="0" t="n">
        <v>0.62</v>
      </c>
    </row>
    <row r="1257" customFormat="false" ht="12.8" hidden="false" customHeight="false" outlineLevel="0" collapsed="false">
      <c r="A1257" s="0" t="n">
        <v>1472</v>
      </c>
      <c r="B1257" s="0" t="s">
        <v>1146</v>
      </c>
      <c r="C1257" s="0" t="s">
        <v>111</v>
      </c>
      <c r="D1257" s="0" t="s">
        <v>1166</v>
      </c>
      <c r="E1257" s="0" t="s">
        <v>90</v>
      </c>
      <c r="F1257" s="0" t="s">
        <v>53</v>
      </c>
      <c r="G1257" s="0" t="s">
        <v>57</v>
      </c>
      <c r="H1257" s="0" t="s">
        <v>55</v>
      </c>
      <c r="I1257" s="0" t="s">
        <v>54</v>
      </c>
      <c r="K1257" s="0" t="n">
        <v>2.29</v>
      </c>
      <c r="P1257" s="0" t="n">
        <v>1.46</v>
      </c>
      <c r="Q1257" s="0" t="n">
        <v>0.75</v>
      </c>
    </row>
    <row r="1258" customFormat="false" ht="12.8" hidden="false" customHeight="false" outlineLevel="0" collapsed="false">
      <c r="A1258" s="0" t="n">
        <v>1473</v>
      </c>
      <c r="B1258" s="0" t="s">
        <v>1146</v>
      </c>
      <c r="C1258" s="0" t="s">
        <v>111</v>
      </c>
      <c r="D1258" s="0" t="s">
        <v>1167</v>
      </c>
      <c r="E1258" s="0" t="s">
        <v>90</v>
      </c>
      <c r="F1258" s="0" t="s">
        <v>53</v>
      </c>
      <c r="G1258" s="0" t="s">
        <v>57</v>
      </c>
      <c r="H1258" s="0" t="s">
        <v>55</v>
      </c>
      <c r="I1258" s="0" t="s">
        <v>54</v>
      </c>
      <c r="K1258" s="0" t="n">
        <v>2.03</v>
      </c>
      <c r="P1258" s="0" t="n">
        <v>1.36</v>
      </c>
      <c r="Q1258" s="0" t="n">
        <v>0.38</v>
      </c>
    </row>
    <row r="1259" customFormat="false" ht="12.8" hidden="false" customHeight="false" outlineLevel="0" collapsed="false">
      <c r="A1259" s="0" t="n">
        <v>1474</v>
      </c>
      <c r="B1259" s="0" t="s">
        <v>1146</v>
      </c>
      <c r="C1259" s="0" t="s">
        <v>111</v>
      </c>
      <c r="D1259" s="0" t="s">
        <v>1168</v>
      </c>
      <c r="E1259" s="0" t="s">
        <v>90</v>
      </c>
      <c r="F1259" s="0" t="s">
        <v>53</v>
      </c>
      <c r="G1259" s="0" t="s">
        <v>57</v>
      </c>
      <c r="H1259" s="0" t="s">
        <v>55</v>
      </c>
      <c r="I1259" s="0" t="s">
        <v>54</v>
      </c>
      <c r="K1259" s="0" t="n">
        <v>2.2</v>
      </c>
      <c r="P1259" s="0" t="n">
        <v>1.61</v>
      </c>
      <c r="Q1259" s="0" t="n">
        <v>0.73</v>
      </c>
    </row>
    <row r="1260" customFormat="false" ht="12.8" hidden="false" customHeight="false" outlineLevel="0" collapsed="false">
      <c r="A1260" s="0" t="n">
        <v>1475</v>
      </c>
      <c r="B1260" s="0" t="s">
        <v>1146</v>
      </c>
      <c r="C1260" s="0" t="s">
        <v>111</v>
      </c>
      <c r="D1260" s="0" t="s">
        <v>1169</v>
      </c>
      <c r="E1260" s="0" t="s">
        <v>90</v>
      </c>
      <c r="F1260" s="0" t="s">
        <v>53</v>
      </c>
      <c r="G1260" s="0" t="s">
        <v>57</v>
      </c>
      <c r="H1260" s="0" t="s">
        <v>55</v>
      </c>
      <c r="I1260" s="0" t="s">
        <v>54</v>
      </c>
      <c r="K1260" s="0" t="n">
        <v>2.09</v>
      </c>
      <c r="P1260" s="0" t="n">
        <v>1.27</v>
      </c>
      <c r="Q1260" s="0" t="n">
        <v>0.39</v>
      </c>
    </row>
    <row r="1261" customFormat="false" ht="12.8" hidden="false" customHeight="false" outlineLevel="0" collapsed="false">
      <c r="A1261" s="0" t="n">
        <v>1476</v>
      </c>
      <c r="B1261" s="0" t="s">
        <v>1146</v>
      </c>
      <c r="C1261" s="0" t="s">
        <v>111</v>
      </c>
      <c r="D1261" s="0" t="s">
        <v>1170</v>
      </c>
      <c r="E1261" s="0" t="s">
        <v>90</v>
      </c>
      <c r="F1261" s="0" t="s">
        <v>53</v>
      </c>
      <c r="G1261" s="0" t="s">
        <v>57</v>
      </c>
      <c r="H1261" s="0" t="s">
        <v>55</v>
      </c>
      <c r="I1261" s="0" t="s">
        <v>54</v>
      </c>
      <c r="K1261" s="0" t="n">
        <v>1.88</v>
      </c>
      <c r="P1261" s="0" t="n">
        <v>1.5</v>
      </c>
      <c r="Q1261" s="0" t="n">
        <v>0.38</v>
      </c>
    </row>
    <row r="1262" customFormat="false" ht="12.8" hidden="false" customHeight="false" outlineLevel="0" collapsed="false">
      <c r="A1262" s="0" t="n">
        <v>1477</v>
      </c>
      <c r="B1262" s="0" t="s">
        <v>1171</v>
      </c>
      <c r="C1262" s="0" t="s">
        <v>492</v>
      </c>
      <c r="D1262" s="0" t="s">
        <v>1172</v>
      </c>
      <c r="E1262" s="0" t="s">
        <v>124</v>
      </c>
      <c r="I1262" s="0" t="s">
        <v>54</v>
      </c>
      <c r="K1262" s="0" t="n">
        <v>1.8</v>
      </c>
    </row>
    <row r="1263" customFormat="false" ht="12.8" hidden="false" customHeight="false" outlineLevel="0" collapsed="false">
      <c r="A1263" s="0" t="n">
        <v>1478</v>
      </c>
      <c r="B1263" s="0" t="s">
        <v>1171</v>
      </c>
      <c r="C1263" s="0" t="s">
        <v>492</v>
      </c>
      <c r="D1263" s="0" t="s">
        <v>1173</v>
      </c>
      <c r="E1263" s="0" t="s">
        <v>124</v>
      </c>
      <c r="I1263" s="0" t="s">
        <v>54</v>
      </c>
      <c r="K1263" s="0" t="n">
        <v>1.7</v>
      </c>
    </row>
    <row r="1264" customFormat="false" ht="12.8" hidden="false" customHeight="false" outlineLevel="0" collapsed="false">
      <c r="A1264" s="0" t="n">
        <v>1479</v>
      </c>
      <c r="B1264" s="0" t="s">
        <v>1171</v>
      </c>
      <c r="C1264" s="0" t="s">
        <v>492</v>
      </c>
      <c r="D1264" s="0" t="s">
        <v>1174</v>
      </c>
      <c r="E1264" s="0" t="s">
        <v>105</v>
      </c>
      <c r="I1264" s="0" t="s">
        <v>54</v>
      </c>
      <c r="K1264" s="0" t="n">
        <v>1.74</v>
      </c>
    </row>
    <row r="1265" customFormat="false" ht="12.8" hidden="false" customHeight="false" outlineLevel="0" collapsed="false">
      <c r="A1265" s="0" t="n">
        <v>1480</v>
      </c>
      <c r="B1265" s="0" t="s">
        <v>1171</v>
      </c>
      <c r="C1265" s="0" t="s">
        <v>492</v>
      </c>
      <c r="D1265" s="0" t="s">
        <v>1175</v>
      </c>
      <c r="E1265" s="0" t="s">
        <v>124</v>
      </c>
      <c r="I1265" s="0" t="s">
        <v>54</v>
      </c>
      <c r="K1265" s="0" t="n">
        <v>1.63</v>
      </c>
    </row>
    <row r="1266" customFormat="false" ht="12.8" hidden="false" customHeight="false" outlineLevel="0" collapsed="false">
      <c r="A1266" s="0" t="n">
        <v>1481</v>
      </c>
      <c r="B1266" s="0" t="s">
        <v>1176</v>
      </c>
      <c r="C1266" s="0" t="s">
        <v>492</v>
      </c>
      <c r="D1266" s="0" t="s">
        <v>1177</v>
      </c>
      <c r="E1266" s="0" t="s">
        <v>105</v>
      </c>
      <c r="I1266" s="0" t="s">
        <v>54</v>
      </c>
      <c r="K1266" s="0" t="n">
        <v>1.6</v>
      </c>
    </row>
    <row r="1267" customFormat="false" ht="12.8" hidden="false" customHeight="false" outlineLevel="0" collapsed="false">
      <c r="A1267" s="0" t="n">
        <v>1482</v>
      </c>
      <c r="B1267" s="0" t="s">
        <v>1176</v>
      </c>
      <c r="C1267" s="0" t="s">
        <v>492</v>
      </c>
      <c r="D1267" s="0" t="s">
        <v>1178</v>
      </c>
      <c r="E1267" s="0" t="s">
        <v>105</v>
      </c>
      <c r="I1267" s="0" t="s">
        <v>54</v>
      </c>
      <c r="K1267" s="0" t="n">
        <v>1.52</v>
      </c>
    </row>
    <row r="1268" customFormat="false" ht="12.8" hidden="false" customHeight="false" outlineLevel="0" collapsed="false">
      <c r="A1268" s="0" t="n">
        <v>1483</v>
      </c>
      <c r="B1268" s="0" t="s">
        <v>1176</v>
      </c>
      <c r="C1268" s="0" t="s">
        <v>492</v>
      </c>
      <c r="D1268" s="0" t="s">
        <v>1179</v>
      </c>
      <c r="E1268" s="0" t="s">
        <v>105</v>
      </c>
      <c r="G1268" s="0" t="s">
        <v>57</v>
      </c>
      <c r="I1268" s="0" t="s">
        <v>54</v>
      </c>
      <c r="K1268" s="0" t="n">
        <v>1.42</v>
      </c>
    </row>
    <row r="1269" customFormat="false" ht="12.8" hidden="false" customHeight="false" outlineLevel="0" collapsed="false">
      <c r="A1269" s="0" t="n">
        <v>1484</v>
      </c>
      <c r="B1269" s="0" t="s">
        <v>1176</v>
      </c>
      <c r="C1269" s="0" t="s">
        <v>492</v>
      </c>
      <c r="D1269" s="0" t="s">
        <v>1180</v>
      </c>
      <c r="E1269" s="0" t="s">
        <v>124</v>
      </c>
      <c r="I1269" s="0" t="s">
        <v>54</v>
      </c>
      <c r="K1269" s="0" t="n">
        <v>1.49</v>
      </c>
    </row>
    <row r="1270" customFormat="false" ht="12.8" hidden="false" customHeight="false" outlineLevel="0" collapsed="false">
      <c r="A1270" s="0" t="n">
        <v>1485</v>
      </c>
      <c r="B1270" s="0" t="s">
        <v>1176</v>
      </c>
      <c r="C1270" s="0" t="s">
        <v>492</v>
      </c>
      <c r="D1270" s="0" t="s">
        <v>1181</v>
      </c>
      <c r="E1270" s="0" t="s">
        <v>124</v>
      </c>
      <c r="I1270" s="0" t="s">
        <v>54</v>
      </c>
      <c r="K1270" s="0" t="n">
        <v>1.64</v>
      </c>
    </row>
    <row r="1271" customFormat="false" ht="12.8" hidden="false" customHeight="false" outlineLevel="0" collapsed="false">
      <c r="A1271" s="0" t="n">
        <v>1486</v>
      </c>
      <c r="B1271" s="0" t="s">
        <v>1182</v>
      </c>
      <c r="C1271" s="0" t="s">
        <v>492</v>
      </c>
      <c r="D1271" s="0" t="s">
        <v>1183</v>
      </c>
      <c r="E1271" s="0" t="s">
        <v>105</v>
      </c>
      <c r="I1271" s="0" t="s">
        <v>54</v>
      </c>
      <c r="K1271" s="0" t="n">
        <v>1.96</v>
      </c>
    </row>
    <row r="1272" customFormat="false" ht="12.8" hidden="false" customHeight="false" outlineLevel="0" collapsed="false">
      <c r="A1272" s="0" t="n">
        <v>1487</v>
      </c>
      <c r="B1272" s="0" t="s">
        <v>1182</v>
      </c>
      <c r="C1272" s="0" t="s">
        <v>492</v>
      </c>
      <c r="D1272" s="0" t="s">
        <v>1184</v>
      </c>
      <c r="E1272" s="0" t="s">
        <v>105</v>
      </c>
      <c r="I1272" s="0" t="s">
        <v>54</v>
      </c>
      <c r="K1272" s="0" t="n">
        <v>1.77</v>
      </c>
    </row>
    <row r="1273" customFormat="false" ht="12.8" hidden="false" customHeight="false" outlineLevel="0" collapsed="false">
      <c r="A1273" s="0" t="n">
        <v>1488</v>
      </c>
      <c r="B1273" s="0" t="s">
        <v>1182</v>
      </c>
      <c r="C1273" s="0" t="s">
        <v>492</v>
      </c>
      <c r="D1273" s="0" t="s">
        <v>1185</v>
      </c>
      <c r="E1273" s="0" t="s">
        <v>105</v>
      </c>
      <c r="I1273" s="0" t="s">
        <v>54</v>
      </c>
      <c r="K1273" s="0" t="n">
        <v>2.12</v>
      </c>
    </row>
    <row r="1274" customFormat="false" ht="12.8" hidden="false" customHeight="false" outlineLevel="0" collapsed="false">
      <c r="A1274" s="0" t="n">
        <v>1489</v>
      </c>
      <c r="B1274" s="0" t="s">
        <v>1182</v>
      </c>
      <c r="C1274" s="0" t="s">
        <v>492</v>
      </c>
      <c r="D1274" s="0" t="s">
        <v>1186</v>
      </c>
      <c r="E1274" s="0" t="s">
        <v>124</v>
      </c>
      <c r="I1274" s="0" t="s">
        <v>54</v>
      </c>
      <c r="K1274" s="0" t="n">
        <v>1.63</v>
      </c>
    </row>
    <row r="1275" customFormat="false" ht="12.8" hidden="false" customHeight="false" outlineLevel="0" collapsed="false">
      <c r="A1275" s="0" t="n">
        <v>1490</v>
      </c>
      <c r="B1275" s="0" t="s">
        <v>1182</v>
      </c>
      <c r="C1275" s="0" t="s">
        <v>492</v>
      </c>
      <c r="D1275" s="0" t="s">
        <v>1187</v>
      </c>
      <c r="E1275" s="0" t="s">
        <v>124</v>
      </c>
      <c r="I1275" s="0" t="s">
        <v>54</v>
      </c>
      <c r="K1275" s="0" t="n">
        <v>1.81</v>
      </c>
    </row>
    <row r="1276" customFormat="false" ht="12.8" hidden="false" customHeight="false" outlineLevel="0" collapsed="false">
      <c r="A1276" s="0" t="n">
        <v>1491</v>
      </c>
      <c r="B1276" s="0" t="s">
        <v>1188</v>
      </c>
      <c r="C1276" s="0" t="s">
        <v>492</v>
      </c>
      <c r="D1276" s="0" t="s">
        <v>1189</v>
      </c>
      <c r="E1276" s="0" t="s">
        <v>124</v>
      </c>
      <c r="I1276" s="0" t="s">
        <v>54</v>
      </c>
      <c r="K1276" s="0" t="n">
        <v>1.71</v>
      </c>
    </row>
    <row r="1277" customFormat="false" ht="12.8" hidden="false" customHeight="false" outlineLevel="0" collapsed="false">
      <c r="A1277" s="0" t="n">
        <v>1492</v>
      </c>
      <c r="B1277" s="0" t="s">
        <v>1188</v>
      </c>
      <c r="C1277" s="0" t="s">
        <v>492</v>
      </c>
      <c r="D1277" s="0" t="s">
        <v>1190</v>
      </c>
      <c r="E1277" s="0" t="s">
        <v>124</v>
      </c>
      <c r="I1277" s="0" t="s">
        <v>54</v>
      </c>
      <c r="K1277" s="0" t="n">
        <v>1.54</v>
      </c>
    </row>
    <row r="1278" customFormat="false" ht="12.8" hidden="false" customHeight="false" outlineLevel="0" collapsed="false">
      <c r="A1278" s="0" t="n">
        <v>1493</v>
      </c>
      <c r="B1278" s="0" t="s">
        <v>1188</v>
      </c>
      <c r="C1278" s="0" t="s">
        <v>492</v>
      </c>
      <c r="D1278" s="0" t="s">
        <v>1191</v>
      </c>
      <c r="E1278" s="0" t="s">
        <v>124</v>
      </c>
      <c r="I1278" s="0" t="s">
        <v>54</v>
      </c>
      <c r="K1278" s="0" t="n">
        <v>1.32</v>
      </c>
    </row>
    <row r="1279" customFormat="false" ht="12.8" hidden="false" customHeight="false" outlineLevel="0" collapsed="false">
      <c r="A1279" s="0" t="n">
        <v>1494</v>
      </c>
      <c r="B1279" s="0" t="s">
        <v>1188</v>
      </c>
      <c r="C1279" s="0" t="s">
        <v>492</v>
      </c>
      <c r="D1279" s="0" t="s">
        <v>1174</v>
      </c>
      <c r="E1279" s="0" t="s">
        <v>105</v>
      </c>
      <c r="I1279" s="0" t="s">
        <v>54</v>
      </c>
      <c r="K1279" s="0" t="n">
        <v>1.63</v>
      </c>
    </row>
    <row r="1280" customFormat="false" ht="12.8" hidden="false" customHeight="false" outlineLevel="0" collapsed="false">
      <c r="A1280" s="0" t="n">
        <v>1495</v>
      </c>
      <c r="B1280" s="0" t="s">
        <v>1188</v>
      </c>
      <c r="C1280" s="0" t="s">
        <v>492</v>
      </c>
      <c r="D1280" s="0" t="s">
        <v>1175</v>
      </c>
      <c r="E1280" s="0" t="s">
        <v>124</v>
      </c>
      <c r="I1280" s="0" t="s">
        <v>54</v>
      </c>
      <c r="K1280" s="0" t="n">
        <v>1.55</v>
      </c>
    </row>
    <row r="1281" customFormat="false" ht="12.8" hidden="false" customHeight="false" outlineLevel="0" collapsed="false">
      <c r="A1281" s="0" t="n">
        <v>1496</v>
      </c>
      <c r="B1281" s="0" t="s">
        <v>1192</v>
      </c>
      <c r="C1281" s="0" t="s">
        <v>492</v>
      </c>
      <c r="D1281" s="0" t="s">
        <v>1193</v>
      </c>
      <c r="E1281" s="0" t="s">
        <v>105</v>
      </c>
      <c r="G1281" s="0" t="s">
        <v>57</v>
      </c>
      <c r="I1281" s="0" t="s">
        <v>54</v>
      </c>
      <c r="K1281" s="0" t="n">
        <v>1.66</v>
      </c>
    </row>
    <row r="1282" customFormat="false" ht="12.8" hidden="false" customHeight="false" outlineLevel="0" collapsed="false">
      <c r="A1282" s="0" t="n">
        <v>1497</v>
      </c>
      <c r="B1282" s="0" t="s">
        <v>1192</v>
      </c>
      <c r="C1282" s="0" t="s">
        <v>492</v>
      </c>
      <c r="D1282" s="0" t="s">
        <v>1194</v>
      </c>
      <c r="E1282" s="0" t="s">
        <v>105</v>
      </c>
      <c r="I1282" s="0" t="s">
        <v>54</v>
      </c>
      <c r="K1282" s="0" t="n">
        <v>1.82</v>
      </c>
    </row>
    <row r="1283" customFormat="false" ht="12.8" hidden="false" customHeight="false" outlineLevel="0" collapsed="false">
      <c r="A1283" s="0" t="n">
        <v>1498</v>
      </c>
      <c r="B1283" s="0" t="s">
        <v>1192</v>
      </c>
      <c r="C1283" s="0" t="s">
        <v>492</v>
      </c>
      <c r="D1283" s="0" t="s">
        <v>1195</v>
      </c>
      <c r="E1283" s="0" t="s">
        <v>124</v>
      </c>
      <c r="I1283" s="0" t="s">
        <v>54</v>
      </c>
      <c r="K1283" s="0" t="n">
        <v>1.73</v>
      </c>
    </row>
    <row r="1284" customFormat="false" ht="12.8" hidden="false" customHeight="false" outlineLevel="0" collapsed="false">
      <c r="A1284" s="0" t="n">
        <v>1499</v>
      </c>
      <c r="B1284" s="0" t="s">
        <v>1192</v>
      </c>
      <c r="C1284" s="0" t="s">
        <v>492</v>
      </c>
      <c r="D1284" s="0" t="s">
        <v>1196</v>
      </c>
      <c r="E1284" s="0" t="s">
        <v>124</v>
      </c>
      <c r="I1284" s="0" t="s">
        <v>54</v>
      </c>
      <c r="K1284" s="0" t="n">
        <v>1.66</v>
      </c>
    </row>
    <row r="1285" customFormat="false" ht="12.8" hidden="false" customHeight="false" outlineLevel="0" collapsed="false">
      <c r="A1285" s="0" t="n">
        <v>1500</v>
      </c>
      <c r="B1285" s="0" t="s">
        <v>1192</v>
      </c>
      <c r="C1285" s="0" t="s">
        <v>492</v>
      </c>
      <c r="D1285" s="0" t="s">
        <v>384</v>
      </c>
      <c r="E1285" s="0" t="s">
        <v>124</v>
      </c>
      <c r="G1285" s="0" t="s">
        <v>57</v>
      </c>
      <c r="H1285" s="0" t="s">
        <v>55</v>
      </c>
      <c r="I1285" s="0" t="s">
        <v>54</v>
      </c>
      <c r="K1285" s="0" t="n">
        <v>1.57</v>
      </c>
    </row>
    <row r="1286" customFormat="false" ht="12.8" hidden="false" customHeight="false" outlineLevel="0" collapsed="false">
      <c r="A1286" s="0" t="n">
        <v>1501</v>
      </c>
      <c r="B1286" s="0" t="s">
        <v>1192</v>
      </c>
      <c r="C1286" s="0" t="s">
        <v>492</v>
      </c>
      <c r="D1286" s="0" t="s">
        <v>1197</v>
      </c>
      <c r="E1286" s="0" t="s">
        <v>124</v>
      </c>
      <c r="I1286" s="0" t="s">
        <v>63</v>
      </c>
      <c r="K1286" s="0" t="n">
        <v>1.64</v>
      </c>
    </row>
    <row r="1287" customFormat="false" ht="12.8" hidden="false" customHeight="false" outlineLevel="0" collapsed="false">
      <c r="A1287" s="0" t="n">
        <v>1502</v>
      </c>
      <c r="B1287" s="0" t="s">
        <v>1192</v>
      </c>
      <c r="C1287" s="0" t="s">
        <v>492</v>
      </c>
      <c r="D1287" s="0" t="s">
        <v>433</v>
      </c>
      <c r="E1287" s="0" t="s">
        <v>124</v>
      </c>
      <c r="F1287" s="0" t="s">
        <v>60</v>
      </c>
      <c r="G1287" s="0" t="s">
        <v>57</v>
      </c>
      <c r="H1287" s="0" t="s">
        <v>55</v>
      </c>
      <c r="I1287" s="0" t="s">
        <v>54</v>
      </c>
      <c r="K1287" s="0" t="n">
        <v>1.67</v>
      </c>
    </row>
    <row r="1288" customFormat="false" ht="12.8" hidden="false" customHeight="false" outlineLevel="0" collapsed="false">
      <c r="A1288" s="0" t="n">
        <v>1503</v>
      </c>
      <c r="B1288" s="0" t="s">
        <v>1198</v>
      </c>
      <c r="C1288" s="0" t="s">
        <v>50</v>
      </c>
      <c r="D1288" s="0" t="s">
        <v>302</v>
      </c>
      <c r="E1288" s="0" t="s">
        <v>52</v>
      </c>
      <c r="F1288" s="0" t="s">
        <v>53</v>
      </c>
      <c r="I1288" s="0" t="s">
        <v>54</v>
      </c>
      <c r="K1288" s="0" t="n">
        <v>2.1</v>
      </c>
    </row>
    <row r="1289" customFormat="false" ht="12.8" hidden="false" customHeight="false" outlineLevel="0" collapsed="false">
      <c r="A1289" s="0" t="n">
        <v>1504</v>
      </c>
      <c r="B1289" s="0" t="s">
        <v>1198</v>
      </c>
      <c r="C1289" s="0" t="s">
        <v>50</v>
      </c>
      <c r="D1289" s="0" t="s">
        <v>1199</v>
      </c>
      <c r="E1289" s="0" t="s">
        <v>105</v>
      </c>
      <c r="I1289" s="0" t="s">
        <v>54</v>
      </c>
      <c r="K1289" s="0" t="n">
        <v>1.68</v>
      </c>
    </row>
    <row r="1290" customFormat="false" ht="12.8" hidden="false" customHeight="false" outlineLevel="0" collapsed="false">
      <c r="A1290" s="0" t="n">
        <v>1505</v>
      </c>
      <c r="B1290" s="0" t="s">
        <v>1198</v>
      </c>
      <c r="C1290" s="0" t="s">
        <v>50</v>
      </c>
      <c r="D1290" s="0" t="s">
        <v>1200</v>
      </c>
      <c r="E1290" s="0" t="s">
        <v>105</v>
      </c>
      <c r="G1290" s="0" t="s">
        <v>57</v>
      </c>
      <c r="I1290" s="0" t="s">
        <v>54</v>
      </c>
      <c r="K1290" s="0" t="n">
        <v>1.76</v>
      </c>
    </row>
    <row r="1291" customFormat="false" ht="12.8" hidden="false" customHeight="false" outlineLevel="0" collapsed="false">
      <c r="A1291" s="0" t="n">
        <v>1506</v>
      </c>
      <c r="B1291" s="0" t="s">
        <v>1198</v>
      </c>
      <c r="C1291" s="0" t="s">
        <v>50</v>
      </c>
      <c r="D1291" s="0" t="s">
        <v>1201</v>
      </c>
      <c r="E1291" s="0" t="s">
        <v>52</v>
      </c>
      <c r="I1291" s="0" t="s">
        <v>63</v>
      </c>
      <c r="K1291" s="0" t="n">
        <v>1.81</v>
      </c>
    </row>
    <row r="1292" customFormat="false" ht="12.8" hidden="false" customHeight="false" outlineLevel="0" collapsed="false">
      <c r="A1292" s="0" t="n">
        <v>1507</v>
      </c>
      <c r="B1292" s="0" t="s">
        <v>1198</v>
      </c>
      <c r="C1292" s="0" t="s">
        <v>50</v>
      </c>
      <c r="D1292" s="0" t="s">
        <v>1202</v>
      </c>
      <c r="E1292" s="0" t="s">
        <v>105</v>
      </c>
      <c r="G1292" s="0" t="s">
        <v>57</v>
      </c>
      <c r="I1292" s="0" t="s">
        <v>54</v>
      </c>
      <c r="K1292" s="0" t="n">
        <v>1.64</v>
      </c>
    </row>
    <row r="1293" customFormat="false" ht="12.8" hidden="false" customHeight="false" outlineLevel="0" collapsed="false">
      <c r="A1293" s="0" t="n">
        <v>1508</v>
      </c>
      <c r="B1293" s="0" t="s">
        <v>1198</v>
      </c>
      <c r="C1293" s="0" t="s">
        <v>50</v>
      </c>
      <c r="D1293" s="0" t="s">
        <v>473</v>
      </c>
      <c r="E1293" s="0" t="s">
        <v>124</v>
      </c>
      <c r="I1293" s="0" t="s">
        <v>54</v>
      </c>
      <c r="K1293" s="0" t="n">
        <v>1.61</v>
      </c>
    </row>
    <row r="1294" customFormat="false" ht="12.8" hidden="false" customHeight="false" outlineLevel="0" collapsed="false">
      <c r="A1294" s="0" t="n">
        <v>1509</v>
      </c>
      <c r="B1294" s="0" t="s">
        <v>1203</v>
      </c>
      <c r="C1294" s="0" t="s">
        <v>492</v>
      </c>
      <c r="D1294" s="0" t="s">
        <v>1195</v>
      </c>
      <c r="E1294" s="0" t="s">
        <v>124</v>
      </c>
      <c r="I1294" s="0" t="s">
        <v>54</v>
      </c>
      <c r="K1294" s="0" t="n">
        <v>1.78</v>
      </c>
    </row>
    <row r="1295" customFormat="false" ht="12.8" hidden="false" customHeight="false" outlineLevel="0" collapsed="false">
      <c r="A1295" s="0" t="n">
        <v>1510</v>
      </c>
      <c r="B1295" s="0" t="s">
        <v>1203</v>
      </c>
      <c r="C1295" s="0" t="s">
        <v>492</v>
      </c>
      <c r="D1295" s="0" t="s">
        <v>1204</v>
      </c>
      <c r="E1295" s="0" t="s">
        <v>105</v>
      </c>
      <c r="G1295" s="0" t="s">
        <v>57</v>
      </c>
      <c r="I1295" s="0" t="s">
        <v>54</v>
      </c>
      <c r="K1295" s="0" t="n">
        <v>1.89</v>
      </c>
    </row>
    <row r="1296" customFormat="false" ht="12.8" hidden="false" customHeight="false" outlineLevel="0" collapsed="false">
      <c r="A1296" s="0" t="n">
        <v>1511</v>
      </c>
      <c r="B1296" s="0" t="s">
        <v>1203</v>
      </c>
      <c r="C1296" s="0" t="s">
        <v>492</v>
      </c>
      <c r="D1296" s="0" t="s">
        <v>1205</v>
      </c>
      <c r="E1296" s="0" t="s">
        <v>124</v>
      </c>
      <c r="I1296" s="0" t="s">
        <v>54</v>
      </c>
      <c r="K1296" s="0" t="n">
        <v>1.84</v>
      </c>
    </row>
    <row r="1297" customFormat="false" ht="12.8" hidden="false" customHeight="false" outlineLevel="0" collapsed="false">
      <c r="A1297" s="0" t="n">
        <v>1512</v>
      </c>
      <c r="B1297" s="0" t="s">
        <v>1203</v>
      </c>
      <c r="C1297" s="0" t="s">
        <v>492</v>
      </c>
      <c r="D1297" s="0" t="s">
        <v>433</v>
      </c>
      <c r="E1297" s="0" t="s">
        <v>124</v>
      </c>
      <c r="F1297" s="0" t="s">
        <v>60</v>
      </c>
      <c r="G1297" s="0" t="s">
        <v>57</v>
      </c>
      <c r="H1297" s="0" t="s">
        <v>55</v>
      </c>
      <c r="I1297" s="0" t="s">
        <v>54</v>
      </c>
      <c r="K1297" s="0" t="n">
        <v>1.71</v>
      </c>
    </row>
    <row r="1298" customFormat="false" ht="12.8" hidden="false" customHeight="false" outlineLevel="0" collapsed="false">
      <c r="A1298" s="0" t="n">
        <v>1513</v>
      </c>
      <c r="B1298" s="0" t="s">
        <v>1203</v>
      </c>
      <c r="C1298" s="0" t="s">
        <v>492</v>
      </c>
      <c r="D1298" s="0" t="s">
        <v>748</v>
      </c>
      <c r="E1298" s="0" t="s">
        <v>124</v>
      </c>
      <c r="G1298" s="0" t="s">
        <v>57</v>
      </c>
      <c r="H1298" s="0" t="s">
        <v>55</v>
      </c>
      <c r="I1298" s="0" t="s">
        <v>63</v>
      </c>
      <c r="K1298" s="0" t="n">
        <v>1.64</v>
      </c>
    </row>
    <row r="1299" customFormat="false" ht="12.8" hidden="false" customHeight="false" outlineLevel="0" collapsed="false">
      <c r="A1299" s="0" t="n">
        <v>1514</v>
      </c>
      <c r="B1299" s="0" t="s">
        <v>1203</v>
      </c>
      <c r="C1299" s="0" t="s">
        <v>492</v>
      </c>
      <c r="D1299" s="0" t="s">
        <v>1206</v>
      </c>
      <c r="E1299" s="0" t="s">
        <v>124</v>
      </c>
      <c r="I1299" s="0" t="s">
        <v>54</v>
      </c>
      <c r="K1299" s="0" t="n">
        <v>1.74</v>
      </c>
    </row>
    <row r="1300" customFormat="false" ht="12.8" hidden="false" customHeight="false" outlineLevel="0" collapsed="false">
      <c r="A1300" s="0" t="n">
        <v>1515</v>
      </c>
      <c r="B1300" s="0" t="s">
        <v>1207</v>
      </c>
      <c r="C1300" s="0" t="s">
        <v>50</v>
      </c>
      <c r="D1300" s="0" t="s">
        <v>1208</v>
      </c>
      <c r="E1300" s="0" t="s">
        <v>105</v>
      </c>
      <c r="I1300" s="0" t="s">
        <v>54</v>
      </c>
      <c r="K1300" s="0" t="n">
        <v>1.64</v>
      </c>
    </row>
    <row r="1301" customFormat="false" ht="12.8" hidden="false" customHeight="false" outlineLevel="0" collapsed="false">
      <c r="A1301" s="0" t="n">
        <v>1516</v>
      </c>
      <c r="B1301" s="0" t="s">
        <v>1207</v>
      </c>
      <c r="C1301" s="0" t="s">
        <v>50</v>
      </c>
      <c r="D1301" s="0" t="s">
        <v>1209</v>
      </c>
      <c r="E1301" s="0" t="s">
        <v>124</v>
      </c>
      <c r="I1301" s="0" t="s">
        <v>54</v>
      </c>
      <c r="K1301" s="0" t="n">
        <v>1.79</v>
      </c>
    </row>
    <row r="1302" customFormat="false" ht="12.8" hidden="false" customHeight="false" outlineLevel="0" collapsed="false">
      <c r="A1302" s="0" t="n">
        <v>1517</v>
      </c>
      <c r="B1302" s="0" t="s">
        <v>1207</v>
      </c>
      <c r="C1302" s="0" t="s">
        <v>50</v>
      </c>
      <c r="D1302" s="0" t="s">
        <v>1210</v>
      </c>
      <c r="E1302" s="0" t="s">
        <v>52</v>
      </c>
      <c r="I1302" s="0" t="s">
        <v>54</v>
      </c>
      <c r="K1302" s="0" t="n">
        <v>2.1</v>
      </c>
    </row>
    <row r="1303" customFormat="false" ht="12.8" hidden="false" customHeight="false" outlineLevel="0" collapsed="false">
      <c r="A1303" s="0" t="n">
        <v>1518</v>
      </c>
      <c r="B1303" s="0" t="s">
        <v>1207</v>
      </c>
      <c r="C1303" s="0" t="s">
        <v>50</v>
      </c>
      <c r="D1303" s="0" t="s">
        <v>1202</v>
      </c>
      <c r="E1303" s="0" t="s">
        <v>105</v>
      </c>
      <c r="G1303" s="0" t="s">
        <v>57</v>
      </c>
      <c r="I1303" s="0" t="s">
        <v>54</v>
      </c>
      <c r="K1303" s="0" t="n">
        <v>1.67</v>
      </c>
    </row>
    <row r="1304" customFormat="false" ht="12.8" hidden="false" customHeight="false" outlineLevel="0" collapsed="false">
      <c r="A1304" s="0" t="n">
        <v>1519</v>
      </c>
      <c r="B1304" s="0" t="s">
        <v>1207</v>
      </c>
      <c r="C1304" s="0" t="s">
        <v>50</v>
      </c>
      <c r="D1304" s="0" t="s">
        <v>1211</v>
      </c>
      <c r="E1304" s="0" t="s">
        <v>124</v>
      </c>
      <c r="I1304" s="0" t="s">
        <v>54</v>
      </c>
      <c r="K1304" s="0" t="n">
        <v>1.85</v>
      </c>
    </row>
    <row r="1305" customFormat="false" ht="12.8" hidden="false" customHeight="false" outlineLevel="0" collapsed="false">
      <c r="A1305" s="0" t="n">
        <v>1520</v>
      </c>
      <c r="B1305" s="0" t="s">
        <v>1207</v>
      </c>
      <c r="C1305" s="0" t="s">
        <v>50</v>
      </c>
      <c r="D1305" s="0" t="s">
        <v>1212</v>
      </c>
      <c r="E1305" s="0" t="s">
        <v>124</v>
      </c>
      <c r="I1305" s="0" t="s">
        <v>54</v>
      </c>
      <c r="K1305" s="0" t="n">
        <v>1.79</v>
      </c>
    </row>
    <row r="1306" customFormat="false" ht="12.8" hidden="false" customHeight="false" outlineLevel="0" collapsed="false">
      <c r="A1306" s="0" t="n">
        <v>1521</v>
      </c>
      <c r="B1306" s="0" t="s">
        <v>1207</v>
      </c>
      <c r="C1306" s="0" t="s">
        <v>50</v>
      </c>
      <c r="D1306" s="0" t="s">
        <v>1213</v>
      </c>
      <c r="E1306" s="0" t="s">
        <v>124</v>
      </c>
      <c r="I1306" s="0" t="s">
        <v>54</v>
      </c>
      <c r="K1306" s="0" t="n">
        <v>1.46</v>
      </c>
    </row>
    <row r="1307" customFormat="false" ht="12.8" hidden="false" customHeight="false" outlineLevel="0" collapsed="false">
      <c r="A1307" s="0" t="n">
        <v>1522</v>
      </c>
      <c r="B1307" s="0" t="s">
        <v>1214</v>
      </c>
      <c r="C1307" s="0" t="s">
        <v>485</v>
      </c>
      <c r="D1307" s="0" t="s">
        <v>1215</v>
      </c>
      <c r="E1307" s="0" t="s">
        <v>90</v>
      </c>
      <c r="G1307" s="0" t="s">
        <v>57</v>
      </c>
      <c r="H1307" s="0" t="s">
        <v>55</v>
      </c>
      <c r="I1307" s="0" t="s">
        <v>54</v>
      </c>
      <c r="K1307" s="0" t="n">
        <v>2.08</v>
      </c>
      <c r="L1307" s="0" t="n">
        <v>0.427</v>
      </c>
      <c r="M1307" s="0" t="n">
        <v>0.506</v>
      </c>
      <c r="P1307" s="0" t="n">
        <v>1.89</v>
      </c>
      <c r="Q1307" s="0" t="n">
        <v>0.97</v>
      </c>
    </row>
    <row r="1308" customFormat="false" ht="12.8" hidden="false" customHeight="false" outlineLevel="0" collapsed="false">
      <c r="A1308" s="0" t="n">
        <v>1523</v>
      </c>
      <c r="B1308" s="0" t="s">
        <v>1214</v>
      </c>
      <c r="C1308" s="0" t="s">
        <v>485</v>
      </c>
      <c r="D1308" s="0" t="s">
        <v>1216</v>
      </c>
      <c r="E1308" s="0" t="s">
        <v>90</v>
      </c>
      <c r="G1308" s="0" t="s">
        <v>57</v>
      </c>
      <c r="H1308" s="0" t="s">
        <v>55</v>
      </c>
      <c r="I1308" s="0" t="s">
        <v>54</v>
      </c>
      <c r="K1308" s="0" t="n">
        <v>2.17</v>
      </c>
      <c r="L1308" s="0" t="n">
        <v>0.32</v>
      </c>
      <c r="M1308" s="0" t="n">
        <v>0.493</v>
      </c>
      <c r="P1308" s="0" t="n">
        <v>1.79</v>
      </c>
      <c r="Q1308" s="0" t="n">
        <v>0.97</v>
      </c>
    </row>
    <row r="1309" customFormat="false" ht="12.8" hidden="false" customHeight="false" outlineLevel="0" collapsed="false">
      <c r="A1309" s="0" t="n">
        <v>1524</v>
      </c>
      <c r="B1309" s="0" t="s">
        <v>1214</v>
      </c>
      <c r="C1309" s="0" t="s">
        <v>485</v>
      </c>
      <c r="D1309" s="0" t="s">
        <v>1217</v>
      </c>
      <c r="E1309" s="0" t="s">
        <v>90</v>
      </c>
      <c r="G1309" s="0" t="s">
        <v>57</v>
      </c>
      <c r="H1309" s="0" t="s">
        <v>55</v>
      </c>
      <c r="I1309" s="0" t="s">
        <v>54</v>
      </c>
      <c r="K1309" s="0" t="n">
        <v>2.15</v>
      </c>
      <c r="L1309" s="0" t="n">
        <v>0.013</v>
      </c>
      <c r="M1309" s="0" t="n">
        <v>0.162</v>
      </c>
      <c r="P1309" s="0" t="n">
        <v>1.86</v>
      </c>
      <c r="Q1309" s="0" t="n">
        <v>1.01</v>
      </c>
    </row>
    <row r="1310" customFormat="false" ht="12.8" hidden="false" customHeight="false" outlineLevel="0" collapsed="false">
      <c r="A1310" s="0" t="n">
        <v>1525</v>
      </c>
      <c r="B1310" s="0" t="s">
        <v>1214</v>
      </c>
      <c r="C1310" s="0" t="s">
        <v>485</v>
      </c>
      <c r="D1310" s="0" t="s">
        <v>1218</v>
      </c>
      <c r="E1310" s="0" t="s">
        <v>90</v>
      </c>
      <c r="G1310" s="0" t="s">
        <v>57</v>
      </c>
      <c r="H1310" s="0" t="s">
        <v>55</v>
      </c>
      <c r="I1310" s="0" t="s">
        <v>63</v>
      </c>
      <c r="K1310" s="0" t="n">
        <v>2.16</v>
      </c>
      <c r="L1310" s="0" t="n">
        <v>0.384</v>
      </c>
      <c r="M1310" s="0" t="n">
        <v>0.539</v>
      </c>
      <c r="P1310" s="0" t="n">
        <v>1.86</v>
      </c>
      <c r="Q1310" s="0" t="n">
        <v>1.02</v>
      </c>
    </row>
    <row r="1311" customFormat="false" ht="12.8" hidden="false" customHeight="false" outlineLevel="0" collapsed="false">
      <c r="A1311" s="0" t="n">
        <v>1526</v>
      </c>
      <c r="B1311" s="0" t="s">
        <v>1214</v>
      </c>
      <c r="C1311" s="0" t="s">
        <v>485</v>
      </c>
      <c r="D1311" s="0" t="s">
        <v>1219</v>
      </c>
      <c r="E1311" s="0" t="s">
        <v>90</v>
      </c>
      <c r="G1311" s="0" t="s">
        <v>57</v>
      </c>
      <c r="H1311" s="0" t="s">
        <v>55</v>
      </c>
      <c r="I1311" s="0" t="s">
        <v>63</v>
      </c>
      <c r="K1311" s="0" t="n">
        <v>2.23</v>
      </c>
      <c r="L1311" s="0" t="n">
        <v>0.375</v>
      </c>
      <c r="M1311" s="0" t="n">
        <v>0.6</v>
      </c>
      <c r="P1311" s="0" t="n">
        <v>1.74</v>
      </c>
      <c r="Q1311" s="0" t="n">
        <v>0.96</v>
      </c>
    </row>
    <row r="1312" customFormat="false" ht="12.8" hidden="false" customHeight="false" outlineLevel="0" collapsed="false">
      <c r="A1312" s="0" t="n">
        <v>1527</v>
      </c>
      <c r="B1312" s="0" t="s">
        <v>1214</v>
      </c>
      <c r="C1312" s="0" t="s">
        <v>485</v>
      </c>
      <c r="D1312" s="0" t="s">
        <v>1220</v>
      </c>
      <c r="E1312" s="0" t="s">
        <v>90</v>
      </c>
      <c r="G1312" s="0" t="s">
        <v>57</v>
      </c>
      <c r="H1312" s="0" t="s">
        <v>55</v>
      </c>
      <c r="I1312" s="0" t="s">
        <v>54</v>
      </c>
      <c r="K1312" s="0" t="n">
        <v>2.17</v>
      </c>
      <c r="L1312" s="0" t="n">
        <v>0.17</v>
      </c>
      <c r="M1312" s="0" t="n">
        <v>0.343</v>
      </c>
      <c r="P1312" s="0" t="n">
        <v>1.85</v>
      </c>
      <c r="Q1312" s="0" t="n">
        <v>1.02</v>
      </c>
    </row>
    <row r="1313" customFormat="false" ht="12.8" hidden="false" customHeight="false" outlineLevel="0" collapsed="false">
      <c r="A1313" s="0" t="n">
        <v>1528</v>
      </c>
      <c r="B1313" s="0" t="s">
        <v>1214</v>
      </c>
      <c r="C1313" s="0" t="s">
        <v>485</v>
      </c>
      <c r="D1313" s="0" t="s">
        <v>1221</v>
      </c>
      <c r="E1313" s="0" t="s">
        <v>90</v>
      </c>
      <c r="G1313" s="0" t="s">
        <v>57</v>
      </c>
      <c r="H1313" s="0" t="s">
        <v>55</v>
      </c>
      <c r="I1313" s="0" t="s">
        <v>54</v>
      </c>
      <c r="K1313" s="0" t="n">
        <v>2.07</v>
      </c>
      <c r="L1313" s="0" t="n">
        <v>0.276</v>
      </c>
      <c r="M1313" s="0" t="n">
        <v>0.348</v>
      </c>
      <c r="P1313" s="0" t="n">
        <v>1.9</v>
      </c>
      <c r="Q1313" s="0" t="n">
        <v>0.97</v>
      </c>
    </row>
    <row r="1314" customFormat="false" ht="12.8" hidden="false" customHeight="false" outlineLevel="0" collapsed="false">
      <c r="A1314" s="0" t="n">
        <v>1529</v>
      </c>
      <c r="B1314" s="0" t="s">
        <v>1214</v>
      </c>
      <c r="C1314" s="0" t="s">
        <v>485</v>
      </c>
      <c r="D1314" s="0" t="s">
        <v>1222</v>
      </c>
      <c r="E1314" s="0" t="s">
        <v>90</v>
      </c>
      <c r="G1314" s="0" t="s">
        <v>57</v>
      </c>
      <c r="H1314" s="0" t="s">
        <v>55</v>
      </c>
      <c r="I1314" s="0" t="s">
        <v>54</v>
      </c>
      <c r="K1314" s="0" t="n">
        <v>2.17</v>
      </c>
      <c r="L1314" s="0" t="n">
        <v>0.188</v>
      </c>
      <c r="M1314" s="0" t="n">
        <v>0.361</v>
      </c>
      <c r="P1314" s="0" t="n">
        <v>1.91</v>
      </c>
      <c r="Q1314" s="0" t="n">
        <v>1.09</v>
      </c>
    </row>
    <row r="1315" customFormat="false" ht="12.8" hidden="false" customHeight="false" outlineLevel="0" collapsed="false">
      <c r="A1315" s="0" t="n">
        <v>1530</v>
      </c>
      <c r="B1315" s="0" t="s">
        <v>1214</v>
      </c>
      <c r="C1315" s="0" t="s">
        <v>485</v>
      </c>
      <c r="D1315" s="0" t="s">
        <v>1223</v>
      </c>
      <c r="E1315" s="0" t="s">
        <v>90</v>
      </c>
      <c r="G1315" s="0" t="s">
        <v>57</v>
      </c>
      <c r="H1315" s="0" t="s">
        <v>55</v>
      </c>
      <c r="I1315" s="0" t="s">
        <v>54</v>
      </c>
      <c r="K1315" s="0" t="n">
        <v>2.22</v>
      </c>
      <c r="L1315" s="0" t="n">
        <v>0.146</v>
      </c>
      <c r="M1315" s="0" t="n">
        <v>0.366</v>
      </c>
      <c r="P1315" s="0" t="n">
        <v>1.79</v>
      </c>
      <c r="Q1315" s="0" t="n">
        <v>1.01</v>
      </c>
    </row>
    <row r="1316" customFormat="false" ht="12.8" hidden="false" customHeight="false" outlineLevel="0" collapsed="false">
      <c r="A1316" s="0" t="n">
        <v>1531</v>
      </c>
      <c r="B1316" s="0" t="s">
        <v>1214</v>
      </c>
      <c r="C1316" s="0" t="s">
        <v>485</v>
      </c>
      <c r="D1316" s="0" t="s">
        <v>1224</v>
      </c>
      <c r="E1316" s="0" t="s">
        <v>90</v>
      </c>
      <c r="G1316" s="0" t="s">
        <v>57</v>
      </c>
      <c r="H1316" s="0" t="s">
        <v>55</v>
      </c>
      <c r="I1316" s="0" t="s">
        <v>54</v>
      </c>
      <c r="K1316" s="0" t="n">
        <v>2.17</v>
      </c>
      <c r="L1316" s="0" t="n">
        <v>0.26</v>
      </c>
      <c r="M1316" s="0" t="n">
        <v>0.43</v>
      </c>
      <c r="P1316" s="0" t="n">
        <v>2.08</v>
      </c>
      <c r="Q1316" s="0" t="n">
        <v>1.25</v>
      </c>
    </row>
    <row r="1317" customFormat="false" ht="12.8" hidden="false" customHeight="false" outlineLevel="0" collapsed="false">
      <c r="A1317" s="0" t="n">
        <v>1532</v>
      </c>
      <c r="B1317" s="0" t="s">
        <v>1214</v>
      </c>
      <c r="C1317" s="0" t="s">
        <v>485</v>
      </c>
      <c r="D1317" s="0" t="s">
        <v>1225</v>
      </c>
      <c r="E1317" s="0" t="s">
        <v>90</v>
      </c>
      <c r="G1317" s="0" t="s">
        <v>57</v>
      </c>
      <c r="H1317" s="0" t="s">
        <v>55</v>
      </c>
      <c r="I1317" s="0" t="s">
        <v>54</v>
      </c>
      <c r="K1317" s="0" t="n">
        <v>2.22</v>
      </c>
      <c r="L1317" s="0" t="n">
        <v>0.276</v>
      </c>
      <c r="M1317" s="0" t="n">
        <v>0.499</v>
      </c>
      <c r="P1317" s="0" t="n">
        <v>1.76</v>
      </c>
      <c r="Q1317" s="0" t="n">
        <v>0.99</v>
      </c>
    </row>
    <row r="1318" customFormat="false" ht="12.8" hidden="false" customHeight="false" outlineLevel="0" collapsed="false">
      <c r="A1318" s="0" t="n">
        <v>1533</v>
      </c>
      <c r="B1318" s="0" t="s">
        <v>1214</v>
      </c>
      <c r="C1318" s="0" t="s">
        <v>485</v>
      </c>
      <c r="D1318" s="0" t="s">
        <v>1226</v>
      </c>
      <c r="E1318" s="0" t="s">
        <v>90</v>
      </c>
      <c r="G1318" s="0" t="s">
        <v>57</v>
      </c>
      <c r="H1318" s="0" t="s">
        <v>55</v>
      </c>
      <c r="I1318" s="0" t="s">
        <v>54</v>
      </c>
      <c r="K1318" s="0" t="n">
        <v>2.23</v>
      </c>
      <c r="L1318" s="0" t="n">
        <v>0.207</v>
      </c>
      <c r="M1318" s="0" t="n">
        <v>0.432</v>
      </c>
      <c r="P1318" s="0" t="n">
        <v>1.98</v>
      </c>
      <c r="Q1318" s="0" t="n">
        <v>1.21</v>
      </c>
    </row>
    <row r="1319" customFormat="false" ht="12.8" hidden="false" customHeight="false" outlineLevel="0" collapsed="false">
      <c r="A1319" s="0" t="n">
        <v>1534</v>
      </c>
      <c r="B1319" s="0" t="s">
        <v>1214</v>
      </c>
      <c r="C1319" s="0" t="s">
        <v>485</v>
      </c>
      <c r="D1319" s="0" t="s">
        <v>1227</v>
      </c>
      <c r="E1319" s="0" t="s">
        <v>90</v>
      </c>
      <c r="G1319" s="0" t="s">
        <v>57</v>
      </c>
      <c r="H1319" s="0" t="s">
        <v>55</v>
      </c>
      <c r="I1319" s="0" t="s">
        <v>54</v>
      </c>
      <c r="K1319" s="0" t="n">
        <v>2.31</v>
      </c>
      <c r="L1319" s="0" t="n">
        <v>0.037</v>
      </c>
      <c r="M1319" s="0" t="n">
        <v>0.349</v>
      </c>
      <c r="P1319" s="0" t="n">
        <v>1.71</v>
      </c>
      <c r="Q1319" s="0" t="n">
        <v>1.02</v>
      </c>
    </row>
    <row r="1320" customFormat="false" ht="12.8" hidden="false" customHeight="false" outlineLevel="0" collapsed="false">
      <c r="A1320" s="0" t="n">
        <v>1535</v>
      </c>
      <c r="B1320" s="0" t="s">
        <v>1214</v>
      </c>
      <c r="C1320" s="0" t="s">
        <v>485</v>
      </c>
      <c r="D1320" s="0" t="s">
        <v>1228</v>
      </c>
      <c r="E1320" s="0" t="s">
        <v>90</v>
      </c>
      <c r="G1320" s="0" t="s">
        <v>57</v>
      </c>
      <c r="H1320" s="0" t="s">
        <v>55</v>
      </c>
      <c r="I1320" s="0" t="s">
        <v>54</v>
      </c>
      <c r="K1320" s="0" t="n">
        <v>2.18</v>
      </c>
      <c r="L1320" s="0" t="n">
        <v>0.164</v>
      </c>
      <c r="M1320" s="0" t="n">
        <v>0.349</v>
      </c>
      <c r="P1320" s="0" t="n">
        <v>1.92</v>
      </c>
      <c r="Q1320" s="0" t="n">
        <v>1.11</v>
      </c>
    </row>
    <row r="1321" customFormat="false" ht="12.8" hidden="false" customHeight="false" outlineLevel="0" collapsed="false">
      <c r="A1321" s="0" t="n">
        <v>1536</v>
      </c>
      <c r="B1321" s="0" t="s">
        <v>1214</v>
      </c>
      <c r="C1321" s="0" t="s">
        <v>485</v>
      </c>
      <c r="D1321" s="0" t="s">
        <v>1229</v>
      </c>
      <c r="E1321" s="0" t="s">
        <v>90</v>
      </c>
      <c r="G1321" s="0" t="s">
        <v>57</v>
      </c>
      <c r="H1321" s="0" t="s">
        <v>55</v>
      </c>
      <c r="I1321" s="0" t="s">
        <v>54</v>
      </c>
      <c r="K1321" s="0" t="n">
        <v>2.12</v>
      </c>
      <c r="L1321" s="0" t="n">
        <v>0.188</v>
      </c>
      <c r="M1321" s="0" t="n">
        <v>0.305</v>
      </c>
      <c r="P1321" s="0" t="n">
        <v>2.03</v>
      </c>
      <c r="Q1321" s="0" t="n">
        <v>1.15</v>
      </c>
    </row>
    <row r="1322" customFormat="false" ht="12.8" hidden="false" customHeight="false" outlineLevel="0" collapsed="false">
      <c r="A1322" s="0" t="n">
        <v>1537</v>
      </c>
      <c r="B1322" s="0" t="s">
        <v>1214</v>
      </c>
      <c r="C1322" s="0" t="s">
        <v>485</v>
      </c>
      <c r="D1322" s="0" t="s">
        <v>1230</v>
      </c>
      <c r="E1322" s="0" t="s">
        <v>90</v>
      </c>
      <c r="G1322" s="0" t="s">
        <v>57</v>
      </c>
      <c r="H1322" s="0" t="s">
        <v>55</v>
      </c>
      <c r="I1322" s="0" t="s">
        <v>54</v>
      </c>
      <c r="K1322" s="0" t="n">
        <v>2.2</v>
      </c>
      <c r="L1322" s="0" t="n">
        <v>0.294</v>
      </c>
      <c r="M1322" s="0" t="n">
        <v>0.499</v>
      </c>
      <c r="P1322" s="0" t="n">
        <v>1.89</v>
      </c>
      <c r="Q1322" s="0" t="n">
        <v>1.09</v>
      </c>
    </row>
    <row r="1323" customFormat="false" ht="12.8" hidden="false" customHeight="false" outlineLevel="0" collapsed="false">
      <c r="A1323" s="0" t="n">
        <v>1538</v>
      </c>
      <c r="B1323" s="0" t="s">
        <v>1214</v>
      </c>
      <c r="C1323" s="0" t="s">
        <v>485</v>
      </c>
      <c r="D1323" s="0" t="s">
        <v>1231</v>
      </c>
      <c r="E1323" s="0" t="s">
        <v>90</v>
      </c>
      <c r="G1323" s="0" t="s">
        <v>57</v>
      </c>
      <c r="H1323" s="0" t="s">
        <v>55</v>
      </c>
      <c r="I1323" s="0" t="s">
        <v>54</v>
      </c>
      <c r="K1323" s="0" t="n">
        <v>2.16</v>
      </c>
      <c r="L1323" s="0" t="n">
        <v>0.179</v>
      </c>
      <c r="M1323" s="0" t="n">
        <v>0.334</v>
      </c>
      <c r="P1323" s="0" t="n">
        <v>1.88</v>
      </c>
      <c r="Q1323" s="0" t="n">
        <v>1.04</v>
      </c>
    </row>
    <row r="1324" customFormat="false" ht="12.8" hidden="false" customHeight="false" outlineLevel="0" collapsed="false">
      <c r="A1324" s="0" t="n">
        <v>1539</v>
      </c>
      <c r="B1324" s="0" t="s">
        <v>1214</v>
      </c>
      <c r="C1324" s="0" t="s">
        <v>485</v>
      </c>
      <c r="D1324" s="0" t="s">
        <v>1232</v>
      </c>
      <c r="E1324" s="0" t="s">
        <v>90</v>
      </c>
      <c r="G1324" s="0" t="s">
        <v>57</v>
      </c>
      <c r="H1324" s="0" t="s">
        <v>55</v>
      </c>
      <c r="I1324" s="0" t="s">
        <v>54</v>
      </c>
      <c r="K1324" s="0" t="n">
        <v>2.32</v>
      </c>
      <c r="L1324" s="0" t="n">
        <v>0.215</v>
      </c>
      <c r="M1324" s="0" t="n">
        <v>0.537</v>
      </c>
      <c r="P1324" s="0" t="n">
        <v>1.59</v>
      </c>
      <c r="Q1324" s="0" t="n">
        <v>0.91</v>
      </c>
    </row>
    <row r="1325" customFormat="false" ht="12.8" hidden="false" customHeight="false" outlineLevel="0" collapsed="false">
      <c r="A1325" s="0" t="n">
        <v>1540</v>
      </c>
      <c r="B1325" s="0" t="s">
        <v>1214</v>
      </c>
      <c r="C1325" s="0" t="s">
        <v>485</v>
      </c>
      <c r="D1325" s="0" t="s">
        <v>1233</v>
      </c>
      <c r="E1325" s="0" t="s">
        <v>90</v>
      </c>
      <c r="G1325" s="0" t="s">
        <v>57</v>
      </c>
      <c r="H1325" s="0" t="s">
        <v>55</v>
      </c>
      <c r="I1325" s="0" t="s">
        <v>54</v>
      </c>
      <c r="K1325" s="0" t="n">
        <v>2.13</v>
      </c>
      <c r="L1325" s="0" t="n">
        <v>0.207</v>
      </c>
      <c r="M1325" s="0" t="n">
        <v>0.34</v>
      </c>
      <c r="P1325" s="0" t="n">
        <v>2.16</v>
      </c>
      <c r="Q1325" s="0" t="n">
        <v>1.3</v>
      </c>
    </row>
    <row r="1326" customFormat="false" ht="12.8" hidden="false" customHeight="false" outlineLevel="0" collapsed="false">
      <c r="A1326" s="0" t="n">
        <v>1541</v>
      </c>
      <c r="B1326" s="0" t="s">
        <v>1214</v>
      </c>
      <c r="C1326" s="0" t="s">
        <v>485</v>
      </c>
      <c r="D1326" s="0" t="s">
        <v>1234</v>
      </c>
      <c r="E1326" s="0" t="s">
        <v>90</v>
      </c>
      <c r="G1326" s="0" t="s">
        <v>57</v>
      </c>
      <c r="H1326" s="0" t="s">
        <v>55</v>
      </c>
      <c r="I1326" s="0" t="s">
        <v>54</v>
      </c>
      <c r="K1326" s="0" t="n">
        <v>2.2</v>
      </c>
      <c r="L1326" s="0" t="n">
        <v>0.27</v>
      </c>
      <c r="M1326" s="0" t="n">
        <v>0.468</v>
      </c>
      <c r="P1326" s="0" t="n">
        <v>1.61</v>
      </c>
      <c r="Q1326" s="0" t="n">
        <v>0.81</v>
      </c>
    </row>
    <row r="1327" customFormat="false" ht="12.8" hidden="false" customHeight="false" outlineLevel="0" collapsed="false">
      <c r="A1327" s="0" t="n">
        <v>1542</v>
      </c>
      <c r="B1327" s="0" t="s">
        <v>1235</v>
      </c>
      <c r="C1327" s="0" t="s">
        <v>485</v>
      </c>
      <c r="D1327" s="0" t="s">
        <v>1236</v>
      </c>
      <c r="E1327" s="0" t="s">
        <v>90</v>
      </c>
      <c r="F1327" s="0" t="s">
        <v>53</v>
      </c>
      <c r="G1327" s="0" t="s">
        <v>54</v>
      </c>
      <c r="H1327" s="0" t="s">
        <v>55</v>
      </c>
      <c r="I1327" s="0" t="s">
        <v>54</v>
      </c>
      <c r="K1327" s="0" t="n">
        <v>2.35</v>
      </c>
      <c r="L1327" s="0" t="n">
        <v>0.045</v>
      </c>
      <c r="M1327" s="0" t="n">
        <v>0.392</v>
      </c>
      <c r="N1327" s="0" t="n">
        <v>-1.161</v>
      </c>
      <c r="O1327" s="0" t="n">
        <v>-0.814</v>
      </c>
      <c r="P1327" s="0" t="n">
        <v>1.56</v>
      </c>
      <c r="Q1327" s="0" t="n">
        <v>0.89</v>
      </c>
    </row>
    <row r="1328" customFormat="false" ht="12.8" hidden="false" customHeight="false" outlineLevel="0" collapsed="false">
      <c r="A1328" s="0" t="n">
        <v>1543</v>
      </c>
      <c r="B1328" s="0" t="s">
        <v>1235</v>
      </c>
      <c r="C1328" s="0" t="s">
        <v>485</v>
      </c>
      <c r="D1328" s="0" t="s">
        <v>1237</v>
      </c>
      <c r="E1328" s="0" t="s">
        <v>90</v>
      </c>
      <c r="F1328" s="0" t="s">
        <v>60</v>
      </c>
      <c r="G1328" s="0" t="s">
        <v>57</v>
      </c>
      <c r="H1328" s="0" t="s">
        <v>55</v>
      </c>
      <c r="I1328" s="0" t="s">
        <v>54</v>
      </c>
      <c r="J1328" s="0" t="n">
        <v>0.52</v>
      </c>
      <c r="K1328" s="0" t="n">
        <v>1.78</v>
      </c>
      <c r="L1328" s="0" t="n">
        <v>0.246</v>
      </c>
      <c r="M1328" s="0" t="n">
        <v>0.023</v>
      </c>
      <c r="N1328" s="0" t="n">
        <v>-1.097</v>
      </c>
      <c r="O1328" s="0" t="n">
        <v>-1.32</v>
      </c>
      <c r="P1328" s="0" t="n">
        <v>2.2</v>
      </c>
      <c r="Q1328" s="0" t="n">
        <v>0.97</v>
      </c>
    </row>
    <row r="1329" customFormat="false" ht="12.8" hidden="false" customHeight="false" outlineLevel="0" collapsed="false">
      <c r="A1329" s="0" t="n">
        <v>1544</v>
      </c>
      <c r="B1329" s="0" t="s">
        <v>1235</v>
      </c>
      <c r="C1329" s="0" t="s">
        <v>485</v>
      </c>
      <c r="D1329" s="0" t="s">
        <v>1238</v>
      </c>
      <c r="E1329" s="0" t="s">
        <v>90</v>
      </c>
      <c r="F1329" s="0" t="s">
        <v>53</v>
      </c>
      <c r="G1329" s="0" t="s">
        <v>57</v>
      </c>
      <c r="H1329" s="0" t="s">
        <v>55</v>
      </c>
      <c r="I1329" s="0" t="s">
        <v>54</v>
      </c>
      <c r="J1329" s="0" t="n">
        <v>0.99</v>
      </c>
      <c r="K1329" s="0" t="n">
        <v>2.35</v>
      </c>
      <c r="L1329" s="0" t="n">
        <v>-0.108</v>
      </c>
      <c r="M1329" s="0" t="n">
        <v>0.239</v>
      </c>
      <c r="N1329" s="0" t="n">
        <v>-1.432</v>
      </c>
      <c r="O1329" s="0" t="n">
        <v>-1.085</v>
      </c>
      <c r="P1329" s="0" t="n">
        <v>1.77</v>
      </c>
      <c r="Q1329" s="0" t="n">
        <v>1.11</v>
      </c>
    </row>
    <row r="1330" customFormat="false" ht="12.8" hidden="false" customHeight="false" outlineLevel="0" collapsed="false">
      <c r="A1330" s="0" t="n">
        <v>1545</v>
      </c>
      <c r="B1330" s="0" t="s">
        <v>1235</v>
      </c>
      <c r="C1330" s="0" t="s">
        <v>485</v>
      </c>
      <c r="D1330" s="0" t="s">
        <v>1239</v>
      </c>
      <c r="E1330" s="0" t="s">
        <v>90</v>
      </c>
      <c r="F1330" s="0" t="s">
        <v>53</v>
      </c>
      <c r="G1330" s="0" t="s">
        <v>57</v>
      </c>
      <c r="H1330" s="0" t="s">
        <v>55</v>
      </c>
      <c r="I1330" s="0" t="s">
        <v>54</v>
      </c>
      <c r="J1330" s="0" t="n">
        <v>1.01</v>
      </c>
      <c r="K1330" s="0" t="n">
        <v>2.37</v>
      </c>
      <c r="L1330" s="0" t="n">
        <v>-0.114</v>
      </c>
      <c r="M1330" s="0" t="n">
        <v>0.253</v>
      </c>
      <c r="N1330" s="0" t="n">
        <v>-1.432</v>
      </c>
      <c r="O1330" s="0" t="n">
        <v>-1.065</v>
      </c>
      <c r="P1330" s="0" t="n">
        <v>1.79</v>
      </c>
      <c r="Q1330" s="0" t="n">
        <v>1.15</v>
      </c>
    </row>
    <row r="1331" customFormat="false" ht="12.8" hidden="false" customHeight="false" outlineLevel="0" collapsed="false">
      <c r="A1331" s="0" t="n">
        <v>1546</v>
      </c>
      <c r="B1331" s="0" t="s">
        <v>1235</v>
      </c>
      <c r="C1331" s="0" t="s">
        <v>485</v>
      </c>
      <c r="D1331" s="0" t="s">
        <v>1240</v>
      </c>
      <c r="E1331" s="0" t="s">
        <v>90</v>
      </c>
      <c r="F1331" s="0" t="s">
        <v>60</v>
      </c>
      <c r="G1331" s="0" t="s">
        <v>57</v>
      </c>
      <c r="H1331" s="0" t="s">
        <v>55</v>
      </c>
      <c r="I1331" s="0" t="s">
        <v>54</v>
      </c>
      <c r="J1331" s="0" t="n">
        <v>0.93</v>
      </c>
      <c r="K1331" s="0" t="n">
        <v>2</v>
      </c>
      <c r="L1331" s="0" t="n">
        <v>0.204</v>
      </c>
      <c r="M1331" s="0" t="n">
        <v>0.208</v>
      </c>
      <c r="N1331" s="0" t="n">
        <v>-1.071</v>
      </c>
      <c r="O1331" s="0" t="n">
        <v>-1.066</v>
      </c>
      <c r="P1331" s="0" t="n">
        <v>2</v>
      </c>
      <c r="Q1331" s="0" t="n">
        <v>1.01</v>
      </c>
    </row>
    <row r="1332" customFormat="false" ht="12.8" hidden="false" customHeight="false" outlineLevel="0" collapsed="false">
      <c r="A1332" s="0" t="n">
        <v>1547</v>
      </c>
      <c r="B1332" s="0" t="s">
        <v>1235</v>
      </c>
      <c r="C1332" s="0" t="s">
        <v>485</v>
      </c>
      <c r="D1332" s="0" t="s">
        <v>1241</v>
      </c>
      <c r="E1332" s="0" t="s">
        <v>90</v>
      </c>
      <c r="F1332" s="0" t="s">
        <v>53</v>
      </c>
      <c r="G1332" s="0" t="s">
        <v>57</v>
      </c>
      <c r="H1332" s="0" t="s">
        <v>55</v>
      </c>
      <c r="I1332" s="0" t="s">
        <v>54</v>
      </c>
      <c r="J1332" s="0" t="n">
        <v>1.05</v>
      </c>
      <c r="K1332" s="0" t="n">
        <v>2.1</v>
      </c>
      <c r="L1332" s="0" t="n">
        <v>0.064</v>
      </c>
      <c r="M1332" s="0" t="n">
        <v>0.167</v>
      </c>
      <c r="N1332" s="0" t="n">
        <v>-1.194</v>
      </c>
      <c r="O1332" s="0" t="n">
        <v>-1.091</v>
      </c>
      <c r="P1332" s="0" t="n">
        <v>1.82</v>
      </c>
      <c r="Q1332" s="0" t="n">
        <v>0.92</v>
      </c>
    </row>
    <row r="1333" customFormat="false" ht="12.8" hidden="false" customHeight="false" outlineLevel="0" collapsed="false">
      <c r="A1333" s="0" t="n">
        <v>1548</v>
      </c>
      <c r="B1333" s="0" t="s">
        <v>1235</v>
      </c>
      <c r="C1333" s="0" t="s">
        <v>485</v>
      </c>
      <c r="D1333" s="0" t="s">
        <v>1242</v>
      </c>
      <c r="E1333" s="0" t="s">
        <v>90</v>
      </c>
      <c r="F1333" s="0" t="s">
        <v>60</v>
      </c>
      <c r="G1333" s="0" t="s">
        <v>57</v>
      </c>
      <c r="H1333" s="0" t="s">
        <v>55</v>
      </c>
      <c r="I1333" s="0" t="s">
        <v>54</v>
      </c>
      <c r="J1333" s="0" t="n">
        <v>0.68</v>
      </c>
      <c r="K1333" s="0" t="n">
        <v>2.08</v>
      </c>
      <c r="L1333" s="0" t="n">
        <v>0.182</v>
      </c>
      <c r="M1333" s="0" t="n">
        <v>0.263</v>
      </c>
      <c r="N1333" s="0" t="n">
        <v>-1.092</v>
      </c>
      <c r="O1333" s="0" t="n">
        <v>-1.011</v>
      </c>
      <c r="P1333" s="0" t="n">
        <v>2.03</v>
      </c>
      <c r="Q1333" s="0" t="n">
        <v>1.11</v>
      </c>
    </row>
    <row r="1334" customFormat="false" ht="12.8" hidden="false" customHeight="false" outlineLevel="0" collapsed="false">
      <c r="A1334" s="0" t="n">
        <v>1549</v>
      </c>
      <c r="B1334" s="0" t="s">
        <v>1235</v>
      </c>
      <c r="C1334" s="0" t="s">
        <v>485</v>
      </c>
      <c r="D1334" s="0" t="s">
        <v>1243</v>
      </c>
      <c r="E1334" s="0" t="s">
        <v>90</v>
      </c>
      <c r="F1334" s="0" t="s">
        <v>53</v>
      </c>
      <c r="G1334" s="0" t="s">
        <v>57</v>
      </c>
      <c r="H1334" s="0" t="s">
        <v>55</v>
      </c>
      <c r="I1334" s="0" t="s">
        <v>54</v>
      </c>
      <c r="J1334" s="0" t="n">
        <v>1.02</v>
      </c>
      <c r="K1334" s="0" t="n">
        <v>2.14</v>
      </c>
      <c r="L1334" s="0" t="n">
        <v>0.061</v>
      </c>
      <c r="M1334" s="0" t="n">
        <v>0.197</v>
      </c>
      <c r="N1334" s="0" t="n">
        <v>-1.31</v>
      </c>
      <c r="O1334" s="0" t="n">
        <v>-1.173</v>
      </c>
      <c r="P1334" s="0" t="n">
        <v>1.93</v>
      </c>
      <c r="Q1334" s="0" t="n">
        <v>1.07</v>
      </c>
    </row>
    <row r="1335" customFormat="false" ht="12.8" hidden="false" customHeight="false" outlineLevel="0" collapsed="false">
      <c r="A1335" s="0" t="n">
        <v>1550</v>
      </c>
      <c r="B1335" s="0" t="s">
        <v>1244</v>
      </c>
      <c r="C1335" s="0" t="s">
        <v>485</v>
      </c>
      <c r="D1335" s="0" t="s">
        <v>1245</v>
      </c>
      <c r="E1335" s="0" t="s">
        <v>90</v>
      </c>
      <c r="F1335" s="0" t="s">
        <v>60</v>
      </c>
      <c r="G1335" s="0" t="s">
        <v>57</v>
      </c>
      <c r="H1335" s="0" t="s">
        <v>55</v>
      </c>
      <c r="I1335" s="0" t="s">
        <v>54</v>
      </c>
      <c r="J1335" s="0" t="n">
        <v>0.85</v>
      </c>
      <c r="K1335" s="0" t="n">
        <v>1.99</v>
      </c>
      <c r="L1335" s="0" t="n">
        <v>0.305</v>
      </c>
      <c r="M1335" s="0" t="n">
        <v>0.297</v>
      </c>
      <c r="N1335" s="0" t="n">
        <v>-0.896</v>
      </c>
      <c r="O1335" s="0" t="n">
        <v>-0.905</v>
      </c>
      <c r="P1335" s="0" t="n">
        <v>2.03</v>
      </c>
      <c r="Q1335" s="0" t="n">
        <v>1.03</v>
      </c>
    </row>
    <row r="1336" customFormat="false" ht="12.8" hidden="false" customHeight="false" outlineLevel="0" collapsed="false">
      <c r="A1336" s="0" t="n">
        <v>1551</v>
      </c>
      <c r="B1336" s="0" t="s">
        <v>1244</v>
      </c>
      <c r="C1336" s="0" t="s">
        <v>485</v>
      </c>
      <c r="D1336" s="0" t="s">
        <v>1246</v>
      </c>
      <c r="E1336" s="0" t="s">
        <v>90</v>
      </c>
      <c r="F1336" s="0" t="s">
        <v>53</v>
      </c>
      <c r="G1336" s="0" t="s">
        <v>57</v>
      </c>
      <c r="H1336" s="0" t="s">
        <v>55</v>
      </c>
      <c r="I1336" s="0" t="s">
        <v>54</v>
      </c>
      <c r="J1336" s="0" t="n">
        <v>1.04</v>
      </c>
      <c r="K1336" s="0" t="n">
        <v>2.21</v>
      </c>
      <c r="L1336" s="0" t="n">
        <v>0.061</v>
      </c>
      <c r="M1336" s="0" t="n">
        <v>0.275</v>
      </c>
      <c r="N1336" s="0" t="n">
        <v>-1.143</v>
      </c>
      <c r="O1336" s="0" t="n">
        <v>-0.928</v>
      </c>
      <c r="P1336" s="0" t="n">
        <v>1.81</v>
      </c>
      <c r="Q1336" s="0" t="n">
        <v>1.03</v>
      </c>
    </row>
    <row r="1337" customFormat="false" ht="12.8" hidden="false" customHeight="false" outlineLevel="0" collapsed="false">
      <c r="A1337" s="0" t="n">
        <v>1552</v>
      </c>
      <c r="B1337" s="0" t="s">
        <v>1244</v>
      </c>
      <c r="C1337" s="0" t="s">
        <v>485</v>
      </c>
      <c r="D1337" s="0" t="s">
        <v>1247</v>
      </c>
      <c r="E1337" s="0" t="s">
        <v>90</v>
      </c>
      <c r="F1337" s="0" t="s">
        <v>53</v>
      </c>
      <c r="G1337" s="0" t="s">
        <v>57</v>
      </c>
      <c r="H1337" s="0" t="s">
        <v>55</v>
      </c>
      <c r="I1337" s="0" t="s">
        <v>63</v>
      </c>
      <c r="J1337" s="0" t="n">
        <v>0.98</v>
      </c>
      <c r="K1337" s="0" t="n">
        <v>2</v>
      </c>
      <c r="L1337" s="0" t="n">
        <v>0.358</v>
      </c>
      <c r="M1337" s="0" t="n">
        <v>0.358</v>
      </c>
      <c r="N1337" s="0" t="n">
        <v>-1.092</v>
      </c>
      <c r="O1337" s="0" t="n">
        <v>-1.092</v>
      </c>
      <c r="P1337" s="0" t="n">
        <v>2.04</v>
      </c>
      <c r="Q1337" s="0" t="n">
        <v>1.04</v>
      </c>
    </row>
    <row r="1338" customFormat="false" ht="12.8" hidden="false" customHeight="false" outlineLevel="0" collapsed="false">
      <c r="A1338" s="0" t="n">
        <v>1553</v>
      </c>
      <c r="B1338" s="0" t="s">
        <v>1244</v>
      </c>
      <c r="C1338" s="0" t="s">
        <v>485</v>
      </c>
      <c r="D1338" s="0" t="s">
        <v>1248</v>
      </c>
      <c r="E1338" s="0" t="s">
        <v>90</v>
      </c>
      <c r="F1338" s="0" t="s">
        <v>53</v>
      </c>
      <c r="G1338" s="0" t="s">
        <v>57</v>
      </c>
      <c r="H1338" s="0" t="s">
        <v>55</v>
      </c>
      <c r="I1338" s="0" t="s">
        <v>54</v>
      </c>
      <c r="J1338" s="0" t="n">
        <v>0.91</v>
      </c>
      <c r="K1338" s="0" t="n">
        <v>2.26</v>
      </c>
      <c r="L1338" s="0" t="n">
        <v>-0.149</v>
      </c>
      <c r="M1338" s="0" t="n">
        <v>0.111</v>
      </c>
      <c r="N1338" s="0" t="n">
        <v>-1.481</v>
      </c>
      <c r="O1338" s="0" t="n">
        <v>-1.222</v>
      </c>
      <c r="P1338" s="0" t="n">
        <v>1.79</v>
      </c>
      <c r="Q1338" s="0" t="n">
        <v>1.05</v>
      </c>
    </row>
    <row r="1339" customFormat="false" ht="12.8" hidden="false" customHeight="false" outlineLevel="0" collapsed="false">
      <c r="A1339" s="0" t="n">
        <v>1554</v>
      </c>
      <c r="B1339" s="0" t="s">
        <v>1244</v>
      </c>
      <c r="C1339" s="0" t="s">
        <v>485</v>
      </c>
      <c r="D1339" s="0" t="s">
        <v>1240</v>
      </c>
      <c r="E1339" s="0" t="s">
        <v>90</v>
      </c>
      <c r="F1339" s="0" t="s">
        <v>60</v>
      </c>
      <c r="G1339" s="0" t="s">
        <v>57</v>
      </c>
      <c r="H1339" s="0" t="s">
        <v>55</v>
      </c>
      <c r="I1339" s="0" t="s">
        <v>54</v>
      </c>
      <c r="J1339" s="0" t="n">
        <v>0.85</v>
      </c>
      <c r="K1339" s="0" t="n">
        <v>1.92</v>
      </c>
      <c r="L1339" s="0" t="n">
        <v>0.26</v>
      </c>
      <c r="M1339" s="0" t="n">
        <v>0.185</v>
      </c>
      <c r="N1339" s="0" t="n">
        <v>-0.955</v>
      </c>
      <c r="O1339" s="0" t="n">
        <v>-1.03</v>
      </c>
      <c r="P1339" s="0" t="n">
        <v>2.1</v>
      </c>
      <c r="Q1339" s="0" t="n">
        <v>1.03</v>
      </c>
    </row>
    <row r="1340" customFormat="false" ht="12.8" hidden="false" customHeight="false" outlineLevel="0" collapsed="false">
      <c r="A1340" s="0" t="n">
        <v>1555</v>
      </c>
      <c r="B1340" s="0" t="s">
        <v>1244</v>
      </c>
      <c r="C1340" s="0" t="s">
        <v>485</v>
      </c>
      <c r="D1340" s="0" t="s">
        <v>1249</v>
      </c>
      <c r="E1340" s="0" t="s">
        <v>90</v>
      </c>
      <c r="F1340" s="0" t="s">
        <v>53</v>
      </c>
      <c r="G1340" s="0" t="s">
        <v>57</v>
      </c>
      <c r="H1340" s="0" t="s">
        <v>55</v>
      </c>
      <c r="I1340" s="0" t="s">
        <v>54</v>
      </c>
      <c r="J1340" s="0" t="n">
        <v>0.98</v>
      </c>
      <c r="K1340" s="0" t="n">
        <v>2.14</v>
      </c>
      <c r="L1340" s="0" t="n">
        <v>0.079</v>
      </c>
      <c r="M1340" s="0" t="n">
        <v>0.222</v>
      </c>
      <c r="N1340" s="0" t="n">
        <v>-1.201</v>
      </c>
      <c r="O1340" s="0" t="n">
        <v>-1.058</v>
      </c>
      <c r="P1340" s="0" t="n">
        <v>1.91</v>
      </c>
      <c r="Q1340" s="0" t="n">
        <v>1.05</v>
      </c>
    </row>
    <row r="1341" customFormat="false" ht="12.8" hidden="false" customHeight="false" outlineLevel="0" collapsed="false">
      <c r="A1341" s="0" t="n">
        <v>1556</v>
      </c>
      <c r="B1341" s="0" t="s">
        <v>1244</v>
      </c>
      <c r="C1341" s="0" t="s">
        <v>485</v>
      </c>
      <c r="D1341" s="0" t="s">
        <v>1242</v>
      </c>
      <c r="E1341" s="0" t="s">
        <v>90</v>
      </c>
      <c r="F1341" s="0" t="s">
        <v>60</v>
      </c>
      <c r="G1341" s="0" t="s">
        <v>57</v>
      </c>
      <c r="H1341" s="0" t="s">
        <v>55</v>
      </c>
      <c r="I1341" s="0" t="s">
        <v>54</v>
      </c>
      <c r="J1341" s="0" t="n">
        <v>0.72</v>
      </c>
      <c r="K1341" s="0" t="n">
        <v>2</v>
      </c>
      <c r="L1341" s="0" t="n">
        <v>0.179</v>
      </c>
      <c r="M1341" s="0" t="n">
        <v>0.183</v>
      </c>
      <c r="N1341" s="0" t="n">
        <v>-1.046</v>
      </c>
      <c r="O1341" s="0" t="n">
        <v>-1.041</v>
      </c>
      <c r="P1341" s="0" t="n">
        <v>1.97</v>
      </c>
      <c r="Q1341" s="0" t="n">
        <v>0.97</v>
      </c>
    </row>
    <row r="1342" customFormat="false" ht="12.8" hidden="false" customHeight="false" outlineLevel="0" collapsed="false">
      <c r="A1342" s="0" t="n">
        <v>1557</v>
      </c>
      <c r="B1342" s="0" t="s">
        <v>1244</v>
      </c>
      <c r="C1342" s="0" t="s">
        <v>485</v>
      </c>
      <c r="D1342" s="0" t="s">
        <v>1250</v>
      </c>
      <c r="E1342" s="0" t="s">
        <v>90</v>
      </c>
      <c r="F1342" s="0" t="s">
        <v>53</v>
      </c>
      <c r="G1342" s="0" t="s">
        <v>57</v>
      </c>
      <c r="H1342" s="0" t="s">
        <v>55</v>
      </c>
      <c r="I1342" s="0" t="s">
        <v>54</v>
      </c>
      <c r="K1342" s="0" t="n">
        <v>2.15</v>
      </c>
      <c r="L1342" s="0" t="n">
        <v>0.017</v>
      </c>
      <c r="M1342" s="0" t="n">
        <v>0.163</v>
      </c>
      <c r="P1342" s="0" t="n">
        <v>1.93</v>
      </c>
      <c r="Q1342" s="0" t="n">
        <v>1.08</v>
      </c>
    </row>
    <row r="1343" customFormat="false" ht="12.8" hidden="false" customHeight="false" outlineLevel="0" collapsed="false">
      <c r="A1343" s="0" t="n">
        <v>1558</v>
      </c>
      <c r="B1343" s="0" t="s">
        <v>1244</v>
      </c>
      <c r="C1343" s="0" t="s">
        <v>485</v>
      </c>
      <c r="D1343" s="0" t="s">
        <v>1251</v>
      </c>
      <c r="E1343" s="0" t="s">
        <v>90</v>
      </c>
      <c r="F1343" s="0" t="s">
        <v>53</v>
      </c>
      <c r="G1343" s="0" t="s">
        <v>57</v>
      </c>
      <c r="H1343" s="0" t="s">
        <v>55</v>
      </c>
      <c r="I1343" s="0" t="s">
        <v>54</v>
      </c>
      <c r="K1343" s="0" t="n">
        <v>2.09</v>
      </c>
      <c r="L1343" s="0" t="n">
        <v>0.23</v>
      </c>
      <c r="M1343" s="0" t="n">
        <v>0.324</v>
      </c>
      <c r="P1343" s="0" t="n">
        <v>2.12</v>
      </c>
      <c r="Q1343" s="0" t="n">
        <v>1.22</v>
      </c>
    </row>
    <row r="1344" customFormat="false" ht="12.8" hidden="false" customHeight="false" outlineLevel="0" collapsed="false">
      <c r="A1344" s="0" t="n">
        <v>1559</v>
      </c>
      <c r="B1344" s="0" t="s">
        <v>1252</v>
      </c>
      <c r="C1344" s="0" t="s">
        <v>485</v>
      </c>
      <c r="D1344" s="0" t="s">
        <v>1253</v>
      </c>
      <c r="E1344" s="0" t="s">
        <v>90</v>
      </c>
      <c r="F1344" s="0" t="s">
        <v>53</v>
      </c>
      <c r="G1344" s="0" t="s">
        <v>57</v>
      </c>
      <c r="H1344" s="0" t="s">
        <v>55</v>
      </c>
      <c r="I1344" s="0" t="s">
        <v>63</v>
      </c>
      <c r="J1344" s="0" t="n">
        <v>1</v>
      </c>
      <c r="K1344" s="0" t="n">
        <v>2.02</v>
      </c>
      <c r="L1344" s="0" t="n">
        <v>0.394</v>
      </c>
      <c r="M1344" s="0" t="n">
        <v>0.417</v>
      </c>
      <c r="N1344" s="0" t="n">
        <v>-0.921</v>
      </c>
      <c r="O1344" s="0" t="n">
        <v>-0.899</v>
      </c>
      <c r="P1344" s="0" t="n">
        <v>2.13</v>
      </c>
      <c r="Q1344" s="0" t="n">
        <v>1.16</v>
      </c>
    </row>
    <row r="1345" customFormat="false" ht="12.8" hidden="false" customHeight="false" outlineLevel="0" collapsed="false">
      <c r="A1345" s="0" t="n">
        <v>1560</v>
      </c>
      <c r="B1345" s="0" t="s">
        <v>1252</v>
      </c>
      <c r="C1345" s="0" t="s">
        <v>485</v>
      </c>
      <c r="D1345" s="0" t="s">
        <v>1254</v>
      </c>
      <c r="E1345" s="0" t="s">
        <v>90</v>
      </c>
      <c r="F1345" s="0" t="s">
        <v>53</v>
      </c>
      <c r="G1345" s="0" t="s">
        <v>57</v>
      </c>
      <c r="H1345" s="0" t="s">
        <v>55</v>
      </c>
      <c r="I1345" s="0" t="s">
        <v>54</v>
      </c>
      <c r="J1345" s="0" t="n">
        <v>0.94</v>
      </c>
      <c r="K1345" s="0" t="n">
        <v>2.08</v>
      </c>
      <c r="L1345" s="0" t="n">
        <v>-0.018</v>
      </c>
      <c r="M1345" s="0" t="n">
        <v>0.063</v>
      </c>
      <c r="N1345" s="0" t="n">
        <v>-1.31</v>
      </c>
      <c r="O1345" s="0" t="n">
        <v>-1.229</v>
      </c>
      <c r="P1345" s="0" t="n">
        <v>1.83</v>
      </c>
      <c r="Q1345" s="0" t="n">
        <v>0.92</v>
      </c>
    </row>
    <row r="1346" customFormat="false" ht="12.8" hidden="false" customHeight="false" outlineLevel="0" collapsed="false">
      <c r="A1346" s="0" t="n">
        <v>1561</v>
      </c>
      <c r="B1346" s="0" t="s">
        <v>1252</v>
      </c>
      <c r="C1346" s="0" t="s">
        <v>485</v>
      </c>
      <c r="D1346" s="0" t="s">
        <v>1239</v>
      </c>
      <c r="E1346" s="0" t="s">
        <v>90</v>
      </c>
      <c r="F1346" s="0" t="s">
        <v>53</v>
      </c>
      <c r="G1346" s="0" t="s">
        <v>57</v>
      </c>
      <c r="H1346" s="0" t="s">
        <v>55</v>
      </c>
      <c r="I1346" s="0" t="s">
        <v>54</v>
      </c>
      <c r="J1346" s="0" t="n">
        <v>0.99</v>
      </c>
      <c r="K1346" s="0" t="n">
        <v>2.36</v>
      </c>
      <c r="L1346" s="0" t="n">
        <v>-0.215</v>
      </c>
      <c r="M1346" s="0" t="n">
        <v>0.142</v>
      </c>
      <c r="N1346" s="0" t="n">
        <v>-1.553</v>
      </c>
      <c r="O1346" s="0" t="n">
        <v>-1.196</v>
      </c>
      <c r="P1346" s="0" t="n">
        <v>1.81</v>
      </c>
      <c r="Q1346" s="0" t="n">
        <v>1.15</v>
      </c>
    </row>
    <row r="1347" customFormat="false" ht="12.8" hidden="false" customHeight="false" outlineLevel="0" collapsed="false">
      <c r="A1347" s="0" t="n">
        <v>1562</v>
      </c>
      <c r="B1347" s="0" t="s">
        <v>1255</v>
      </c>
      <c r="C1347" s="0" t="s">
        <v>485</v>
      </c>
      <c r="D1347" s="0" t="s">
        <v>847</v>
      </c>
      <c r="E1347" s="0" t="s">
        <v>90</v>
      </c>
      <c r="F1347" s="0" t="s">
        <v>53</v>
      </c>
      <c r="G1347" s="0" t="s">
        <v>57</v>
      </c>
      <c r="H1347" s="0" t="s">
        <v>55</v>
      </c>
      <c r="I1347" s="0" t="s">
        <v>54</v>
      </c>
      <c r="J1347" s="0" t="n">
        <v>0.78</v>
      </c>
      <c r="K1347" s="0" t="n">
        <v>1.82</v>
      </c>
      <c r="L1347" s="0" t="n">
        <v>0.382</v>
      </c>
      <c r="M1347" s="0" t="n">
        <v>0.2</v>
      </c>
      <c r="N1347" s="0" t="n">
        <v>-0.759</v>
      </c>
      <c r="O1347" s="0" t="n">
        <v>-0.941</v>
      </c>
      <c r="P1347" s="0" t="n">
        <v>2.4</v>
      </c>
      <c r="Q1347" s="0" t="n">
        <v>1.21</v>
      </c>
    </row>
    <row r="1348" customFormat="false" ht="12.8" hidden="false" customHeight="false" outlineLevel="0" collapsed="false">
      <c r="A1348" s="0" t="n">
        <v>1563</v>
      </c>
      <c r="B1348" s="0" t="s">
        <v>1255</v>
      </c>
      <c r="C1348" s="0" t="s">
        <v>485</v>
      </c>
      <c r="D1348" s="0" t="s">
        <v>1256</v>
      </c>
      <c r="E1348" s="0" t="s">
        <v>90</v>
      </c>
      <c r="F1348" s="0" t="s">
        <v>53</v>
      </c>
      <c r="G1348" s="0" t="s">
        <v>57</v>
      </c>
      <c r="H1348" s="0" t="s">
        <v>55</v>
      </c>
      <c r="I1348" s="0" t="s">
        <v>54</v>
      </c>
      <c r="J1348" s="0" t="n">
        <v>0.68</v>
      </c>
      <c r="K1348" s="0" t="n">
        <v>1.92</v>
      </c>
      <c r="L1348" s="0" t="n">
        <v>0.479</v>
      </c>
      <c r="M1348" s="0" t="n">
        <v>0.399</v>
      </c>
      <c r="N1348" s="0" t="n">
        <v>-0.73</v>
      </c>
      <c r="O1348" s="0" t="n">
        <v>-0.81</v>
      </c>
      <c r="P1348" s="0" t="n">
        <v>2.18</v>
      </c>
      <c r="Q1348" s="0" t="n">
        <v>1.09</v>
      </c>
    </row>
    <row r="1349" customFormat="false" ht="12.8" hidden="false" customHeight="false" outlineLevel="0" collapsed="false">
      <c r="A1349" s="0" t="n">
        <v>1564</v>
      </c>
      <c r="B1349" s="0" t="s">
        <v>1255</v>
      </c>
      <c r="C1349" s="0" t="s">
        <v>485</v>
      </c>
      <c r="D1349" s="0" t="s">
        <v>1257</v>
      </c>
      <c r="E1349" s="0" t="s">
        <v>90</v>
      </c>
      <c r="F1349" s="0" t="s">
        <v>53</v>
      </c>
      <c r="G1349" s="0" t="s">
        <v>57</v>
      </c>
      <c r="H1349" s="0" t="s">
        <v>55</v>
      </c>
      <c r="I1349" s="0" t="s">
        <v>54</v>
      </c>
      <c r="J1349" s="0" t="n">
        <v>0.7</v>
      </c>
      <c r="K1349" s="0" t="n">
        <v>1.88</v>
      </c>
      <c r="L1349" s="0" t="n">
        <v>0.35</v>
      </c>
      <c r="M1349" s="0" t="n">
        <v>0.23</v>
      </c>
      <c r="N1349" s="0" t="n">
        <v>-0.833</v>
      </c>
      <c r="O1349" s="0" t="n">
        <v>-0.953</v>
      </c>
      <c r="P1349" s="0" t="n">
        <v>2.24</v>
      </c>
      <c r="Q1349" s="0" t="n">
        <v>1.12</v>
      </c>
    </row>
    <row r="1350" customFormat="false" ht="12.8" hidden="false" customHeight="false" outlineLevel="0" collapsed="false">
      <c r="A1350" s="0" t="n">
        <v>1565</v>
      </c>
      <c r="B1350" s="0" t="s">
        <v>1255</v>
      </c>
      <c r="C1350" s="0" t="s">
        <v>485</v>
      </c>
      <c r="D1350" s="0" t="s">
        <v>1258</v>
      </c>
      <c r="E1350" s="0" t="s">
        <v>90</v>
      </c>
      <c r="F1350" s="0" t="s">
        <v>53</v>
      </c>
      <c r="G1350" s="0" t="s">
        <v>57</v>
      </c>
      <c r="H1350" s="0" t="s">
        <v>55</v>
      </c>
      <c r="I1350" s="0" t="s">
        <v>54</v>
      </c>
      <c r="J1350" s="0" t="n">
        <v>0.91</v>
      </c>
      <c r="K1350" s="0" t="n">
        <v>2.17</v>
      </c>
      <c r="L1350" s="0" t="n">
        <v>0.021</v>
      </c>
      <c r="M1350" s="0" t="n">
        <v>0.195</v>
      </c>
      <c r="N1350" s="0" t="n">
        <v>-1.086</v>
      </c>
      <c r="O1350" s="0" t="n">
        <v>-0.912</v>
      </c>
      <c r="P1350" s="0" t="n">
        <v>2.11</v>
      </c>
      <c r="Q1350" s="0" t="n">
        <v>1.27</v>
      </c>
    </row>
    <row r="1351" customFormat="false" ht="12.8" hidden="false" customHeight="false" outlineLevel="0" collapsed="false">
      <c r="A1351" s="0" t="n">
        <v>1566</v>
      </c>
      <c r="B1351" s="0" t="s">
        <v>1255</v>
      </c>
      <c r="C1351" s="0" t="s">
        <v>485</v>
      </c>
      <c r="D1351" s="0" t="s">
        <v>1259</v>
      </c>
      <c r="E1351" s="0" t="s">
        <v>90</v>
      </c>
      <c r="F1351" s="0" t="s">
        <v>60</v>
      </c>
      <c r="G1351" s="0" t="s">
        <v>57</v>
      </c>
      <c r="H1351" s="0" t="s">
        <v>55</v>
      </c>
      <c r="I1351" s="0" t="s">
        <v>54</v>
      </c>
      <c r="J1351" s="0" t="n">
        <v>0.85</v>
      </c>
      <c r="K1351" s="0" t="n">
        <v>1.92</v>
      </c>
      <c r="L1351" s="0" t="n">
        <v>0.358</v>
      </c>
      <c r="M1351" s="0" t="n">
        <v>0.279</v>
      </c>
      <c r="N1351" s="0" t="n">
        <v>-0.775</v>
      </c>
      <c r="O1351" s="0" t="n">
        <v>-0.854</v>
      </c>
      <c r="P1351" s="0" t="n">
        <v>2.22</v>
      </c>
      <c r="Q1351" s="0" t="n">
        <v>1.12</v>
      </c>
    </row>
    <row r="1352" customFormat="false" ht="12.8" hidden="false" customHeight="false" outlineLevel="0" collapsed="false">
      <c r="A1352" s="0" t="n">
        <v>1567</v>
      </c>
      <c r="B1352" s="0" t="s">
        <v>1255</v>
      </c>
      <c r="C1352" s="0" t="s">
        <v>485</v>
      </c>
      <c r="D1352" s="0" t="s">
        <v>1260</v>
      </c>
      <c r="E1352" s="0" t="s">
        <v>90</v>
      </c>
      <c r="F1352" s="0" t="s">
        <v>60</v>
      </c>
      <c r="G1352" s="0" t="s">
        <v>57</v>
      </c>
      <c r="H1352" s="0" t="s">
        <v>55</v>
      </c>
      <c r="I1352" s="0" t="s">
        <v>54</v>
      </c>
      <c r="J1352" s="0" t="n">
        <v>0.83</v>
      </c>
      <c r="K1352" s="0" t="n">
        <v>1.72</v>
      </c>
      <c r="L1352" s="0" t="n">
        <v>0.511</v>
      </c>
      <c r="M1352" s="0" t="n">
        <v>0.227</v>
      </c>
      <c r="N1352" s="0" t="n">
        <v>-0.785</v>
      </c>
      <c r="O1352" s="0" t="n">
        <v>-1.068</v>
      </c>
      <c r="P1352" s="0" t="n">
        <v>2.26</v>
      </c>
      <c r="Q1352" s="0" t="n">
        <v>0.98</v>
      </c>
    </row>
    <row r="1353" customFormat="false" ht="12.8" hidden="false" customHeight="false" outlineLevel="0" collapsed="false">
      <c r="A1353" s="0" t="n">
        <v>1568</v>
      </c>
      <c r="B1353" s="0" t="s">
        <v>1261</v>
      </c>
      <c r="C1353" s="0" t="s">
        <v>1044</v>
      </c>
      <c r="D1353" s="0" t="s">
        <v>1262</v>
      </c>
      <c r="E1353" s="0" t="s">
        <v>124</v>
      </c>
      <c r="K1353" s="0" t="n">
        <v>2.11</v>
      </c>
    </row>
    <row r="1354" customFormat="false" ht="12.8" hidden="false" customHeight="false" outlineLevel="0" collapsed="false">
      <c r="A1354" s="0" t="n">
        <v>1569</v>
      </c>
      <c r="B1354" s="0" t="s">
        <v>1261</v>
      </c>
      <c r="C1354" s="0" t="s">
        <v>1044</v>
      </c>
      <c r="D1354" s="0" t="s">
        <v>1263</v>
      </c>
      <c r="E1354" s="0" t="s">
        <v>105</v>
      </c>
      <c r="K1354" s="0" t="n">
        <v>2.08</v>
      </c>
    </row>
    <row r="1355" customFormat="false" ht="12.8" hidden="false" customHeight="false" outlineLevel="0" collapsed="false">
      <c r="A1355" s="0" t="n">
        <v>1570</v>
      </c>
      <c r="B1355" s="0" t="s">
        <v>1261</v>
      </c>
      <c r="C1355" s="0" t="s">
        <v>1044</v>
      </c>
      <c r="D1355" s="0" t="s">
        <v>1264</v>
      </c>
      <c r="E1355" s="0" t="s">
        <v>52</v>
      </c>
      <c r="K1355" s="0" t="n">
        <v>2.04</v>
      </c>
    </row>
    <row r="1356" customFormat="false" ht="12.8" hidden="false" customHeight="false" outlineLevel="0" collapsed="false">
      <c r="A1356" s="0" t="n">
        <v>1571</v>
      </c>
      <c r="B1356" s="0" t="s">
        <v>1261</v>
      </c>
      <c r="C1356" s="0" t="s">
        <v>1044</v>
      </c>
      <c r="D1356" s="0" t="s">
        <v>1265</v>
      </c>
      <c r="E1356" s="0" t="s">
        <v>124</v>
      </c>
      <c r="K1356" s="0" t="n">
        <v>2.07</v>
      </c>
    </row>
    <row r="1357" customFormat="false" ht="12.8" hidden="false" customHeight="false" outlineLevel="0" collapsed="false">
      <c r="A1357" s="0" t="n">
        <v>1572</v>
      </c>
      <c r="B1357" s="0" t="s">
        <v>1261</v>
      </c>
      <c r="C1357" s="0" t="s">
        <v>1044</v>
      </c>
      <c r="D1357" s="0" t="s">
        <v>1266</v>
      </c>
      <c r="E1357" s="0" t="s">
        <v>124</v>
      </c>
      <c r="K1357" s="0" t="n">
        <v>1.55</v>
      </c>
    </row>
    <row r="1358" customFormat="false" ht="12.8" hidden="false" customHeight="false" outlineLevel="0" collapsed="false">
      <c r="A1358" s="0" t="n">
        <v>1573</v>
      </c>
      <c r="B1358" s="0" t="s">
        <v>1261</v>
      </c>
      <c r="C1358" s="0" t="s">
        <v>1044</v>
      </c>
      <c r="D1358" s="0" t="s">
        <v>1267</v>
      </c>
      <c r="E1358" s="0" t="s">
        <v>52</v>
      </c>
      <c r="K1358" s="0" t="n">
        <v>2</v>
      </c>
    </row>
    <row r="1359" customFormat="false" ht="12.8" hidden="false" customHeight="false" outlineLevel="0" collapsed="false">
      <c r="A1359" s="0" t="n">
        <v>1574</v>
      </c>
      <c r="B1359" s="0" t="s">
        <v>1261</v>
      </c>
      <c r="C1359" s="0" t="s">
        <v>1044</v>
      </c>
      <c r="D1359" s="0" t="s">
        <v>1268</v>
      </c>
      <c r="E1359" s="0" t="s">
        <v>52</v>
      </c>
      <c r="K1359" s="0" t="n">
        <v>1.85</v>
      </c>
    </row>
    <row r="1360" customFormat="false" ht="12.8" hidden="false" customHeight="false" outlineLevel="0" collapsed="false">
      <c r="A1360" s="0" t="n">
        <v>1575</v>
      </c>
      <c r="B1360" s="0" t="s">
        <v>1261</v>
      </c>
      <c r="C1360" s="0" t="s">
        <v>1044</v>
      </c>
      <c r="D1360" s="0" t="s">
        <v>1269</v>
      </c>
      <c r="E1360" s="0" t="s">
        <v>52</v>
      </c>
      <c r="K1360" s="0" t="n">
        <v>1.94</v>
      </c>
    </row>
    <row r="1361" customFormat="false" ht="12.8" hidden="false" customHeight="false" outlineLevel="0" collapsed="false">
      <c r="A1361" s="0" t="n">
        <v>1576</v>
      </c>
      <c r="B1361" s="0" t="s">
        <v>1261</v>
      </c>
      <c r="C1361" s="0" t="s">
        <v>1044</v>
      </c>
      <c r="D1361" s="0" t="s">
        <v>1270</v>
      </c>
      <c r="E1361" s="0" t="s">
        <v>124</v>
      </c>
      <c r="K1361" s="0" t="n">
        <v>1.62</v>
      </c>
    </row>
    <row r="1362" customFormat="false" ht="12.8" hidden="false" customHeight="false" outlineLevel="0" collapsed="false">
      <c r="A1362" s="0" t="n">
        <v>1577</v>
      </c>
      <c r="B1362" s="0" t="s">
        <v>1261</v>
      </c>
      <c r="C1362" s="0" t="s">
        <v>1044</v>
      </c>
      <c r="D1362" s="0" t="s">
        <v>1271</v>
      </c>
      <c r="E1362" s="0" t="s">
        <v>105</v>
      </c>
      <c r="K1362" s="0" t="n">
        <v>1.71</v>
      </c>
    </row>
    <row r="1363" customFormat="false" ht="12.8" hidden="false" customHeight="false" outlineLevel="0" collapsed="false">
      <c r="A1363" s="0" t="n">
        <v>1578</v>
      </c>
      <c r="B1363" s="0" t="s">
        <v>1261</v>
      </c>
      <c r="C1363" s="0" t="s">
        <v>1044</v>
      </c>
      <c r="D1363" s="0" t="s">
        <v>1272</v>
      </c>
      <c r="E1363" s="0" t="s">
        <v>105</v>
      </c>
      <c r="K1363" s="0" t="n">
        <v>1.91</v>
      </c>
    </row>
    <row r="1364" customFormat="false" ht="12.8" hidden="false" customHeight="false" outlineLevel="0" collapsed="false">
      <c r="A1364" s="0" t="n">
        <v>1579</v>
      </c>
      <c r="B1364" s="0" t="s">
        <v>1261</v>
      </c>
      <c r="C1364" s="0" t="s">
        <v>1044</v>
      </c>
      <c r="D1364" s="0" t="s">
        <v>1273</v>
      </c>
      <c r="E1364" s="0" t="s">
        <v>105</v>
      </c>
      <c r="K1364" s="0" t="n">
        <v>1.72</v>
      </c>
    </row>
    <row r="1365" customFormat="false" ht="12.8" hidden="false" customHeight="false" outlineLevel="0" collapsed="false">
      <c r="A1365" s="0" t="n">
        <v>1580</v>
      </c>
      <c r="B1365" s="0" t="s">
        <v>1261</v>
      </c>
      <c r="C1365" s="0" t="s">
        <v>1044</v>
      </c>
      <c r="D1365" s="0" t="s">
        <v>1274</v>
      </c>
      <c r="E1365" s="0" t="s">
        <v>124</v>
      </c>
      <c r="K1365" s="0" t="n">
        <v>2.06</v>
      </c>
    </row>
    <row r="1366" customFormat="false" ht="12.8" hidden="false" customHeight="false" outlineLevel="0" collapsed="false">
      <c r="A1366" s="0" t="n">
        <v>1581</v>
      </c>
      <c r="B1366" s="0" t="s">
        <v>1261</v>
      </c>
      <c r="C1366" s="0" t="s">
        <v>1044</v>
      </c>
      <c r="D1366" s="0" t="s">
        <v>1275</v>
      </c>
      <c r="E1366" s="0" t="s">
        <v>52</v>
      </c>
      <c r="K1366" s="0" t="n">
        <v>1.54</v>
      </c>
    </row>
    <row r="1367" customFormat="false" ht="12.8" hidden="false" customHeight="false" outlineLevel="0" collapsed="false">
      <c r="A1367" s="0" t="n">
        <v>1582</v>
      </c>
      <c r="B1367" s="0" t="s">
        <v>1261</v>
      </c>
      <c r="C1367" s="0" t="s">
        <v>1044</v>
      </c>
      <c r="D1367" s="0" t="s">
        <v>1276</v>
      </c>
      <c r="E1367" s="0" t="s">
        <v>124</v>
      </c>
      <c r="K1367" s="0" t="n">
        <v>1.96</v>
      </c>
    </row>
    <row r="1368" customFormat="false" ht="12.8" hidden="false" customHeight="false" outlineLevel="0" collapsed="false">
      <c r="A1368" s="0" t="n">
        <v>1583</v>
      </c>
      <c r="B1368" s="0" t="s">
        <v>1261</v>
      </c>
      <c r="C1368" s="0" t="s">
        <v>1044</v>
      </c>
      <c r="D1368" s="0" t="s">
        <v>1277</v>
      </c>
      <c r="E1368" s="0" t="s">
        <v>52</v>
      </c>
      <c r="K1368" s="0" t="n">
        <v>1.84</v>
      </c>
    </row>
    <row r="1369" customFormat="false" ht="12.8" hidden="false" customHeight="false" outlineLevel="0" collapsed="false">
      <c r="A1369" s="0" t="n">
        <v>1584</v>
      </c>
      <c r="B1369" s="0" t="s">
        <v>1261</v>
      </c>
      <c r="C1369" s="0" t="s">
        <v>1044</v>
      </c>
      <c r="D1369" s="0" t="s">
        <v>1278</v>
      </c>
      <c r="E1369" s="0" t="s">
        <v>105</v>
      </c>
      <c r="G1369" s="0" t="s">
        <v>57</v>
      </c>
      <c r="K1369" s="0" t="n">
        <v>1.7</v>
      </c>
    </row>
    <row r="1370" customFormat="false" ht="12.8" hidden="false" customHeight="false" outlineLevel="0" collapsed="false">
      <c r="A1370" s="0" t="n">
        <v>1585</v>
      </c>
      <c r="B1370" s="0" t="s">
        <v>1261</v>
      </c>
      <c r="C1370" s="0" t="s">
        <v>1044</v>
      </c>
      <c r="D1370" s="0" t="s">
        <v>1279</v>
      </c>
      <c r="E1370" s="0" t="s">
        <v>52</v>
      </c>
      <c r="K1370" s="0" t="n">
        <v>1.88</v>
      </c>
    </row>
    <row r="1371" customFormat="false" ht="12.8" hidden="false" customHeight="false" outlineLevel="0" collapsed="false">
      <c r="A1371" s="0" t="n">
        <v>1586</v>
      </c>
      <c r="B1371" s="0" t="s">
        <v>1261</v>
      </c>
      <c r="C1371" s="0" t="s">
        <v>1044</v>
      </c>
      <c r="D1371" s="0" t="s">
        <v>1280</v>
      </c>
      <c r="E1371" s="0" t="s">
        <v>124</v>
      </c>
      <c r="K1371" s="0" t="n">
        <v>1.63</v>
      </c>
    </row>
    <row r="1372" customFormat="false" ht="12.8" hidden="false" customHeight="false" outlineLevel="0" collapsed="false">
      <c r="A1372" s="0" t="n">
        <v>1587</v>
      </c>
      <c r="B1372" s="0" t="s">
        <v>1261</v>
      </c>
      <c r="C1372" s="0" t="s">
        <v>1044</v>
      </c>
      <c r="D1372" s="0" t="s">
        <v>1281</v>
      </c>
      <c r="E1372" s="0" t="s">
        <v>124</v>
      </c>
      <c r="K1372" s="0" t="n">
        <v>1.82</v>
      </c>
    </row>
    <row r="1373" customFormat="false" ht="12.8" hidden="false" customHeight="false" outlineLevel="0" collapsed="false">
      <c r="A1373" s="0" t="n">
        <v>1588</v>
      </c>
      <c r="B1373" s="0" t="s">
        <v>1261</v>
      </c>
      <c r="C1373" s="0" t="s">
        <v>1044</v>
      </c>
      <c r="D1373" s="0" t="s">
        <v>1282</v>
      </c>
      <c r="E1373" s="0" t="s">
        <v>124</v>
      </c>
      <c r="K1373" s="0" t="n">
        <v>1.88</v>
      </c>
    </row>
    <row r="1374" customFormat="false" ht="12.8" hidden="false" customHeight="false" outlineLevel="0" collapsed="false">
      <c r="A1374" s="0" t="n">
        <v>1589</v>
      </c>
      <c r="B1374" s="0" t="s">
        <v>1261</v>
      </c>
      <c r="C1374" s="0" t="s">
        <v>1044</v>
      </c>
      <c r="D1374" s="0" t="s">
        <v>1283</v>
      </c>
      <c r="E1374" s="0" t="s">
        <v>124</v>
      </c>
      <c r="K1374" s="0" t="n">
        <v>2.07</v>
      </c>
    </row>
    <row r="1375" customFormat="false" ht="12.8" hidden="false" customHeight="false" outlineLevel="0" collapsed="false">
      <c r="A1375" s="0" t="n">
        <v>1590</v>
      </c>
      <c r="B1375" s="0" t="s">
        <v>1261</v>
      </c>
      <c r="C1375" s="0" t="s">
        <v>1044</v>
      </c>
      <c r="D1375" s="0" t="s">
        <v>1284</v>
      </c>
      <c r="E1375" s="0" t="s">
        <v>124</v>
      </c>
      <c r="K1375" s="0" t="n">
        <v>1.77</v>
      </c>
    </row>
    <row r="1376" customFormat="false" ht="12.8" hidden="false" customHeight="false" outlineLevel="0" collapsed="false">
      <c r="A1376" s="0" t="n">
        <v>1591</v>
      </c>
      <c r="B1376" s="0" t="s">
        <v>1261</v>
      </c>
      <c r="C1376" s="0" t="s">
        <v>1044</v>
      </c>
      <c r="D1376" s="0" t="s">
        <v>1285</v>
      </c>
      <c r="E1376" s="0" t="s">
        <v>124</v>
      </c>
      <c r="K1376" s="0" t="n">
        <v>1.69</v>
      </c>
    </row>
    <row r="1377" customFormat="false" ht="12.8" hidden="false" customHeight="false" outlineLevel="0" collapsed="false">
      <c r="A1377" s="0" t="n">
        <v>1592</v>
      </c>
      <c r="B1377" s="0" t="s">
        <v>1261</v>
      </c>
      <c r="C1377" s="0" t="s">
        <v>1044</v>
      </c>
      <c r="D1377" s="0" t="s">
        <v>1286</v>
      </c>
      <c r="E1377" s="0" t="s">
        <v>105</v>
      </c>
      <c r="G1377" s="0" t="s">
        <v>57</v>
      </c>
      <c r="K1377" s="0" t="n">
        <v>1.66</v>
      </c>
    </row>
    <row r="1378" customFormat="false" ht="12.8" hidden="false" customHeight="false" outlineLevel="0" collapsed="false">
      <c r="A1378" s="0" t="n">
        <v>1593</v>
      </c>
      <c r="B1378" s="0" t="s">
        <v>1261</v>
      </c>
      <c r="C1378" s="0" t="s">
        <v>1044</v>
      </c>
      <c r="D1378" s="0" t="s">
        <v>1287</v>
      </c>
      <c r="E1378" s="0" t="s">
        <v>124</v>
      </c>
      <c r="K1378" s="0" t="n">
        <v>2.07</v>
      </c>
    </row>
    <row r="1379" customFormat="false" ht="12.8" hidden="false" customHeight="false" outlineLevel="0" collapsed="false">
      <c r="A1379" s="0" t="n">
        <v>1594</v>
      </c>
      <c r="B1379" s="0" t="s">
        <v>1261</v>
      </c>
      <c r="C1379" s="0" t="s">
        <v>1044</v>
      </c>
      <c r="D1379" s="0" t="s">
        <v>1288</v>
      </c>
      <c r="E1379" s="0" t="s">
        <v>105</v>
      </c>
      <c r="K1379" s="0" t="n">
        <v>1.61</v>
      </c>
    </row>
    <row r="1380" customFormat="false" ht="12.8" hidden="false" customHeight="false" outlineLevel="0" collapsed="false">
      <c r="A1380" s="0" t="n">
        <v>1595</v>
      </c>
      <c r="B1380" s="0" t="s">
        <v>1261</v>
      </c>
      <c r="C1380" s="0" t="s">
        <v>1044</v>
      </c>
      <c r="D1380" s="0" t="s">
        <v>1289</v>
      </c>
      <c r="E1380" s="0" t="s">
        <v>52</v>
      </c>
      <c r="K1380" s="0" t="n">
        <v>1.97</v>
      </c>
    </row>
    <row r="1381" customFormat="false" ht="12.8" hidden="false" customHeight="false" outlineLevel="0" collapsed="false">
      <c r="A1381" s="0" t="n">
        <v>1596</v>
      </c>
      <c r="B1381" s="0" t="s">
        <v>1261</v>
      </c>
      <c r="C1381" s="0" t="s">
        <v>1044</v>
      </c>
      <c r="D1381" s="0" t="s">
        <v>1290</v>
      </c>
      <c r="E1381" s="0" t="s">
        <v>105</v>
      </c>
      <c r="G1381" s="0" t="s">
        <v>57</v>
      </c>
      <c r="K1381" s="0" t="n">
        <v>1.98</v>
      </c>
    </row>
    <row r="1382" customFormat="false" ht="12.8" hidden="false" customHeight="false" outlineLevel="0" collapsed="false">
      <c r="A1382" s="0" t="n">
        <v>1597</v>
      </c>
      <c r="B1382" s="0" t="s">
        <v>1261</v>
      </c>
      <c r="C1382" s="0" t="s">
        <v>1044</v>
      </c>
      <c r="D1382" s="0" t="s">
        <v>1291</v>
      </c>
      <c r="E1382" s="0" t="s">
        <v>124</v>
      </c>
      <c r="K1382" s="0" t="n">
        <v>1.81</v>
      </c>
    </row>
    <row r="1383" customFormat="false" ht="12.8" hidden="false" customHeight="false" outlineLevel="0" collapsed="false">
      <c r="A1383" s="0" t="n">
        <v>1598</v>
      </c>
      <c r="B1383" s="0" t="s">
        <v>1261</v>
      </c>
      <c r="C1383" s="0" t="s">
        <v>1044</v>
      </c>
      <c r="D1383" s="0" t="s">
        <v>1292</v>
      </c>
      <c r="E1383" s="0" t="s">
        <v>124</v>
      </c>
      <c r="K1383" s="0" t="n">
        <v>1.79</v>
      </c>
    </row>
    <row r="1384" customFormat="false" ht="12.8" hidden="false" customHeight="false" outlineLevel="0" collapsed="false">
      <c r="A1384" s="0" t="n">
        <v>1599</v>
      </c>
      <c r="B1384" s="0" t="s">
        <v>1261</v>
      </c>
      <c r="C1384" s="0" t="s">
        <v>1044</v>
      </c>
      <c r="D1384" s="0" t="s">
        <v>1293</v>
      </c>
      <c r="E1384" s="0" t="s">
        <v>124</v>
      </c>
      <c r="K1384" s="0" t="n">
        <v>1.74</v>
      </c>
    </row>
    <row r="1385" customFormat="false" ht="12.8" hidden="false" customHeight="false" outlineLevel="0" collapsed="false">
      <c r="A1385" s="0" t="n">
        <v>1600</v>
      </c>
      <c r="B1385" s="0" t="s">
        <v>1261</v>
      </c>
      <c r="C1385" s="0" t="s">
        <v>1044</v>
      </c>
      <c r="D1385" s="0" t="s">
        <v>1294</v>
      </c>
      <c r="E1385" s="0" t="s">
        <v>124</v>
      </c>
      <c r="K1385" s="0" t="n">
        <v>2.1</v>
      </c>
    </row>
    <row r="1386" customFormat="false" ht="12.8" hidden="false" customHeight="false" outlineLevel="0" collapsed="false">
      <c r="A1386" s="0" t="n">
        <v>1601</v>
      </c>
      <c r="B1386" s="0" t="s">
        <v>1261</v>
      </c>
      <c r="C1386" s="0" t="s">
        <v>1044</v>
      </c>
      <c r="D1386" s="0" t="s">
        <v>1295</v>
      </c>
      <c r="E1386" s="0" t="s">
        <v>52</v>
      </c>
      <c r="K1386" s="0" t="n">
        <v>2.04</v>
      </c>
    </row>
    <row r="1387" customFormat="false" ht="12.8" hidden="false" customHeight="false" outlineLevel="0" collapsed="false">
      <c r="A1387" s="0" t="n">
        <v>1602</v>
      </c>
      <c r="B1387" s="0" t="s">
        <v>1261</v>
      </c>
      <c r="C1387" s="0" t="s">
        <v>1044</v>
      </c>
      <c r="D1387" s="0" t="s">
        <v>1296</v>
      </c>
      <c r="E1387" s="0" t="s">
        <v>124</v>
      </c>
      <c r="K1387" s="0" t="n">
        <v>1.56</v>
      </c>
    </row>
    <row r="1388" customFormat="false" ht="12.8" hidden="false" customHeight="false" outlineLevel="0" collapsed="false">
      <c r="A1388" s="0" t="n">
        <v>1603</v>
      </c>
      <c r="B1388" s="0" t="s">
        <v>1261</v>
      </c>
      <c r="C1388" s="0" t="s">
        <v>1044</v>
      </c>
      <c r="D1388" s="0" t="s">
        <v>1297</v>
      </c>
      <c r="E1388" s="0" t="s">
        <v>124</v>
      </c>
      <c r="K1388" s="0" t="n">
        <v>1.7</v>
      </c>
    </row>
    <row r="1389" customFormat="false" ht="12.8" hidden="false" customHeight="false" outlineLevel="0" collapsed="false">
      <c r="A1389" s="0" t="n">
        <v>1604</v>
      </c>
      <c r="B1389" s="0" t="s">
        <v>1261</v>
      </c>
      <c r="C1389" s="0" t="s">
        <v>1044</v>
      </c>
      <c r="D1389" s="0" t="s">
        <v>1298</v>
      </c>
      <c r="E1389" s="0" t="s">
        <v>124</v>
      </c>
      <c r="K1389" s="0" t="n">
        <v>1.72</v>
      </c>
    </row>
    <row r="1390" customFormat="false" ht="12.8" hidden="false" customHeight="false" outlineLevel="0" collapsed="false">
      <c r="A1390" s="0" t="n">
        <v>1605</v>
      </c>
      <c r="B1390" s="0" t="s">
        <v>1261</v>
      </c>
      <c r="C1390" s="0" t="s">
        <v>1044</v>
      </c>
      <c r="D1390" s="0" t="s">
        <v>1299</v>
      </c>
      <c r="E1390" s="0" t="s">
        <v>124</v>
      </c>
      <c r="K1390" s="0" t="n">
        <v>1.85</v>
      </c>
    </row>
    <row r="1391" customFormat="false" ht="12.8" hidden="false" customHeight="false" outlineLevel="0" collapsed="false">
      <c r="A1391" s="0" t="n">
        <v>1606</v>
      </c>
      <c r="B1391" s="0" t="s">
        <v>1261</v>
      </c>
      <c r="C1391" s="0" t="s">
        <v>1044</v>
      </c>
      <c r="D1391" s="0" t="s">
        <v>1300</v>
      </c>
      <c r="E1391" s="0" t="s">
        <v>52</v>
      </c>
      <c r="K1391" s="0" t="n">
        <v>1.94</v>
      </c>
    </row>
    <row r="1392" customFormat="false" ht="12.8" hidden="false" customHeight="false" outlineLevel="0" collapsed="false">
      <c r="A1392" s="0" t="n">
        <v>1607</v>
      </c>
      <c r="B1392" s="0" t="s">
        <v>1261</v>
      </c>
      <c r="C1392" s="0" t="s">
        <v>1044</v>
      </c>
      <c r="D1392" s="0" t="s">
        <v>1301</v>
      </c>
      <c r="E1392" s="0" t="s">
        <v>124</v>
      </c>
      <c r="K1392" s="0" t="n">
        <v>1.88</v>
      </c>
    </row>
    <row r="1393" customFormat="false" ht="12.8" hidden="false" customHeight="false" outlineLevel="0" collapsed="false">
      <c r="A1393" s="0" t="n">
        <v>1608</v>
      </c>
      <c r="B1393" s="0" t="s">
        <v>1261</v>
      </c>
      <c r="C1393" s="0" t="s">
        <v>1044</v>
      </c>
      <c r="D1393" s="0" t="s">
        <v>416</v>
      </c>
      <c r="E1393" s="0" t="s">
        <v>124</v>
      </c>
      <c r="G1393" s="0" t="s">
        <v>57</v>
      </c>
      <c r="H1393" s="0" t="s">
        <v>55</v>
      </c>
      <c r="I1393" s="0" t="s">
        <v>54</v>
      </c>
      <c r="K1393" s="0" t="n">
        <v>1.89</v>
      </c>
    </row>
    <row r="1394" customFormat="false" ht="12.8" hidden="false" customHeight="false" outlineLevel="0" collapsed="false">
      <c r="A1394" s="0" t="n">
        <v>1609</v>
      </c>
      <c r="B1394" s="0" t="s">
        <v>1261</v>
      </c>
      <c r="C1394" s="0" t="s">
        <v>1044</v>
      </c>
      <c r="D1394" s="0" t="s">
        <v>1302</v>
      </c>
      <c r="E1394" s="0" t="s">
        <v>124</v>
      </c>
      <c r="K1394" s="0" t="n">
        <v>1.91</v>
      </c>
    </row>
    <row r="1395" customFormat="false" ht="12.8" hidden="false" customHeight="false" outlineLevel="0" collapsed="false">
      <c r="A1395" s="0" t="n">
        <v>1610</v>
      </c>
      <c r="B1395" s="0" t="s">
        <v>1261</v>
      </c>
      <c r="C1395" s="0" t="s">
        <v>1044</v>
      </c>
      <c r="D1395" s="0" t="s">
        <v>1303</v>
      </c>
      <c r="E1395" s="0" t="s">
        <v>124</v>
      </c>
      <c r="K1395" s="0" t="n">
        <v>2.11</v>
      </c>
    </row>
    <row r="1396" customFormat="false" ht="12.8" hidden="false" customHeight="false" outlineLevel="0" collapsed="false">
      <c r="A1396" s="0" t="n">
        <v>1611</v>
      </c>
      <c r="B1396" s="0" t="s">
        <v>1261</v>
      </c>
      <c r="C1396" s="0" t="s">
        <v>1044</v>
      </c>
      <c r="D1396" s="0" t="s">
        <v>1304</v>
      </c>
      <c r="E1396" s="0" t="s">
        <v>124</v>
      </c>
      <c r="K1396" s="0" t="n">
        <v>2.01</v>
      </c>
    </row>
    <row r="1397" customFormat="false" ht="12.8" hidden="false" customHeight="false" outlineLevel="0" collapsed="false">
      <c r="A1397" s="0" t="n">
        <v>1612</v>
      </c>
      <c r="B1397" s="0" t="s">
        <v>1261</v>
      </c>
      <c r="C1397" s="0" t="s">
        <v>1044</v>
      </c>
      <c r="D1397" s="0" t="s">
        <v>1305</v>
      </c>
      <c r="E1397" s="0" t="s">
        <v>124</v>
      </c>
      <c r="K1397" s="0" t="n">
        <v>2.05</v>
      </c>
    </row>
    <row r="1398" customFormat="false" ht="12.8" hidden="false" customHeight="false" outlineLevel="0" collapsed="false">
      <c r="A1398" s="0" t="n">
        <v>1613</v>
      </c>
      <c r="B1398" s="0" t="s">
        <v>1261</v>
      </c>
      <c r="C1398" s="0" t="s">
        <v>1044</v>
      </c>
      <c r="D1398" s="0" t="s">
        <v>1306</v>
      </c>
      <c r="E1398" s="0" t="s">
        <v>124</v>
      </c>
      <c r="K1398" s="0" t="n">
        <v>1.6</v>
      </c>
    </row>
    <row r="1399" customFormat="false" ht="12.8" hidden="false" customHeight="false" outlineLevel="0" collapsed="false">
      <c r="A1399" s="0" t="n">
        <v>1614</v>
      </c>
      <c r="B1399" s="0" t="s">
        <v>1261</v>
      </c>
      <c r="C1399" s="0" t="s">
        <v>1044</v>
      </c>
      <c r="D1399" s="0" t="s">
        <v>1307</v>
      </c>
      <c r="E1399" s="0" t="s">
        <v>124</v>
      </c>
      <c r="K1399" s="0" t="n">
        <v>2.02</v>
      </c>
    </row>
    <row r="1400" customFormat="false" ht="12.8" hidden="false" customHeight="false" outlineLevel="0" collapsed="false">
      <c r="A1400" s="0" t="n">
        <v>1615</v>
      </c>
      <c r="B1400" s="0" t="s">
        <v>1261</v>
      </c>
      <c r="C1400" s="0" t="s">
        <v>1044</v>
      </c>
      <c r="D1400" s="0" t="s">
        <v>1308</v>
      </c>
      <c r="E1400" s="0" t="s">
        <v>124</v>
      </c>
      <c r="K1400" s="0" t="n">
        <v>1.66</v>
      </c>
    </row>
    <row r="1401" customFormat="false" ht="12.8" hidden="false" customHeight="false" outlineLevel="0" collapsed="false">
      <c r="A1401" s="0" t="n">
        <v>1616</v>
      </c>
      <c r="B1401" s="0" t="s">
        <v>1261</v>
      </c>
      <c r="C1401" s="0" t="s">
        <v>1044</v>
      </c>
      <c r="D1401" s="0" t="s">
        <v>1309</v>
      </c>
      <c r="E1401" s="0" t="s">
        <v>124</v>
      </c>
      <c r="K1401" s="0" t="n">
        <v>1.79</v>
      </c>
    </row>
    <row r="1402" customFormat="false" ht="12.8" hidden="false" customHeight="false" outlineLevel="0" collapsed="false">
      <c r="A1402" s="0" t="n">
        <v>1617</v>
      </c>
      <c r="B1402" s="0" t="s">
        <v>1261</v>
      </c>
      <c r="C1402" s="0" t="s">
        <v>1044</v>
      </c>
      <c r="D1402" s="0" t="s">
        <v>1310</v>
      </c>
      <c r="E1402" s="0" t="s">
        <v>124</v>
      </c>
      <c r="K1402" s="0" t="n">
        <v>1.88</v>
      </c>
    </row>
    <row r="1403" customFormat="false" ht="12.8" hidden="false" customHeight="false" outlineLevel="0" collapsed="false">
      <c r="A1403" s="0" t="n">
        <v>1618</v>
      </c>
      <c r="B1403" s="0" t="s">
        <v>1261</v>
      </c>
      <c r="C1403" s="0" t="s">
        <v>1044</v>
      </c>
      <c r="D1403" s="0" t="s">
        <v>1311</v>
      </c>
      <c r="E1403" s="0" t="s">
        <v>124</v>
      </c>
      <c r="K1403" s="0" t="n">
        <v>1.87</v>
      </c>
    </row>
    <row r="1404" customFormat="false" ht="12.8" hidden="false" customHeight="false" outlineLevel="0" collapsed="false">
      <c r="A1404" s="0" t="n">
        <v>1619</v>
      </c>
      <c r="B1404" s="0" t="s">
        <v>1261</v>
      </c>
      <c r="C1404" s="0" t="s">
        <v>1044</v>
      </c>
      <c r="D1404" s="0" t="s">
        <v>1312</v>
      </c>
      <c r="E1404" s="0" t="s">
        <v>124</v>
      </c>
      <c r="K1404" s="0" t="n">
        <v>1.78</v>
      </c>
    </row>
    <row r="1405" customFormat="false" ht="12.8" hidden="false" customHeight="false" outlineLevel="0" collapsed="false">
      <c r="A1405" s="0" t="n">
        <v>1620</v>
      </c>
      <c r="B1405" s="0" t="s">
        <v>1261</v>
      </c>
      <c r="C1405" s="0" t="s">
        <v>1044</v>
      </c>
      <c r="D1405" s="0" t="s">
        <v>1313</v>
      </c>
      <c r="E1405" s="0" t="s">
        <v>124</v>
      </c>
      <c r="K1405" s="0" t="n">
        <v>1.91</v>
      </c>
    </row>
    <row r="1406" customFormat="false" ht="12.8" hidden="false" customHeight="false" outlineLevel="0" collapsed="false">
      <c r="A1406" s="0" t="n">
        <v>1621</v>
      </c>
      <c r="B1406" s="0" t="s">
        <v>1261</v>
      </c>
      <c r="C1406" s="0" t="s">
        <v>1044</v>
      </c>
      <c r="D1406" s="0" t="s">
        <v>1314</v>
      </c>
      <c r="E1406" s="0" t="s">
        <v>124</v>
      </c>
      <c r="K1406" s="0" t="n">
        <v>1.72</v>
      </c>
    </row>
    <row r="1407" customFormat="false" ht="12.8" hidden="false" customHeight="false" outlineLevel="0" collapsed="false">
      <c r="A1407" s="0" t="n">
        <v>1622</v>
      </c>
      <c r="B1407" s="0" t="s">
        <v>1261</v>
      </c>
      <c r="C1407" s="0" t="s">
        <v>1044</v>
      </c>
      <c r="D1407" s="0" t="s">
        <v>1315</v>
      </c>
      <c r="E1407" s="0" t="s">
        <v>124</v>
      </c>
      <c r="K1407" s="0" t="n">
        <v>1.64</v>
      </c>
    </row>
    <row r="1408" customFormat="false" ht="12.8" hidden="false" customHeight="false" outlineLevel="0" collapsed="false">
      <c r="A1408" s="0" t="n">
        <v>1623</v>
      </c>
      <c r="B1408" s="0" t="s">
        <v>1261</v>
      </c>
      <c r="C1408" s="0" t="s">
        <v>1044</v>
      </c>
      <c r="D1408" s="0" t="s">
        <v>1316</v>
      </c>
      <c r="E1408" s="0" t="s">
        <v>105</v>
      </c>
      <c r="K1408" s="0" t="n">
        <v>1.55</v>
      </c>
    </row>
    <row r="1409" customFormat="false" ht="12.8" hidden="false" customHeight="false" outlineLevel="0" collapsed="false">
      <c r="A1409" s="0" t="n">
        <v>1624</v>
      </c>
      <c r="B1409" s="0" t="s">
        <v>1261</v>
      </c>
      <c r="C1409" s="0" t="s">
        <v>1044</v>
      </c>
      <c r="D1409" s="0" t="s">
        <v>1317</v>
      </c>
      <c r="E1409" s="0" t="s">
        <v>124</v>
      </c>
      <c r="K1409" s="0" t="n">
        <v>2.26</v>
      </c>
    </row>
    <row r="1410" customFormat="false" ht="12.8" hidden="false" customHeight="false" outlineLevel="0" collapsed="false">
      <c r="A1410" s="0" t="n">
        <v>1625</v>
      </c>
      <c r="B1410" s="0" t="s">
        <v>1261</v>
      </c>
      <c r="C1410" s="0" t="s">
        <v>1044</v>
      </c>
      <c r="D1410" s="0" t="s">
        <v>1318</v>
      </c>
      <c r="E1410" s="0" t="s">
        <v>124</v>
      </c>
      <c r="K1410" s="0" t="n">
        <v>1.78</v>
      </c>
    </row>
    <row r="1411" customFormat="false" ht="12.8" hidden="false" customHeight="false" outlineLevel="0" collapsed="false">
      <c r="A1411" s="0" t="n">
        <v>1626</v>
      </c>
      <c r="B1411" s="0" t="s">
        <v>1261</v>
      </c>
      <c r="C1411" s="0" t="s">
        <v>1044</v>
      </c>
      <c r="D1411" s="0" t="s">
        <v>1319</v>
      </c>
      <c r="E1411" s="0" t="s">
        <v>124</v>
      </c>
      <c r="K1411" s="0" t="n">
        <v>1.82</v>
      </c>
    </row>
    <row r="1412" customFormat="false" ht="12.8" hidden="false" customHeight="false" outlineLevel="0" collapsed="false">
      <c r="A1412" s="0" t="n">
        <v>1627</v>
      </c>
      <c r="B1412" s="0" t="s">
        <v>1261</v>
      </c>
      <c r="C1412" s="0" t="s">
        <v>1044</v>
      </c>
      <c r="D1412" s="0" t="s">
        <v>1320</v>
      </c>
      <c r="E1412" s="0" t="s">
        <v>124</v>
      </c>
      <c r="K1412" s="0" t="n">
        <v>1.8</v>
      </c>
    </row>
    <row r="1413" customFormat="false" ht="12.8" hidden="false" customHeight="false" outlineLevel="0" collapsed="false">
      <c r="A1413" s="0" t="n">
        <v>1628</v>
      </c>
      <c r="B1413" s="0" t="s">
        <v>1261</v>
      </c>
      <c r="C1413" s="0" t="s">
        <v>1044</v>
      </c>
      <c r="D1413" s="0" t="s">
        <v>1321</v>
      </c>
      <c r="E1413" s="0" t="s">
        <v>124</v>
      </c>
      <c r="K1413" s="0" t="n">
        <v>2.21</v>
      </c>
    </row>
    <row r="1414" customFormat="false" ht="12.8" hidden="false" customHeight="false" outlineLevel="0" collapsed="false">
      <c r="A1414" s="0" t="n">
        <v>1629</v>
      </c>
      <c r="B1414" s="0" t="s">
        <v>1322</v>
      </c>
      <c r="C1414" s="0" t="s">
        <v>1044</v>
      </c>
      <c r="D1414" s="0" t="s">
        <v>1323</v>
      </c>
      <c r="E1414" s="0" t="s">
        <v>124</v>
      </c>
      <c r="K1414" s="0" t="n">
        <v>1.59</v>
      </c>
    </row>
    <row r="1415" customFormat="false" ht="12.8" hidden="false" customHeight="false" outlineLevel="0" collapsed="false">
      <c r="A1415" s="0" t="n">
        <v>1630</v>
      </c>
      <c r="B1415" s="0" t="s">
        <v>1322</v>
      </c>
      <c r="C1415" s="0" t="s">
        <v>1044</v>
      </c>
      <c r="D1415" s="0" t="s">
        <v>1324</v>
      </c>
      <c r="E1415" s="0" t="s">
        <v>124</v>
      </c>
      <c r="K1415" s="0" t="n">
        <v>1.91</v>
      </c>
    </row>
    <row r="1416" customFormat="false" ht="12.8" hidden="false" customHeight="false" outlineLevel="0" collapsed="false">
      <c r="A1416" s="0" t="n">
        <v>1631</v>
      </c>
      <c r="B1416" s="0" t="s">
        <v>1322</v>
      </c>
      <c r="C1416" s="0" t="s">
        <v>1044</v>
      </c>
      <c r="D1416" s="0" t="s">
        <v>1325</v>
      </c>
      <c r="E1416" s="0" t="s">
        <v>52</v>
      </c>
      <c r="K1416" s="0" t="n">
        <v>1.91</v>
      </c>
    </row>
    <row r="1417" customFormat="false" ht="12.8" hidden="false" customHeight="false" outlineLevel="0" collapsed="false">
      <c r="A1417" s="0" t="n">
        <v>1632</v>
      </c>
      <c r="B1417" s="0" t="s">
        <v>1322</v>
      </c>
      <c r="C1417" s="0" t="s">
        <v>1044</v>
      </c>
      <c r="D1417" s="0" t="s">
        <v>1326</v>
      </c>
      <c r="E1417" s="0" t="s">
        <v>124</v>
      </c>
      <c r="K1417" s="0" t="n">
        <v>1.47</v>
      </c>
    </row>
    <row r="1418" customFormat="false" ht="12.8" hidden="false" customHeight="false" outlineLevel="0" collapsed="false">
      <c r="A1418" s="0" t="n">
        <v>1633</v>
      </c>
      <c r="B1418" s="0" t="s">
        <v>1322</v>
      </c>
      <c r="C1418" s="0" t="s">
        <v>1044</v>
      </c>
      <c r="D1418" s="0" t="s">
        <v>1327</v>
      </c>
      <c r="E1418" s="0" t="s">
        <v>124</v>
      </c>
      <c r="K1418" s="0" t="n">
        <v>1.82</v>
      </c>
    </row>
    <row r="1419" customFormat="false" ht="12.8" hidden="false" customHeight="false" outlineLevel="0" collapsed="false">
      <c r="A1419" s="0" t="n">
        <v>1634</v>
      </c>
      <c r="B1419" s="0" t="s">
        <v>1322</v>
      </c>
      <c r="C1419" s="0" t="s">
        <v>1044</v>
      </c>
      <c r="D1419" s="0" t="s">
        <v>1328</v>
      </c>
      <c r="E1419" s="0" t="s">
        <v>124</v>
      </c>
      <c r="K1419" s="0" t="n">
        <v>1.81</v>
      </c>
    </row>
    <row r="1420" customFormat="false" ht="12.8" hidden="false" customHeight="false" outlineLevel="0" collapsed="false">
      <c r="A1420" s="0" t="n">
        <v>1635</v>
      </c>
      <c r="B1420" s="0" t="s">
        <v>1322</v>
      </c>
      <c r="C1420" s="0" t="s">
        <v>1044</v>
      </c>
      <c r="D1420" s="0" t="s">
        <v>1329</v>
      </c>
      <c r="E1420" s="0" t="s">
        <v>124</v>
      </c>
      <c r="K1420" s="0" t="n">
        <v>1.77</v>
      </c>
    </row>
    <row r="1421" customFormat="false" ht="12.8" hidden="false" customHeight="false" outlineLevel="0" collapsed="false">
      <c r="A1421" s="0" t="n">
        <v>1636</v>
      </c>
      <c r="B1421" s="0" t="s">
        <v>1322</v>
      </c>
      <c r="C1421" s="0" t="s">
        <v>1044</v>
      </c>
      <c r="D1421" s="0" t="s">
        <v>1330</v>
      </c>
      <c r="E1421" s="0" t="s">
        <v>124</v>
      </c>
      <c r="K1421" s="0" t="n">
        <v>1.84</v>
      </c>
    </row>
    <row r="1422" customFormat="false" ht="12.8" hidden="false" customHeight="false" outlineLevel="0" collapsed="false">
      <c r="A1422" s="0" t="n">
        <v>1637</v>
      </c>
      <c r="B1422" s="0" t="s">
        <v>1322</v>
      </c>
      <c r="C1422" s="0" t="s">
        <v>1044</v>
      </c>
      <c r="D1422" s="0" t="s">
        <v>1331</v>
      </c>
      <c r="E1422" s="0" t="s">
        <v>124</v>
      </c>
      <c r="K1422" s="0" t="n">
        <v>2.22</v>
      </c>
    </row>
    <row r="1423" customFormat="false" ht="12.8" hidden="false" customHeight="false" outlineLevel="0" collapsed="false">
      <c r="A1423" s="0" t="n">
        <v>1638</v>
      </c>
      <c r="B1423" s="0" t="s">
        <v>1322</v>
      </c>
      <c r="C1423" s="0" t="s">
        <v>1044</v>
      </c>
      <c r="D1423" s="0" t="s">
        <v>1332</v>
      </c>
      <c r="E1423" s="0" t="s">
        <v>124</v>
      </c>
      <c r="K1423" s="0" t="n">
        <v>1.84</v>
      </c>
    </row>
    <row r="1424" customFormat="false" ht="12.8" hidden="false" customHeight="false" outlineLevel="0" collapsed="false">
      <c r="A1424" s="0" t="n">
        <v>1639</v>
      </c>
      <c r="B1424" s="0" t="s">
        <v>1322</v>
      </c>
      <c r="C1424" s="0" t="s">
        <v>1044</v>
      </c>
      <c r="D1424" s="0" t="s">
        <v>389</v>
      </c>
      <c r="E1424" s="0" t="s">
        <v>124</v>
      </c>
      <c r="F1424" s="0" t="s">
        <v>60</v>
      </c>
      <c r="G1424" s="0" t="s">
        <v>57</v>
      </c>
      <c r="H1424" s="0" t="s">
        <v>55</v>
      </c>
      <c r="I1424" s="0" t="s">
        <v>54</v>
      </c>
      <c r="K1424" s="0" t="n">
        <v>1.65</v>
      </c>
    </row>
    <row r="1425" customFormat="false" ht="12.8" hidden="false" customHeight="false" outlineLevel="0" collapsed="false">
      <c r="A1425" s="0" t="n">
        <v>1640</v>
      </c>
      <c r="B1425" s="0" t="s">
        <v>1322</v>
      </c>
      <c r="C1425" s="0" t="s">
        <v>1044</v>
      </c>
      <c r="D1425" s="0" t="s">
        <v>1333</v>
      </c>
      <c r="E1425" s="0" t="s">
        <v>124</v>
      </c>
      <c r="K1425" s="0" t="n">
        <v>2.01</v>
      </c>
    </row>
    <row r="1426" customFormat="false" ht="12.8" hidden="false" customHeight="false" outlineLevel="0" collapsed="false">
      <c r="A1426" s="0" t="n">
        <v>1641</v>
      </c>
      <c r="B1426" s="0" t="s">
        <v>1322</v>
      </c>
      <c r="C1426" s="0" t="s">
        <v>1044</v>
      </c>
      <c r="D1426" s="0" t="s">
        <v>1334</v>
      </c>
      <c r="E1426" s="0" t="s">
        <v>124</v>
      </c>
      <c r="K1426" s="0" t="n">
        <v>1.86</v>
      </c>
    </row>
    <row r="1427" customFormat="false" ht="12.8" hidden="false" customHeight="false" outlineLevel="0" collapsed="false">
      <c r="A1427" s="0" t="n">
        <v>1642</v>
      </c>
      <c r="B1427" s="0" t="s">
        <v>1322</v>
      </c>
      <c r="C1427" s="0" t="s">
        <v>1044</v>
      </c>
      <c r="D1427" s="0" t="s">
        <v>1335</v>
      </c>
      <c r="E1427" s="0" t="s">
        <v>124</v>
      </c>
      <c r="K1427" s="0" t="n">
        <v>2.03</v>
      </c>
    </row>
    <row r="1428" customFormat="false" ht="12.8" hidden="false" customHeight="false" outlineLevel="0" collapsed="false">
      <c r="A1428" s="0" t="n">
        <v>1643</v>
      </c>
      <c r="B1428" s="0" t="s">
        <v>1322</v>
      </c>
      <c r="C1428" s="0" t="s">
        <v>1044</v>
      </c>
      <c r="D1428" s="0" t="s">
        <v>1336</v>
      </c>
      <c r="E1428" s="0" t="s">
        <v>124</v>
      </c>
      <c r="K1428" s="0" t="n">
        <v>2.07</v>
      </c>
    </row>
    <row r="1429" customFormat="false" ht="12.8" hidden="false" customHeight="false" outlineLevel="0" collapsed="false">
      <c r="A1429" s="0" t="n">
        <v>1644</v>
      </c>
      <c r="B1429" s="0" t="s">
        <v>1322</v>
      </c>
      <c r="C1429" s="0" t="s">
        <v>1044</v>
      </c>
      <c r="D1429" s="0" t="s">
        <v>1337</v>
      </c>
      <c r="E1429" s="0" t="s">
        <v>124</v>
      </c>
      <c r="K1429" s="0" t="n">
        <v>1.98</v>
      </c>
    </row>
    <row r="1430" customFormat="false" ht="12.8" hidden="false" customHeight="false" outlineLevel="0" collapsed="false">
      <c r="A1430" s="0" t="n">
        <v>1645</v>
      </c>
      <c r="B1430" s="0" t="s">
        <v>1322</v>
      </c>
      <c r="C1430" s="0" t="s">
        <v>1044</v>
      </c>
      <c r="D1430" s="0" t="s">
        <v>1338</v>
      </c>
      <c r="E1430" s="0" t="s">
        <v>124</v>
      </c>
      <c r="K1430" s="0" t="n">
        <v>1.64</v>
      </c>
    </row>
    <row r="1431" customFormat="false" ht="12.8" hidden="false" customHeight="false" outlineLevel="0" collapsed="false">
      <c r="A1431" s="0" t="n">
        <v>1646</v>
      </c>
      <c r="B1431" s="0" t="s">
        <v>1322</v>
      </c>
      <c r="C1431" s="0" t="s">
        <v>1044</v>
      </c>
      <c r="D1431" s="0" t="s">
        <v>1339</v>
      </c>
      <c r="E1431" s="0" t="s">
        <v>124</v>
      </c>
      <c r="K1431" s="0" t="n">
        <v>1.94</v>
      </c>
    </row>
    <row r="1432" customFormat="false" ht="12.8" hidden="false" customHeight="false" outlineLevel="0" collapsed="false">
      <c r="A1432" s="0" t="n">
        <v>1647</v>
      </c>
      <c r="B1432" s="0" t="s">
        <v>1322</v>
      </c>
      <c r="C1432" s="0" t="s">
        <v>1044</v>
      </c>
      <c r="D1432" s="0" t="s">
        <v>1340</v>
      </c>
      <c r="E1432" s="0" t="s">
        <v>124</v>
      </c>
      <c r="K1432" s="0" t="n">
        <v>1.95</v>
      </c>
    </row>
    <row r="1433" customFormat="false" ht="12.8" hidden="false" customHeight="false" outlineLevel="0" collapsed="false">
      <c r="A1433" s="0" t="n">
        <v>1648</v>
      </c>
      <c r="B1433" s="0" t="s">
        <v>1322</v>
      </c>
      <c r="C1433" s="0" t="s">
        <v>1044</v>
      </c>
      <c r="D1433" s="0" t="s">
        <v>1341</v>
      </c>
      <c r="E1433" s="0" t="s">
        <v>124</v>
      </c>
      <c r="K1433" s="0" t="n">
        <v>1.61</v>
      </c>
    </row>
    <row r="1434" customFormat="false" ht="12.8" hidden="false" customHeight="false" outlineLevel="0" collapsed="false">
      <c r="A1434" s="0" t="n">
        <v>1649</v>
      </c>
      <c r="B1434" s="0" t="s">
        <v>1322</v>
      </c>
      <c r="C1434" s="0" t="s">
        <v>1044</v>
      </c>
      <c r="D1434" s="0" t="s">
        <v>1342</v>
      </c>
      <c r="E1434" s="0" t="s">
        <v>124</v>
      </c>
      <c r="K1434" s="0" t="n">
        <v>1.74</v>
      </c>
    </row>
    <row r="1435" customFormat="false" ht="12.8" hidden="false" customHeight="false" outlineLevel="0" collapsed="false">
      <c r="A1435" s="0" t="n">
        <v>1650</v>
      </c>
      <c r="B1435" s="0" t="s">
        <v>1322</v>
      </c>
      <c r="C1435" s="0" t="s">
        <v>1044</v>
      </c>
      <c r="D1435" s="0" t="s">
        <v>1343</v>
      </c>
      <c r="E1435" s="0" t="s">
        <v>124</v>
      </c>
      <c r="K1435" s="0" t="n">
        <v>1.71</v>
      </c>
    </row>
    <row r="1436" customFormat="false" ht="12.8" hidden="false" customHeight="false" outlineLevel="0" collapsed="false">
      <c r="A1436" s="0" t="n">
        <v>1651</v>
      </c>
      <c r="B1436" s="0" t="s">
        <v>1344</v>
      </c>
      <c r="C1436" s="0" t="s">
        <v>1044</v>
      </c>
      <c r="D1436" s="0" t="s">
        <v>1345</v>
      </c>
      <c r="E1436" s="0" t="s">
        <v>105</v>
      </c>
      <c r="G1436" s="0" t="s">
        <v>57</v>
      </c>
      <c r="K1436" s="0" t="n">
        <v>1.7</v>
      </c>
    </row>
    <row r="1437" customFormat="false" ht="12.8" hidden="false" customHeight="false" outlineLevel="0" collapsed="false">
      <c r="A1437" s="0" t="n">
        <v>1652</v>
      </c>
      <c r="B1437" s="0" t="s">
        <v>1344</v>
      </c>
      <c r="C1437" s="0" t="s">
        <v>1044</v>
      </c>
      <c r="D1437" s="0" t="s">
        <v>1346</v>
      </c>
      <c r="E1437" s="0" t="s">
        <v>105</v>
      </c>
      <c r="K1437" s="0" t="n">
        <v>1.78</v>
      </c>
    </row>
    <row r="1438" customFormat="false" ht="12.8" hidden="false" customHeight="false" outlineLevel="0" collapsed="false">
      <c r="A1438" s="0" t="n">
        <v>1653</v>
      </c>
      <c r="B1438" s="0" t="s">
        <v>1344</v>
      </c>
      <c r="C1438" s="0" t="s">
        <v>1044</v>
      </c>
      <c r="D1438" s="0" t="s">
        <v>1347</v>
      </c>
      <c r="E1438" s="0" t="s">
        <v>105</v>
      </c>
      <c r="K1438" s="0" t="n">
        <v>1.64</v>
      </c>
    </row>
    <row r="1439" customFormat="false" ht="12.8" hidden="false" customHeight="false" outlineLevel="0" collapsed="false">
      <c r="A1439" s="0" t="n">
        <v>1654</v>
      </c>
      <c r="B1439" s="0" t="s">
        <v>1344</v>
      </c>
      <c r="C1439" s="0" t="s">
        <v>1044</v>
      </c>
      <c r="D1439" s="0" t="s">
        <v>1348</v>
      </c>
      <c r="E1439" s="0" t="s">
        <v>124</v>
      </c>
      <c r="K1439" s="0" t="n">
        <v>1.82</v>
      </c>
    </row>
    <row r="1440" customFormat="false" ht="12.8" hidden="false" customHeight="false" outlineLevel="0" collapsed="false">
      <c r="A1440" s="0" t="n">
        <v>1655</v>
      </c>
      <c r="B1440" s="0" t="s">
        <v>1344</v>
      </c>
      <c r="C1440" s="0" t="s">
        <v>1044</v>
      </c>
      <c r="D1440" s="0" t="s">
        <v>1349</v>
      </c>
      <c r="E1440" s="0" t="s">
        <v>124</v>
      </c>
      <c r="K1440" s="0" t="n">
        <v>1.68</v>
      </c>
    </row>
    <row r="1441" customFormat="false" ht="12.8" hidden="false" customHeight="false" outlineLevel="0" collapsed="false">
      <c r="A1441" s="0" t="n">
        <v>1656</v>
      </c>
      <c r="B1441" s="0" t="s">
        <v>1344</v>
      </c>
      <c r="C1441" s="0" t="s">
        <v>1044</v>
      </c>
      <c r="D1441" s="0" t="s">
        <v>1350</v>
      </c>
      <c r="E1441" s="0" t="s">
        <v>124</v>
      </c>
      <c r="K1441" s="0" t="n">
        <v>1.9</v>
      </c>
    </row>
    <row r="1442" customFormat="false" ht="12.8" hidden="false" customHeight="false" outlineLevel="0" collapsed="false">
      <c r="A1442" s="0" t="n">
        <v>1657</v>
      </c>
      <c r="B1442" s="0" t="s">
        <v>1344</v>
      </c>
      <c r="C1442" s="0" t="s">
        <v>1044</v>
      </c>
      <c r="D1442" s="0" t="s">
        <v>1351</v>
      </c>
      <c r="E1442" s="0" t="s">
        <v>52</v>
      </c>
      <c r="K1442" s="0" t="n">
        <v>1.89</v>
      </c>
    </row>
    <row r="1443" customFormat="false" ht="12.8" hidden="false" customHeight="false" outlineLevel="0" collapsed="false">
      <c r="A1443" s="0" t="n">
        <v>1658</v>
      </c>
      <c r="B1443" s="0" t="s">
        <v>1344</v>
      </c>
      <c r="C1443" s="0" t="s">
        <v>1044</v>
      </c>
      <c r="D1443" s="0" t="s">
        <v>1352</v>
      </c>
      <c r="E1443" s="0" t="s">
        <v>124</v>
      </c>
      <c r="K1443" s="0" t="n">
        <v>2.11</v>
      </c>
    </row>
    <row r="1444" customFormat="false" ht="12.8" hidden="false" customHeight="false" outlineLevel="0" collapsed="false">
      <c r="A1444" s="0" t="n">
        <v>1659</v>
      </c>
      <c r="B1444" s="0" t="s">
        <v>1344</v>
      </c>
      <c r="C1444" s="0" t="s">
        <v>1044</v>
      </c>
      <c r="D1444" s="0" t="s">
        <v>1353</v>
      </c>
      <c r="E1444" s="0" t="s">
        <v>124</v>
      </c>
      <c r="K1444" s="0" t="n">
        <v>1.74</v>
      </c>
    </row>
    <row r="1445" customFormat="false" ht="12.8" hidden="false" customHeight="false" outlineLevel="0" collapsed="false">
      <c r="A1445" s="0" t="n">
        <v>1660</v>
      </c>
      <c r="B1445" s="0" t="s">
        <v>1344</v>
      </c>
      <c r="C1445" s="0" t="s">
        <v>1044</v>
      </c>
      <c r="D1445" s="0" t="s">
        <v>1354</v>
      </c>
      <c r="E1445" s="0" t="s">
        <v>124</v>
      </c>
      <c r="K1445" s="0" t="n">
        <v>2.01</v>
      </c>
    </row>
    <row r="1446" customFormat="false" ht="12.8" hidden="false" customHeight="false" outlineLevel="0" collapsed="false">
      <c r="A1446" s="0" t="n">
        <v>1661</v>
      </c>
      <c r="B1446" s="0" t="s">
        <v>1344</v>
      </c>
      <c r="C1446" s="0" t="s">
        <v>1044</v>
      </c>
      <c r="D1446" s="0" t="s">
        <v>1355</v>
      </c>
      <c r="E1446" s="0" t="s">
        <v>124</v>
      </c>
      <c r="K1446" s="0" t="n">
        <v>1.9</v>
      </c>
    </row>
    <row r="1447" customFormat="false" ht="12.8" hidden="false" customHeight="false" outlineLevel="0" collapsed="false">
      <c r="A1447" s="0" t="n">
        <v>1662</v>
      </c>
      <c r="B1447" s="0" t="s">
        <v>1356</v>
      </c>
      <c r="C1447" s="0" t="s">
        <v>1357</v>
      </c>
      <c r="D1447" s="0" t="s">
        <v>1358</v>
      </c>
      <c r="E1447" s="0" t="s">
        <v>124</v>
      </c>
      <c r="I1447" s="0" t="s">
        <v>54</v>
      </c>
      <c r="K1447" s="0" t="n">
        <v>1.16</v>
      </c>
      <c r="L1447" s="0" t="n">
        <v>0.6</v>
      </c>
      <c r="M1447" s="0" t="n">
        <v>-0.242</v>
      </c>
    </row>
    <row r="1448" customFormat="false" ht="12.8" hidden="false" customHeight="false" outlineLevel="0" collapsed="false">
      <c r="A1448" s="0" t="n">
        <v>1663</v>
      </c>
      <c r="B1448" s="0" t="s">
        <v>1356</v>
      </c>
      <c r="C1448" s="0" t="s">
        <v>1357</v>
      </c>
      <c r="D1448" s="0" t="s">
        <v>1359</v>
      </c>
      <c r="E1448" s="0" t="s">
        <v>124</v>
      </c>
      <c r="I1448" s="0" t="s">
        <v>54</v>
      </c>
      <c r="K1448" s="0" t="n">
        <v>1.39</v>
      </c>
      <c r="L1448" s="0" t="n">
        <v>0.637</v>
      </c>
      <c r="M1448" s="0" t="n">
        <v>0.062</v>
      </c>
    </row>
    <row r="1449" customFormat="false" ht="12.8" hidden="false" customHeight="false" outlineLevel="0" collapsed="false">
      <c r="A1449" s="0" t="n">
        <v>1664</v>
      </c>
      <c r="B1449" s="0" t="s">
        <v>1356</v>
      </c>
      <c r="C1449" s="0" t="s">
        <v>1357</v>
      </c>
      <c r="D1449" s="0" t="s">
        <v>1360</v>
      </c>
      <c r="E1449" s="0" t="s">
        <v>124</v>
      </c>
      <c r="I1449" s="0" t="s">
        <v>54</v>
      </c>
      <c r="K1449" s="0" t="n">
        <v>1.7</v>
      </c>
      <c r="L1449" s="0" t="n">
        <v>0.604</v>
      </c>
      <c r="M1449" s="0" t="n">
        <v>0.309</v>
      </c>
    </row>
    <row r="1450" customFormat="false" ht="12.8" hidden="false" customHeight="false" outlineLevel="0" collapsed="false">
      <c r="A1450" s="0" t="n">
        <v>1665</v>
      </c>
      <c r="B1450" s="0" t="s">
        <v>1356</v>
      </c>
      <c r="C1450" s="0" t="s">
        <v>1357</v>
      </c>
      <c r="D1450" s="0" t="s">
        <v>1361</v>
      </c>
      <c r="E1450" s="0" t="s">
        <v>124</v>
      </c>
      <c r="I1450" s="0" t="s">
        <v>54</v>
      </c>
      <c r="K1450" s="0" t="n">
        <v>1.61</v>
      </c>
      <c r="L1450" s="0" t="n">
        <v>0.606</v>
      </c>
      <c r="M1450" s="0" t="n">
        <v>0.213</v>
      </c>
    </row>
    <row r="1451" customFormat="false" ht="12.8" hidden="false" customHeight="false" outlineLevel="0" collapsed="false">
      <c r="A1451" s="0" t="n">
        <v>1666</v>
      </c>
      <c r="B1451" s="0" t="s">
        <v>1356</v>
      </c>
      <c r="C1451" s="0" t="s">
        <v>1357</v>
      </c>
      <c r="D1451" s="0" t="s">
        <v>1362</v>
      </c>
      <c r="E1451" s="0" t="s">
        <v>124</v>
      </c>
      <c r="I1451" s="0" t="s">
        <v>54</v>
      </c>
      <c r="K1451" s="0" t="n">
        <v>1.95</v>
      </c>
      <c r="L1451" s="0" t="n">
        <v>0.471</v>
      </c>
      <c r="M1451" s="0" t="n">
        <v>0.322</v>
      </c>
    </row>
    <row r="1452" customFormat="false" ht="12.8" hidden="false" customHeight="false" outlineLevel="0" collapsed="false">
      <c r="A1452" s="0" t="n">
        <v>1667</v>
      </c>
      <c r="B1452" s="0" t="s">
        <v>1356</v>
      </c>
      <c r="C1452" s="0" t="s">
        <v>1357</v>
      </c>
      <c r="D1452" s="0" t="s">
        <v>1363</v>
      </c>
      <c r="E1452" s="0" t="s">
        <v>124</v>
      </c>
      <c r="I1452" s="0" t="s">
        <v>54</v>
      </c>
      <c r="K1452" s="0" t="n">
        <v>1.49</v>
      </c>
      <c r="L1452" s="0" t="n">
        <v>0.597</v>
      </c>
      <c r="M1452" s="0" t="n">
        <v>-0.391</v>
      </c>
    </row>
    <row r="1453" customFormat="false" ht="12.8" hidden="false" customHeight="false" outlineLevel="0" collapsed="false">
      <c r="A1453" s="0" t="n">
        <v>1668</v>
      </c>
      <c r="B1453" s="0" t="s">
        <v>1356</v>
      </c>
      <c r="C1453" s="0" t="s">
        <v>1357</v>
      </c>
      <c r="D1453" s="0" t="s">
        <v>593</v>
      </c>
      <c r="E1453" s="0" t="s">
        <v>124</v>
      </c>
      <c r="G1453" s="0" t="s">
        <v>57</v>
      </c>
      <c r="H1453" s="0" t="s">
        <v>55</v>
      </c>
      <c r="I1453" s="0" t="s">
        <v>54</v>
      </c>
      <c r="K1453" s="0" t="n">
        <v>1.24</v>
      </c>
      <c r="L1453" s="0" t="n">
        <v>0.647</v>
      </c>
      <c r="M1453" s="0" t="n">
        <v>0.15</v>
      </c>
    </row>
    <row r="1454" customFormat="false" ht="12.8" hidden="false" customHeight="false" outlineLevel="0" collapsed="false">
      <c r="A1454" s="0" t="n">
        <v>1669</v>
      </c>
      <c r="B1454" s="0" t="s">
        <v>1356</v>
      </c>
      <c r="C1454" s="0" t="s">
        <v>1357</v>
      </c>
      <c r="D1454" s="0" t="s">
        <v>1364</v>
      </c>
      <c r="E1454" s="0" t="s">
        <v>124</v>
      </c>
      <c r="I1454" s="0" t="s">
        <v>54</v>
      </c>
      <c r="K1454" s="0" t="n">
        <v>1.36</v>
      </c>
      <c r="L1454" s="0" t="n">
        <v>0.693</v>
      </c>
      <c r="M1454" s="0" t="n">
        <v>0.056</v>
      </c>
    </row>
    <row r="1455" customFormat="false" ht="12.8" hidden="false" customHeight="false" outlineLevel="0" collapsed="false">
      <c r="A1455" s="0" t="n">
        <v>1670</v>
      </c>
      <c r="B1455" s="0" t="s">
        <v>1356</v>
      </c>
      <c r="C1455" s="0" t="s">
        <v>1357</v>
      </c>
      <c r="D1455" s="0" t="s">
        <v>1365</v>
      </c>
      <c r="E1455" s="0" t="s">
        <v>124</v>
      </c>
      <c r="I1455" s="0" t="s">
        <v>54</v>
      </c>
      <c r="K1455" s="0" t="n">
        <v>1.26</v>
      </c>
      <c r="L1455" s="0" t="n">
        <v>0.294</v>
      </c>
      <c r="M1455" s="0" t="n">
        <v>-0.056</v>
      </c>
    </row>
    <row r="1456" customFormat="false" ht="12.8" hidden="false" customHeight="false" outlineLevel="0" collapsed="false">
      <c r="A1456" s="0" t="n">
        <v>1671</v>
      </c>
      <c r="B1456" s="0" t="s">
        <v>1356</v>
      </c>
      <c r="C1456" s="0" t="s">
        <v>1357</v>
      </c>
      <c r="D1456" s="0" t="s">
        <v>1366</v>
      </c>
      <c r="E1456" s="0" t="s">
        <v>124</v>
      </c>
      <c r="I1456" s="0" t="s">
        <v>54</v>
      </c>
      <c r="K1456" s="0" t="n">
        <v>1.47</v>
      </c>
      <c r="L1456" s="0" t="n">
        <v>0.691</v>
      </c>
      <c r="M1456" s="0" t="n">
        <v>0.164</v>
      </c>
    </row>
    <row r="1457" customFormat="false" ht="12.8" hidden="false" customHeight="false" outlineLevel="0" collapsed="false">
      <c r="A1457" s="0" t="n">
        <v>1672</v>
      </c>
      <c r="B1457" s="0" t="s">
        <v>1356</v>
      </c>
      <c r="C1457" s="0" t="s">
        <v>1357</v>
      </c>
      <c r="D1457" s="0" t="s">
        <v>1367</v>
      </c>
      <c r="E1457" s="0" t="s">
        <v>124</v>
      </c>
      <c r="I1457" s="0" t="s">
        <v>54</v>
      </c>
      <c r="K1457" s="0" t="n">
        <v>1.69</v>
      </c>
      <c r="L1457" s="0" t="n">
        <v>0.52</v>
      </c>
      <c r="M1457" s="0" t="n">
        <v>0.206</v>
      </c>
    </row>
    <row r="1458" customFormat="false" ht="12.8" hidden="false" customHeight="false" outlineLevel="0" collapsed="false">
      <c r="A1458" s="0" t="n">
        <v>1673</v>
      </c>
      <c r="B1458" s="0" t="s">
        <v>1356</v>
      </c>
      <c r="C1458" s="0" t="s">
        <v>1357</v>
      </c>
      <c r="D1458" s="0" t="s">
        <v>1368</v>
      </c>
      <c r="E1458" s="0" t="s">
        <v>124</v>
      </c>
      <c r="I1458" s="0" t="s">
        <v>54</v>
      </c>
      <c r="K1458" s="0" t="n">
        <v>1.91</v>
      </c>
      <c r="L1458" s="0" t="n">
        <v>0.433</v>
      </c>
      <c r="M1458" s="0" t="n">
        <v>0.342</v>
      </c>
    </row>
    <row r="1459" customFormat="false" ht="12.8" hidden="false" customHeight="false" outlineLevel="0" collapsed="false">
      <c r="A1459" s="0" t="n">
        <v>1674</v>
      </c>
      <c r="B1459" s="0" t="s">
        <v>1356</v>
      </c>
      <c r="C1459" s="0" t="s">
        <v>1357</v>
      </c>
      <c r="D1459" s="0" t="s">
        <v>1205</v>
      </c>
      <c r="E1459" s="0" t="s">
        <v>124</v>
      </c>
      <c r="I1459" s="0" t="s">
        <v>54</v>
      </c>
      <c r="K1459" s="0" t="n">
        <v>1.48</v>
      </c>
      <c r="L1459" s="0" t="n">
        <v>0.34</v>
      </c>
      <c r="M1459" s="0" t="n">
        <v>-0.032</v>
      </c>
    </row>
    <row r="1460" customFormat="false" ht="12.8" hidden="false" customHeight="false" outlineLevel="0" collapsed="false">
      <c r="A1460" s="0" t="n">
        <v>1675</v>
      </c>
      <c r="B1460" s="0" t="s">
        <v>1356</v>
      </c>
      <c r="C1460" s="0" t="s">
        <v>1357</v>
      </c>
      <c r="D1460" s="0" t="s">
        <v>1369</v>
      </c>
      <c r="E1460" s="0" t="s">
        <v>124</v>
      </c>
      <c r="I1460" s="0" t="s">
        <v>54</v>
      </c>
      <c r="K1460" s="0" t="n">
        <v>1.93</v>
      </c>
      <c r="L1460" s="0" t="n">
        <v>0.233</v>
      </c>
      <c r="M1460" s="0" t="n">
        <v>0.065</v>
      </c>
    </row>
    <row r="1461" customFormat="false" ht="12.8" hidden="false" customHeight="false" outlineLevel="0" collapsed="false">
      <c r="A1461" s="0" t="n">
        <v>1676</v>
      </c>
      <c r="B1461" s="0" t="s">
        <v>1356</v>
      </c>
      <c r="C1461" s="0" t="s">
        <v>1357</v>
      </c>
      <c r="D1461" s="0" t="s">
        <v>1370</v>
      </c>
      <c r="E1461" s="0" t="s">
        <v>124</v>
      </c>
      <c r="I1461" s="0" t="s">
        <v>54</v>
      </c>
      <c r="K1461" s="0" t="n">
        <v>1.25</v>
      </c>
      <c r="L1461" s="0" t="n">
        <v>0.732</v>
      </c>
      <c r="M1461" s="0" t="n">
        <v>0.283</v>
      </c>
    </row>
    <row r="1462" customFormat="false" ht="12.8" hidden="false" customHeight="false" outlineLevel="0" collapsed="false">
      <c r="A1462" s="0" t="n">
        <v>1677</v>
      </c>
      <c r="B1462" s="0" t="s">
        <v>1356</v>
      </c>
      <c r="C1462" s="0" t="s">
        <v>1357</v>
      </c>
      <c r="D1462" s="0" t="s">
        <v>1371</v>
      </c>
      <c r="E1462" s="0" t="s">
        <v>124</v>
      </c>
      <c r="I1462" s="0" t="s">
        <v>54</v>
      </c>
      <c r="K1462" s="0" t="n">
        <v>1.52</v>
      </c>
      <c r="L1462" s="0" t="n">
        <v>0.611</v>
      </c>
      <c r="M1462" s="0" t="n">
        <v>0.129</v>
      </c>
    </row>
    <row r="1463" customFormat="false" ht="12.8" hidden="false" customHeight="false" outlineLevel="0" collapsed="false">
      <c r="A1463" s="0" t="n">
        <v>1678</v>
      </c>
      <c r="B1463" s="0" t="s">
        <v>1356</v>
      </c>
      <c r="C1463" s="0" t="s">
        <v>1357</v>
      </c>
      <c r="D1463" s="0" t="s">
        <v>1372</v>
      </c>
      <c r="E1463" s="0" t="s">
        <v>124</v>
      </c>
      <c r="I1463" s="0" t="s">
        <v>54</v>
      </c>
      <c r="K1463" s="0" t="n">
        <v>1.51</v>
      </c>
      <c r="L1463" s="0" t="n">
        <v>0.648</v>
      </c>
      <c r="M1463" s="0" t="n">
        <v>-0.011</v>
      </c>
    </row>
    <row r="1464" customFormat="false" ht="12.8" hidden="false" customHeight="false" outlineLevel="0" collapsed="false">
      <c r="A1464" s="0" t="n">
        <v>1679</v>
      </c>
      <c r="B1464" s="0" t="s">
        <v>1356</v>
      </c>
      <c r="C1464" s="0" t="s">
        <v>1357</v>
      </c>
      <c r="D1464" s="0" t="s">
        <v>1373</v>
      </c>
      <c r="E1464" s="0" t="s">
        <v>124</v>
      </c>
      <c r="I1464" s="0" t="s">
        <v>54</v>
      </c>
      <c r="K1464" s="0" t="n">
        <v>1.6</v>
      </c>
      <c r="L1464" s="0" t="n">
        <v>0.164</v>
      </c>
      <c r="M1464" s="0" t="n">
        <v>-0.101</v>
      </c>
    </row>
    <row r="1465" customFormat="false" ht="12.8" hidden="false" customHeight="false" outlineLevel="0" collapsed="false">
      <c r="A1465" s="0" t="n">
        <v>1680</v>
      </c>
      <c r="B1465" s="0" t="s">
        <v>1356</v>
      </c>
      <c r="C1465" s="0" t="s">
        <v>1357</v>
      </c>
      <c r="D1465" s="0" t="s">
        <v>1374</v>
      </c>
      <c r="E1465" s="0" t="s">
        <v>124</v>
      </c>
      <c r="I1465" s="0" t="s">
        <v>54</v>
      </c>
      <c r="K1465" s="0" t="n">
        <v>1.88</v>
      </c>
      <c r="L1465" s="0" t="n">
        <v>0.279</v>
      </c>
      <c r="M1465" s="0" t="n">
        <v>0.154</v>
      </c>
    </row>
    <row r="1466" customFormat="false" ht="12.8" hidden="false" customHeight="false" outlineLevel="0" collapsed="false">
      <c r="A1466" s="0" t="n">
        <v>1681</v>
      </c>
      <c r="B1466" s="0" t="s">
        <v>1356</v>
      </c>
      <c r="C1466" s="0" t="s">
        <v>1357</v>
      </c>
      <c r="D1466" s="0" t="s">
        <v>1375</v>
      </c>
      <c r="E1466" s="0" t="s">
        <v>124</v>
      </c>
      <c r="I1466" s="0" t="s">
        <v>54</v>
      </c>
      <c r="K1466" s="0" t="n">
        <v>1.3</v>
      </c>
      <c r="L1466" s="0" t="n">
        <v>0.675</v>
      </c>
      <c r="M1466" s="0" t="n">
        <v>0.127</v>
      </c>
    </row>
    <row r="1467" customFormat="false" ht="12.8" hidden="false" customHeight="false" outlineLevel="0" collapsed="false">
      <c r="A1467" s="0" t="n">
        <v>1682</v>
      </c>
      <c r="B1467" s="0" t="s">
        <v>1356</v>
      </c>
      <c r="C1467" s="0" t="s">
        <v>1357</v>
      </c>
      <c r="D1467" s="0" t="s">
        <v>1376</v>
      </c>
      <c r="E1467" s="0" t="s">
        <v>124</v>
      </c>
      <c r="I1467" s="0" t="s">
        <v>54</v>
      </c>
      <c r="K1467" s="0" t="n">
        <v>1.38</v>
      </c>
      <c r="L1467" s="0" t="n">
        <v>0.344</v>
      </c>
      <c r="M1467" s="0" t="n">
        <v>0.069</v>
      </c>
    </row>
    <row r="1468" customFormat="false" ht="12.8" hidden="false" customHeight="false" outlineLevel="0" collapsed="false">
      <c r="A1468" s="0" t="n">
        <v>1683</v>
      </c>
      <c r="B1468" s="0" t="s">
        <v>1356</v>
      </c>
      <c r="C1468" s="0" t="s">
        <v>1357</v>
      </c>
      <c r="D1468" s="0" t="s">
        <v>1377</v>
      </c>
      <c r="E1468" s="0" t="s">
        <v>124</v>
      </c>
      <c r="I1468" s="0" t="s">
        <v>54</v>
      </c>
      <c r="K1468" s="0" t="n">
        <v>1.53</v>
      </c>
      <c r="L1468" s="0" t="n">
        <v>0.367</v>
      </c>
      <c r="M1468" s="0" t="n">
        <v>-0.092</v>
      </c>
    </row>
    <row r="1469" customFormat="false" ht="12.8" hidden="false" customHeight="false" outlineLevel="0" collapsed="false">
      <c r="A1469" s="0" t="n">
        <v>1684</v>
      </c>
      <c r="B1469" s="0" t="s">
        <v>1356</v>
      </c>
      <c r="C1469" s="0" t="s">
        <v>1357</v>
      </c>
      <c r="D1469" s="0" t="s">
        <v>1378</v>
      </c>
      <c r="E1469" s="0" t="s">
        <v>124</v>
      </c>
      <c r="I1469" s="0" t="s">
        <v>54</v>
      </c>
      <c r="K1469" s="0" t="n">
        <v>1.99</v>
      </c>
      <c r="L1469" s="0" t="n">
        <v>0.324</v>
      </c>
      <c r="M1469" s="0" t="n">
        <v>0.315</v>
      </c>
    </row>
    <row r="1470" customFormat="false" ht="12.8" hidden="false" customHeight="false" outlineLevel="0" collapsed="false">
      <c r="A1470" s="0" t="n">
        <v>1685</v>
      </c>
      <c r="B1470" s="0" t="s">
        <v>1356</v>
      </c>
      <c r="C1470" s="0" t="s">
        <v>1357</v>
      </c>
      <c r="D1470" s="0" t="s">
        <v>1379</v>
      </c>
      <c r="E1470" s="0" t="s">
        <v>124</v>
      </c>
      <c r="I1470" s="0" t="s">
        <v>54</v>
      </c>
      <c r="K1470" s="0" t="n">
        <v>1.27</v>
      </c>
      <c r="L1470" s="0" t="n">
        <v>0.613</v>
      </c>
      <c r="M1470" s="0" t="n">
        <v>-0.046</v>
      </c>
    </row>
    <row r="1471" customFormat="false" ht="12.8" hidden="false" customHeight="false" outlineLevel="0" collapsed="false">
      <c r="A1471" s="0" t="n">
        <v>1686</v>
      </c>
      <c r="B1471" s="0" t="s">
        <v>1356</v>
      </c>
      <c r="C1471" s="0" t="s">
        <v>1357</v>
      </c>
      <c r="D1471" s="0" t="s">
        <v>1172</v>
      </c>
      <c r="E1471" s="0" t="s">
        <v>124</v>
      </c>
      <c r="I1471" s="0" t="s">
        <v>54</v>
      </c>
      <c r="K1471" s="0" t="n">
        <v>1.58</v>
      </c>
      <c r="L1471" s="0" t="n">
        <v>0.288</v>
      </c>
      <c r="M1471" s="0" t="n">
        <v>0.034</v>
      </c>
    </row>
    <row r="1472" customFormat="false" ht="12.8" hidden="false" customHeight="false" outlineLevel="0" collapsed="false">
      <c r="A1472" s="0" t="n">
        <v>1687</v>
      </c>
      <c r="B1472" s="0" t="s">
        <v>1356</v>
      </c>
      <c r="C1472" s="0" t="s">
        <v>1357</v>
      </c>
      <c r="D1472" s="0" t="s">
        <v>540</v>
      </c>
      <c r="E1472" s="0" t="s">
        <v>124</v>
      </c>
      <c r="F1472" s="0" t="s">
        <v>60</v>
      </c>
      <c r="G1472" s="0" t="s">
        <v>57</v>
      </c>
      <c r="H1472" s="0" t="s">
        <v>55</v>
      </c>
      <c r="I1472" s="0" t="s">
        <v>54</v>
      </c>
      <c r="K1472" s="0" t="n">
        <v>2.08</v>
      </c>
      <c r="L1472" s="0" t="n">
        <v>0.162</v>
      </c>
      <c r="M1472" s="0" t="n">
        <v>0.254</v>
      </c>
    </row>
    <row r="1473" customFormat="false" ht="12.8" hidden="false" customHeight="false" outlineLevel="0" collapsed="false">
      <c r="A1473" s="0" t="n">
        <v>1688</v>
      </c>
      <c r="B1473" s="0" t="s">
        <v>1356</v>
      </c>
      <c r="C1473" s="0" t="s">
        <v>1357</v>
      </c>
      <c r="D1473" s="0" t="s">
        <v>1380</v>
      </c>
      <c r="E1473" s="0" t="s">
        <v>124</v>
      </c>
      <c r="I1473" s="0" t="s">
        <v>54</v>
      </c>
      <c r="K1473" s="0" t="n">
        <v>1.67</v>
      </c>
      <c r="L1473" s="0" t="n">
        <v>0.45</v>
      </c>
      <c r="M1473" s="0" t="n">
        <v>0.249</v>
      </c>
    </row>
    <row r="1474" customFormat="false" ht="12.8" hidden="false" customHeight="false" outlineLevel="0" collapsed="false">
      <c r="A1474" s="0" t="n">
        <v>1689</v>
      </c>
      <c r="B1474" s="0" t="s">
        <v>1356</v>
      </c>
      <c r="C1474" s="0" t="s">
        <v>1357</v>
      </c>
      <c r="D1474" s="0" t="s">
        <v>747</v>
      </c>
      <c r="E1474" s="0" t="s">
        <v>124</v>
      </c>
      <c r="G1474" s="0" t="s">
        <v>57</v>
      </c>
      <c r="H1474" s="0" t="s">
        <v>55</v>
      </c>
      <c r="I1474" s="0" t="s">
        <v>54</v>
      </c>
      <c r="K1474" s="0" t="n">
        <v>1.63</v>
      </c>
      <c r="L1474" s="0" t="n">
        <v>0.381</v>
      </c>
      <c r="M1474" s="0" t="n">
        <v>0.097</v>
      </c>
    </row>
    <row r="1475" customFormat="false" ht="12.8" hidden="false" customHeight="false" outlineLevel="0" collapsed="false">
      <c r="A1475" s="0" t="n">
        <v>1690</v>
      </c>
      <c r="B1475" s="0" t="s">
        <v>1356</v>
      </c>
      <c r="C1475" s="0" t="s">
        <v>1357</v>
      </c>
      <c r="D1475" s="0" t="s">
        <v>1381</v>
      </c>
      <c r="E1475" s="0" t="s">
        <v>124</v>
      </c>
      <c r="I1475" s="0" t="s">
        <v>54</v>
      </c>
      <c r="K1475" s="0" t="n">
        <v>1.4</v>
      </c>
      <c r="L1475" s="0" t="n">
        <v>0.338</v>
      </c>
      <c r="M1475" s="0" t="n">
        <v>-0.387</v>
      </c>
    </row>
    <row r="1476" customFormat="false" ht="12.8" hidden="false" customHeight="false" outlineLevel="0" collapsed="false">
      <c r="A1476" s="0" t="n">
        <v>1691</v>
      </c>
      <c r="B1476" s="0" t="s">
        <v>1356</v>
      </c>
      <c r="C1476" s="0" t="s">
        <v>1357</v>
      </c>
      <c r="D1476" s="0" t="s">
        <v>1382</v>
      </c>
      <c r="E1476" s="0" t="s">
        <v>124</v>
      </c>
      <c r="I1476" s="0" t="s">
        <v>54</v>
      </c>
      <c r="K1476" s="0" t="n">
        <v>2.05</v>
      </c>
      <c r="L1476" s="0" t="n">
        <v>0.449</v>
      </c>
      <c r="M1476" s="0" t="n">
        <v>0.186</v>
      </c>
    </row>
    <row r="1477" customFormat="false" ht="12.8" hidden="false" customHeight="false" outlineLevel="0" collapsed="false">
      <c r="A1477" s="0" t="n">
        <v>1692</v>
      </c>
      <c r="B1477" s="0" t="s">
        <v>1356</v>
      </c>
      <c r="C1477" s="0" t="s">
        <v>1357</v>
      </c>
      <c r="D1477" s="0" t="s">
        <v>1383</v>
      </c>
      <c r="E1477" s="0" t="s">
        <v>124</v>
      </c>
      <c r="I1477" s="0" t="s">
        <v>54</v>
      </c>
      <c r="K1477" s="0" t="n">
        <v>1.62</v>
      </c>
      <c r="L1477" s="0" t="n">
        <v>0.713</v>
      </c>
      <c r="M1477" s="0" t="n">
        <v>0.33</v>
      </c>
    </row>
    <row r="1478" customFormat="false" ht="12.8" hidden="false" customHeight="false" outlineLevel="0" collapsed="false">
      <c r="A1478" s="0" t="n">
        <v>1693</v>
      </c>
      <c r="B1478" s="0" t="s">
        <v>1356</v>
      </c>
      <c r="C1478" s="0" t="s">
        <v>1357</v>
      </c>
      <c r="D1478" s="0" t="s">
        <v>1384</v>
      </c>
      <c r="E1478" s="0" t="s">
        <v>124</v>
      </c>
      <c r="I1478" s="0" t="s">
        <v>54</v>
      </c>
      <c r="K1478" s="0" t="n">
        <v>1.85</v>
      </c>
      <c r="L1478" s="0" t="n">
        <v>0.326</v>
      </c>
      <c r="M1478" s="0" t="n">
        <v>-0.277</v>
      </c>
    </row>
    <row r="1479" customFormat="false" ht="12.8" hidden="false" customHeight="false" outlineLevel="0" collapsed="false">
      <c r="A1479" s="0" t="n">
        <v>1694</v>
      </c>
      <c r="B1479" s="0" t="s">
        <v>1356</v>
      </c>
      <c r="C1479" s="0" t="s">
        <v>1357</v>
      </c>
      <c r="D1479" s="0" t="s">
        <v>1385</v>
      </c>
      <c r="E1479" s="0" t="s">
        <v>124</v>
      </c>
      <c r="I1479" s="0" t="s">
        <v>54</v>
      </c>
      <c r="K1479" s="0" t="n">
        <v>1.75</v>
      </c>
      <c r="L1479" s="0" t="n">
        <v>0.313</v>
      </c>
      <c r="M1479" s="0" t="n">
        <v>0.165</v>
      </c>
    </row>
    <row r="1480" customFormat="false" ht="12.8" hidden="false" customHeight="false" outlineLevel="0" collapsed="false">
      <c r="A1480" s="0" t="n">
        <v>1695</v>
      </c>
      <c r="B1480" s="0" t="s">
        <v>1356</v>
      </c>
      <c r="C1480" s="0" t="s">
        <v>1357</v>
      </c>
      <c r="D1480" s="0" t="s">
        <v>1386</v>
      </c>
      <c r="E1480" s="0" t="s">
        <v>124</v>
      </c>
      <c r="I1480" s="0" t="s">
        <v>54</v>
      </c>
      <c r="K1480" s="0" t="n">
        <v>2.3</v>
      </c>
      <c r="L1480" s="0" t="n">
        <v>0.181</v>
      </c>
      <c r="M1480" s="0" t="n">
        <v>0.482</v>
      </c>
    </row>
    <row r="1481" customFormat="false" ht="12.8" hidden="false" customHeight="false" outlineLevel="0" collapsed="false">
      <c r="A1481" s="0" t="n">
        <v>1696</v>
      </c>
      <c r="B1481" s="0" t="s">
        <v>1356</v>
      </c>
      <c r="C1481" s="0" t="s">
        <v>1357</v>
      </c>
      <c r="D1481" s="0" t="s">
        <v>1387</v>
      </c>
      <c r="E1481" s="0" t="s">
        <v>124</v>
      </c>
      <c r="I1481" s="0" t="s">
        <v>54</v>
      </c>
      <c r="K1481" s="0" t="n">
        <v>1.81</v>
      </c>
      <c r="L1481" s="0" t="n">
        <v>0.396</v>
      </c>
      <c r="M1481" s="0" t="n">
        <v>0.828</v>
      </c>
    </row>
    <row r="1482" customFormat="false" ht="12.8" hidden="false" customHeight="false" outlineLevel="0" collapsed="false">
      <c r="A1482" s="0" t="n">
        <v>1697</v>
      </c>
      <c r="B1482" s="0" t="s">
        <v>1356</v>
      </c>
      <c r="C1482" s="0" t="s">
        <v>1357</v>
      </c>
      <c r="D1482" s="0" t="s">
        <v>1388</v>
      </c>
      <c r="E1482" s="0" t="s">
        <v>124</v>
      </c>
      <c r="I1482" s="0" t="s">
        <v>54</v>
      </c>
      <c r="K1482" s="0" t="n">
        <v>1.59</v>
      </c>
      <c r="L1482" s="0" t="n">
        <v>0.332</v>
      </c>
      <c r="M1482" s="0" t="n">
        <v>-0.071</v>
      </c>
    </row>
    <row r="1483" customFormat="false" ht="12.8" hidden="false" customHeight="false" outlineLevel="0" collapsed="false">
      <c r="A1483" s="0" t="n">
        <v>1698</v>
      </c>
      <c r="B1483" s="0" t="s">
        <v>1356</v>
      </c>
      <c r="C1483" s="0" t="s">
        <v>1357</v>
      </c>
      <c r="D1483" s="0" t="s">
        <v>1389</v>
      </c>
      <c r="E1483" s="0" t="s">
        <v>124</v>
      </c>
      <c r="I1483" s="0" t="s">
        <v>63</v>
      </c>
      <c r="K1483" s="0" t="n">
        <v>1.3</v>
      </c>
      <c r="L1483" s="0" t="n">
        <v>0.653</v>
      </c>
      <c r="M1483" s="0" t="n">
        <v>0.105</v>
      </c>
    </row>
    <row r="1484" customFormat="false" ht="12.8" hidden="false" customHeight="false" outlineLevel="0" collapsed="false">
      <c r="A1484" s="0" t="n">
        <v>1699</v>
      </c>
      <c r="B1484" s="0" t="s">
        <v>1356</v>
      </c>
      <c r="C1484" s="0" t="s">
        <v>1357</v>
      </c>
      <c r="D1484" s="0" t="s">
        <v>1390</v>
      </c>
      <c r="E1484" s="0" t="s">
        <v>124</v>
      </c>
      <c r="I1484" s="0" t="s">
        <v>63</v>
      </c>
      <c r="K1484" s="0" t="n">
        <v>1.5</v>
      </c>
      <c r="L1484" s="0" t="n">
        <v>0.474</v>
      </c>
      <c r="M1484" s="0" t="n">
        <v>-0.023</v>
      </c>
    </row>
    <row r="1485" customFormat="false" ht="12.8" hidden="false" customHeight="false" outlineLevel="0" collapsed="false">
      <c r="A1485" s="0" t="n">
        <v>1700</v>
      </c>
      <c r="B1485" s="0" t="s">
        <v>1356</v>
      </c>
      <c r="C1485" s="0" t="s">
        <v>1357</v>
      </c>
      <c r="D1485" s="0" t="s">
        <v>1391</v>
      </c>
      <c r="E1485" s="0" t="s">
        <v>124</v>
      </c>
      <c r="I1485" s="0" t="s">
        <v>63</v>
      </c>
      <c r="K1485" s="0" t="n">
        <v>1.69</v>
      </c>
      <c r="L1485" s="0" t="n">
        <v>0.25</v>
      </c>
      <c r="M1485" s="0" t="n">
        <v>0.001</v>
      </c>
    </row>
    <row r="1486" customFormat="false" ht="12.8" hidden="false" customHeight="false" outlineLevel="0" collapsed="false">
      <c r="A1486" s="0" t="n">
        <v>1701</v>
      </c>
      <c r="B1486" s="0" t="s">
        <v>1356</v>
      </c>
      <c r="C1486" s="0" t="s">
        <v>1357</v>
      </c>
      <c r="D1486" s="0" t="s">
        <v>748</v>
      </c>
      <c r="E1486" s="0" t="s">
        <v>124</v>
      </c>
      <c r="G1486" s="0" t="s">
        <v>57</v>
      </c>
      <c r="H1486" s="0" t="s">
        <v>55</v>
      </c>
      <c r="I1486" s="0" t="s">
        <v>63</v>
      </c>
      <c r="K1486" s="0" t="n">
        <v>1.59</v>
      </c>
      <c r="L1486" s="0" t="n">
        <v>0.568</v>
      </c>
      <c r="M1486" s="0" t="n">
        <v>0.207</v>
      </c>
    </row>
    <row r="1487" customFormat="false" ht="12.8" hidden="false" customHeight="false" outlineLevel="0" collapsed="false">
      <c r="A1487" s="0" t="n">
        <v>1702</v>
      </c>
      <c r="B1487" s="0" t="s">
        <v>1356</v>
      </c>
      <c r="C1487" s="0" t="s">
        <v>1357</v>
      </c>
      <c r="D1487" s="0" t="s">
        <v>426</v>
      </c>
      <c r="E1487" s="0" t="s">
        <v>124</v>
      </c>
      <c r="G1487" s="0" t="s">
        <v>57</v>
      </c>
      <c r="H1487" s="0" t="s">
        <v>55</v>
      </c>
      <c r="I1487" s="0" t="s">
        <v>63</v>
      </c>
      <c r="K1487" s="0" t="n">
        <v>1.55</v>
      </c>
      <c r="L1487" s="0" t="n">
        <v>0.559</v>
      </c>
      <c r="M1487" s="0" t="n">
        <v>0.111</v>
      </c>
    </row>
    <row r="1488" customFormat="false" ht="12.8" hidden="false" customHeight="false" outlineLevel="0" collapsed="false">
      <c r="A1488" s="0" t="n">
        <v>1703</v>
      </c>
      <c r="B1488" s="0" t="s">
        <v>1356</v>
      </c>
      <c r="C1488" s="0" t="s">
        <v>1357</v>
      </c>
      <c r="D1488" s="0" t="s">
        <v>1392</v>
      </c>
      <c r="E1488" s="0" t="s">
        <v>124</v>
      </c>
      <c r="I1488" s="0" t="s">
        <v>54</v>
      </c>
      <c r="K1488" s="0" t="n">
        <v>2.04</v>
      </c>
      <c r="L1488" s="0" t="n">
        <v>0.316</v>
      </c>
      <c r="M1488" s="0" t="n">
        <v>0.421</v>
      </c>
    </row>
    <row r="1489" customFormat="false" ht="12.8" hidden="false" customHeight="false" outlineLevel="0" collapsed="false">
      <c r="A1489" s="0" t="n">
        <v>1704</v>
      </c>
      <c r="B1489" s="0" t="s">
        <v>1356</v>
      </c>
      <c r="C1489" s="0" t="s">
        <v>1357</v>
      </c>
      <c r="D1489" s="0" t="s">
        <v>1393</v>
      </c>
      <c r="E1489" s="0" t="s">
        <v>124</v>
      </c>
      <c r="I1489" s="0" t="s">
        <v>54</v>
      </c>
      <c r="K1489" s="0" t="n">
        <v>1.51</v>
      </c>
      <c r="L1489" s="0" t="n">
        <v>0.408</v>
      </c>
      <c r="M1489" s="0" t="n">
        <v>0.027</v>
      </c>
    </row>
    <row r="1490" customFormat="false" ht="12.8" hidden="false" customHeight="false" outlineLevel="0" collapsed="false">
      <c r="A1490" s="0" t="n">
        <v>1705</v>
      </c>
      <c r="B1490" s="0" t="s">
        <v>1356</v>
      </c>
      <c r="C1490" s="0" t="s">
        <v>1357</v>
      </c>
      <c r="D1490" s="0" t="s">
        <v>1394</v>
      </c>
      <c r="E1490" s="0" t="s">
        <v>124</v>
      </c>
      <c r="I1490" s="0" t="s">
        <v>54</v>
      </c>
      <c r="K1490" s="0" t="n">
        <v>1.34</v>
      </c>
      <c r="L1490" s="0" t="n">
        <v>0.719</v>
      </c>
      <c r="M1490" s="0" t="n">
        <v>0.056</v>
      </c>
    </row>
    <row r="1491" customFormat="false" ht="12.8" hidden="false" customHeight="false" outlineLevel="0" collapsed="false">
      <c r="A1491" s="0" t="n">
        <v>1706</v>
      </c>
      <c r="B1491" s="0" t="s">
        <v>1356</v>
      </c>
      <c r="C1491" s="0" t="s">
        <v>1357</v>
      </c>
      <c r="D1491" s="0" t="s">
        <v>1395</v>
      </c>
      <c r="E1491" s="0" t="s">
        <v>124</v>
      </c>
      <c r="G1491" s="0" t="s">
        <v>57</v>
      </c>
      <c r="H1491" s="0" t="s">
        <v>55</v>
      </c>
      <c r="I1491" s="0" t="s">
        <v>54</v>
      </c>
      <c r="K1491" s="0" t="n">
        <v>1.56</v>
      </c>
      <c r="L1491" s="0" t="n">
        <v>0.521</v>
      </c>
      <c r="M1491" s="0" t="n">
        <v>0.078</v>
      </c>
    </row>
    <row r="1492" customFormat="false" ht="12.8" hidden="false" customHeight="false" outlineLevel="0" collapsed="false">
      <c r="A1492" s="0" t="n">
        <v>1707</v>
      </c>
      <c r="B1492" s="0" t="s">
        <v>1356</v>
      </c>
      <c r="C1492" s="0" t="s">
        <v>1357</v>
      </c>
      <c r="D1492" s="0" t="s">
        <v>1396</v>
      </c>
      <c r="E1492" s="0" t="s">
        <v>124</v>
      </c>
      <c r="I1492" s="0" t="s">
        <v>54</v>
      </c>
      <c r="K1492" s="0" t="n">
        <v>1.58</v>
      </c>
      <c r="L1492" s="0" t="n">
        <v>0.262</v>
      </c>
      <c r="M1492" s="0" t="n">
        <v>-0.066</v>
      </c>
    </row>
    <row r="1493" customFormat="false" ht="12.8" hidden="false" customHeight="false" outlineLevel="0" collapsed="false">
      <c r="A1493" s="0" t="n">
        <v>1708</v>
      </c>
      <c r="B1493" s="0" t="s">
        <v>1356</v>
      </c>
      <c r="C1493" s="0" t="s">
        <v>1357</v>
      </c>
      <c r="D1493" s="0" t="s">
        <v>1397</v>
      </c>
      <c r="E1493" s="0" t="s">
        <v>124</v>
      </c>
      <c r="I1493" s="0" t="s">
        <v>54</v>
      </c>
      <c r="K1493" s="0" t="n">
        <v>1.84</v>
      </c>
      <c r="L1493" s="0" t="n">
        <v>0.267</v>
      </c>
      <c r="M1493" s="0" t="n">
        <v>0.108</v>
      </c>
    </row>
    <row r="1494" customFormat="false" ht="12.8" hidden="false" customHeight="false" outlineLevel="0" collapsed="false">
      <c r="A1494" s="0" t="n">
        <v>1709</v>
      </c>
      <c r="B1494" s="0" t="s">
        <v>1356</v>
      </c>
      <c r="C1494" s="0" t="s">
        <v>1357</v>
      </c>
      <c r="D1494" s="0" t="s">
        <v>1398</v>
      </c>
      <c r="E1494" s="0" t="s">
        <v>124</v>
      </c>
      <c r="I1494" s="0" t="s">
        <v>54</v>
      </c>
      <c r="K1494" s="0" t="n">
        <v>1.83</v>
      </c>
      <c r="L1494" s="0" t="n">
        <v>0.376</v>
      </c>
      <c r="M1494" s="0" t="n">
        <v>0.184</v>
      </c>
    </row>
    <row r="1495" customFormat="false" ht="12.8" hidden="false" customHeight="false" outlineLevel="0" collapsed="false">
      <c r="A1495" s="0" t="n">
        <v>1710</v>
      </c>
      <c r="B1495" s="0" t="s">
        <v>1356</v>
      </c>
      <c r="C1495" s="0" t="s">
        <v>1357</v>
      </c>
      <c r="D1495" s="0" t="s">
        <v>415</v>
      </c>
      <c r="E1495" s="0" t="s">
        <v>124</v>
      </c>
      <c r="G1495" s="0" t="s">
        <v>57</v>
      </c>
      <c r="H1495" s="0" t="s">
        <v>55</v>
      </c>
      <c r="I1495" s="0" t="s">
        <v>54</v>
      </c>
      <c r="K1495" s="0" t="n">
        <v>1.38</v>
      </c>
      <c r="L1495" s="0" t="n">
        <v>0.321</v>
      </c>
      <c r="M1495" s="0" t="n">
        <v>-0.299</v>
      </c>
    </row>
    <row r="1496" customFormat="false" ht="12.8" hidden="false" customHeight="false" outlineLevel="0" collapsed="false">
      <c r="A1496" s="0" t="n">
        <v>1711</v>
      </c>
      <c r="B1496" s="0" t="s">
        <v>1356</v>
      </c>
      <c r="C1496" s="0" t="s">
        <v>1357</v>
      </c>
      <c r="D1496" s="0" t="s">
        <v>473</v>
      </c>
      <c r="E1496" s="0" t="s">
        <v>124</v>
      </c>
      <c r="I1496" s="0" t="s">
        <v>54</v>
      </c>
      <c r="K1496" s="0" t="n">
        <v>1.83</v>
      </c>
      <c r="L1496" s="0" t="n">
        <v>0.225</v>
      </c>
      <c r="M1496" s="0" t="n">
        <v>0.055</v>
      </c>
    </row>
    <row r="1497" customFormat="false" ht="12.8" hidden="false" customHeight="false" outlineLevel="0" collapsed="false">
      <c r="A1497" s="0" t="n">
        <v>1712</v>
      </c>
      <c r="B1497" s="0" t="s">
        <v>1356</v>
      </c>
      <c r="C1497" s="0" t="s">
        <v>1357</v>
      </c>
      <c r="D1497" s="0" t="s">
        <v>1399</v>
      </c>
      <c r="E1497" s="0" t="s">
        <v>124</v>
      </c>
      <c r="I1497" s="0" t="s">
        <v>54</v>
      </c>
      <c r="K1497" s="0" t="n">
        <v>1.35</v>
      </c>
      <c r="L1497" s="0" t="n">
        <v>0.56</v>
      </c>
      <c r="M1497" s="0" t="n">
        <v>0.012</v>
      </c>
    </row>
    <row r="1498" customFormat="false" ht="12.8" hidden="false" customHeight="false" outlineLevel="0" collapsed="false">
      <c r="A1498" s="0" t="n">
        <v>1713</v>
      </c>
      <c r="B1498" s="0" t="s">
        <v>1356</v>
      </c>
      <c r="C1498" s="0" t="s">
        <v>1357</v>
      </c>
      <c r="D1498" s="0" t="s">
        <v>1400</v>
      </c>
      <c r="E1498" s="0" t="s">
        <v>124</v>
      </c>
      <c r="I1498" s="0" t="s">
        <v>54</v>
      </c>
      <c r="K1498" s="0" t="n">
        <v>1.84</v>
      </c>
      <c r="L1498" s="0" t="n">
        <v>0.449</v>
      </c>
      <c r="M1498" s="0" t="n">
        <v>0.289</v>
      </c>
    </row>
    <row r="1499" customFormat="false" ht="12.8" hidden="false" customHeight="false" outlineLevel="0" collapsed="false">
      <c r="A1499" s="0" t="n">
        <v>1714</v>
      </c>
      <c r="B1499" s="0" t="s">
        <v>1356</v>
      </c>
      <c r="C1499" s="0" t="s">
        <v>1357</v>
      </c>
      <c r="D1499" s="0" t="s">
        <v>1401</v>
      </c>
      <c r="E1499" s="0" t="s">
        <v>124</v>
      </c>
      <c r="I1499" s="0" t="s">
        <v>54</v>
      </c>
      <c r="K1499" s="0" t="n">
        <v>1.71</v>
      </c>
      <c r="L1499" s="0" t="n">
        <v>0.373</v>
      </c>
      <c r="M1499" s="0" t="n">
        <v>0.07</v>
      </c>
    </row>
    <row r="1500" customFormat="false" ht="12.8" hidden="false" customHeight="false" outlineLevel="0" collapsed="false">
      <c r="A1500" s="0" t="n">
        <v>1715</v>
      </c>
      <c r="B1500" s="0" t="s">
        <v>1356</v>
      </c>
      <c r="C1500" s="0" t="s">
        <v>1357</v>
      </c>
      <c r="D1500" s="0" t="s">
        <v>1402</v>
      </c>
      <c r="E1500" s="0" t="s">
        <v>124</v>
      </c>
      <c r="I1500" s="0" t="s">
        <v>54</v>
      </c>
      <c r="K1500" s="0" t="n">
        <v>1.53</v>
      </c>
      <c r="L1500" s="0" t="n">
        <v>0.365</v>
      </c>
      <c r="M1500" s="0" t="n">
        <v>-0.104</v>
      </c>
    </row>
    <row r="1501" customFormat="false" ht="12.8" hidden="false" customHeight="false" outlineLevel="0" collapsed="false">
      <c r="A1501" s="0" t="n">
        <v>1716</v>
      </c>
      <c r="B1501" s="0" t="s">
        <v>1356</v>
      </c>
      <c r="C1501" s="0" t="s">
        <v>1357</v>
      </c>
      <c r="D1501" s="0" t="s">
        <v>407</v>
      </c>
      <c r="E1501" s="0" t="s">
        <v>124</v>
      </c>
      <c r="G1501" s="0" t="s">
        <v>57</v>
      </c>
      <c r="H1501" s="0" t="s">
        <v>55</v>
      </c>
      <c r="I1501" s="0" t="s">
        <v>54</v>
      </c>
      <c r="K1501" s="0" t="n">
        <v>1.45</v>
      </c>
      <c r="L1501" s="0" t="n">
        <v>0.632</v>
      </c>
      <c r="M1501" s="0" t="n">
        <v>-0.067</v>
      </c>
    </row>
    <row r="1502" customFormat="false" ht="12.8" hidden="false" customHeight="false" outlineLevel="0" collapsed="false">
      <c r="A1502" s="0" t="n">
        <v>1717</v>
      </c>
      <c r="B1502" s="0" t="s">
        <v>1356</v>
      </c>
      <c r="C1502" s="0" t="s">
        <v>1357</v>
      </c>
      <c r="D1502" s="0" t="s">
        <v>1403</v>
      </c>
      <c r="E1502" s="0" t="s">
        <v>124</v>
      </c>
      <c r="I1502" s="0" t="s">
        <v>54</v>
      </c>
      <c r="K1502" s="0" t="n">
        <v>1.64</v>
      </c>
      <c r="L1502" s="0" t="n">
        <v>0.4</v>
      </c>
      <c r="M1502" s="0" t="n">
        <v>-0.039</v>
      </c>
    </row>
    <row r="1503" customFormat="false" ht="12.8" hidden="false" customHeight="false" outlineLevel="0" collapsed="false">
      <c r="A1503" s="0" t="n">
        <v>1718</v>
      </c>
      <c r="B1503" s="0" t="s">
        <v>1356</v>
      </c>
      <c r="C1503" s="0" t="s">
        <v>1357</v>
      </c>
      <c r="D1503" s="0" t="s">
        <v>761</v>
      </c>
      <c r="E1503" s="0" t="s">
        <v>124</v>
      </c>
      <c r="G1503" s="0" t="s">
        <v>57</v>
      </c>
      <c r="H1503" s="0" t="s">
        <v>55</v>
      </c>
      <c r="I1503" s="0" t="s">
        <v>54</v>
      </c>
      <c r="K1503" s="0" t="n">
        <v>1.63</v>
      </c>
      <c r="L1503" s="0" t="n">
        <v>0.62</v>
      </c>
      <c r="M1503" s="0" t="n">
        <v>0.254</v>
      </c>
    </row>
    <row r="1504" customFormat="false" ht="12.8" hidden="false" customHeight="false" outlineLevel="0" collapsed="false">
      <c r="A1504" s="0" t="n">
        <v>1719</v>
      </c>
      <c r="B1504" s="0" t="s">
        <v>1356</v>
      </c>
      <c r="C1504" s="0" t="s">
        <v>1357</v>
      </c>
      <c r="D1504" s="0" t="s">
        <v>719</v>
      </c>
      <c r="E1504" s="0" t="s">
        <v>124</v>
      </c>
      <c r="G1504" s="0" t="s">
        <v>57</v>
      </c>
      <c r="H1504" s="0" t="s">
        <v>55</v>
      </c>
      <c r="I1504" s="0" t="s">
        <v>54</v>
      </c>
      <c r="K1504" s="0" t="n">
        <v>1.73</v>
      </c>
      <c r="L1504" s="0" t="n">
        <v>0.272</v>
      </c>
      <c r="M1504" s="0" t="n">
        <v>-0.127</v>
      </c>
    </row>
    <row r="1505" customFormat="false" ht="12.8" hidden="false" customHeight="false" outlineLevel="0" collapsed="false">
      <c r="A1505" s="0" t="n">
        <v>1720</v>
      </c>
      <c r="B1505" s="0" t="s">
        <v>1356</v>
      </c>
      <c r="C1505" s="0" t="s">
        <v>1357</v>
      </c>
      <c r="D1505" s="0" t="s">
        <v>1404</v>
      </c>
      <c r="E1505" s="0" t="s">
        <v>124</v>
      </c>
      <c r="I1505" s="0" t="s">
        <v>54</v>
      </c>
      <c r="K1505" s="0" t="n">
        <v>1.67</v>
      </c>
      <c r="L1505" s="0" t="n">
        <v>0.279</v>
      </c>
      <c r="M1505" s="0" t="n">
        <v>-0.17</v>
      </c>
    </row>
    <row r="1506" customFormat="false" ht="12.8" hidden="false" customHeight="false" outlineLevel="0" collapsed="false">
      <c r="A1506" s="0" t="n">
        <v>1721</v>
      </c>
      <c r="B1506" s="0" t="s">
        <v>1356</v>
      </c>
      <c r="C1506" s="0" t="s">
        <v>1357</v>
      </c>
      <c r="D1506" s="0" t="s">
        <v>1405</v>
      </c>
      <c r="E1506" s="0" t="s">
        <v>124</v>
      </c>
      <c r="I1506" s="0" t="s">
        <v>54</v>
      </c>
      <c r="K1506" s="0" t="n">
        <v>1.41</v>
      </c>
      <c r="L1506" s="0" t="n">
        <v>0.302</v>
      </c>
      <c r="M1506" s="0" t="n">
        <v>-0.22</v>
      </c>
    </row>
    <row r="1507" customFormat="false" ht="12.8" hidden="false" customHeight="false" outlineLevel="0" collapsed="false">
      <c r="A1507" s="0" t="n">
        <v>1722</v>
      </c>
      <c r="B1507" s="0" t="s">
        <v>1356</v>
      </c>
      <c r="C1507" s="0" t="s">
        <v>1357</v>
      </c>
      <c r="D1507" s="0" t="s">
        <v>1406</v>
      </c>
      <c r="E1507" s="0" t="s">
        <v>124</v>
      </c>
      <c r="I1507" s="0" t="s">
        <v>54</v>
      </c>
      <c r="K1507" s="0" t="n">
        <v>1.71</v>
      </c>
      <c r="L1507" s="0" t="n">
        <v>0.262</v>
      </c>
      <c r="M1507" s="0" t="n">
        <v>-0.165</v>
      </c>
    </row>
    <row r="1508" customFormat="false" ht="12.8" hidden="false" customHeight="false" outlineLevel="0" collapsed="false">
      <c r="A1508" s="0" t="n">
        <v>1723</v>
      </c>
      <c r="B1508" s="0" t="s">
        <v>1356</v>
      </c>
      <c r="C1508" s="0" t="s">
        <v>1357</v>
      </c>
      <c r="D1508" s="0" t="s">
        <v>1407</v>
      </c>
      <c r="E1508" s="0" t="s">
        <v>124</v>
      </c>
      <c r="I1508" s="0" t="s">
        <v>54</v>
      </c>
      <c r="K1508" s="0" t="n">
        <v>1.51</v>
      </c>
      <c r="L1508" s="0" t="n">
        <v>0.348</v>
      </c>
      <c r="M1508" s="0" t="n">
        <v>-0.301</v>
      </c>
    </row>
    <row r="1509" customFormat="false" ht="12.8" hidden="false" customHeight="false" outlineLevel="0" collapsed="false">
      <c r="A1509" s="0" t="n">
        <v>1724</v>
      </c>
      <c r="B1509" s="0" t="s">
        <v>1356</v>
      </c>
      <c r="C1509" s="0" t="s">
        <v>1357</v>
      </c>
      <c r="D1509" s="0" t="s">
        <v>1408</v>
      </c>
      <c r="E1509" s="0" t="s">
        <v>124</v>
      </c>
      <c r="I1509" s="0" t="s">
        <v>54</v>
      </c>
      <c r="K1509" s="0" t="n">
        <v>1.48</v>
      </c>
      <c r="L1509" s="0" t="n">
        <v>0.276</v>
      </c>
      <c r="M1509" s="0" t="n">
        <v>-0.314</v>
      </c>
    </row>
    <row r="1510" customFormat="false" ht="12.8" hidden="false" customHeight="false" outlineLevel="0" collapsed="false">
      <c r="A1510" s="0" t="n">
        <v>1725</v>
      </c>
      <c r="B1510" s="0" t="s">
        <v>1356</v>
      </c>
      <c r="C1510" s="0" t="s">
        <v>1357</v>
      </c>
      <c r="D1510" s="0" t="s">
        <v>1409</v>
      </c>
      <c r="E1510" s="0" t="s">
        <v>124</v>
      </c>
      <c r="I1510" s="0" t="s">
        <v>54</v>
      </c>
      <c r="K1510" s="0" t="n">
        <v>1.83</v>
      </c>
      <c r="L1510" s="0" t="n">
        <v>0.312</v>
      </c>
      <c r="M1510" s="0" t="n">
        <v>0.145</v>
      </c>
    </row>
    <row r="1511" customFormat="false" ht="12.8" hidden="false" customHeight="false" outlineLevel="0" collapsed="false">
      <c r="A1511" s="0" t="n">
        <v>1726</v>
      </c>
      <c r="B1511" s="0" t="s">
        <v>1356</v>
      </c>
      <c r="C1511" s="0" t="s">
        <v>1357</v>
      </c>
      <c r="D1511" s="0" t="s">
        <v>1410</v>
      </c>
      <c r="E1511" s="0" t="s">
        <v>124</v>
      </c>
      <c r="I1511" s="0" t="s">
        <v>54</v>
      </c>
      <c r="K1511" s="0" t="n">
        <v>1.41</v>
      </c>
      <c r="L1511" s="0" t="n">
        <v>0.469</v>
      </c>
      <c r="M1511" s="0" t="n">
        <v>-0.224</v>
      </c>
    </row>
    <row r="1512" customFormat="false" ht="12.8" hidden="false" customHeight="false" outlineLevel="0" collapsed="false">
      <c r="A1512" s="0" t="n">
        <v>1727</v>
      </c>
      <c r="B1512" s="0" t="s">
        <v>1356</v>
      </c>
      <c r="C1512" s="0" t="s">
        <v>1357</v>
      </c>
      <c r="D1512" s="0" t="s">
        <v>1411</v>
      </c>
      <c r="E1512" s="0" t="s">
        <v>124</v>
      </c>
      <c r="I1512" s="0" t="s">
        <v>54</v>
      </c>
      <c r="K1512" s="0" t="n">
        <v>1.53</v>
      </c>
      <c r="L1512" s="0" t="n">
        <v>0.147</v>
      </c>
      <c r="M1512" s="0" t="n">
        <v>-0.324</v>
      </c>
    </row>
    <row r="1513" customFormat="false" ht="12.8" hidden="false" customHeight="false" outlineLevel="0" collapsed="false">
      <c r="A1513" s="0" t="n">
        <v>1728</v>
      </c>
      <c r="B1513" s="0" t="s">
        <v>1356</v>
      </c>
      <c r="C1513" s="0" t="s">
        <v>1357</v>
      </c>
      <c r="D1513" s="0" t="s">
        <v>1412</v>
      </c>
      <c r="E1513" s="0" t="s">
        <v>124</v>
      </c>
      <c r="I1513" s="0" t="s">
        <v>54</v>
      </c>
      <c r="K1513" s="0" t="n">
        <v>1.26</v>
      </c>
      <c r="L1513" s="0" t="n">
        <v>0.376</v>
      </c>
      <c r="M1513" s="0" t="n">
        <v>-0.323</v>
      </c>
    </row>
    <row r="1514" customFormat="false" ht="12.8" hidden="false" customHeight="false" outlineLevel="0" collapsed="false">
      <c r="A1514" s="0" t="n">
        <v>1729</v>
      </c>
      <c r="B1514" s="0" t="s">
        <v>1356</v>
      </c>
      <c r="C1514" s="0" t="s">
        <v>1357</v>
      </c>
      <c r="D1514" s="0" t="s">
        <v>1413</v>
      </c>
      <c r="E1514" s="0" t="s">
        <v>124</v>
      </c>
      <c r="I1514" s="0" t="s">
        <v>54</v>
      </c>
      <c r="K1514" s="0" t="n">
        <v>1.52</v>
      </c>
      <c r="L1514" s="0" t="n">
        <v>0.334</v>
      </c>
      <c r="M1514" s="0" t="n">
        <v>-0.255</v>
      </c>
    </row>
    <row r="1515" customFormat="false" ht="12.8" hidden="false" customHeight="false" outlineLevel="0" collapsed="false">
      <c r="A1515" s="0" t="n">
        <v>1730</v>
      </c>
      <c r="B1515" s="0" t="s">
        <v>1356</v>
      </c>
      <c r="C1515" s="0" t="s">
        <v>1357</v>
      </c>
      <c r="D1515" s="0" t="s">
        <v>1414</v>
      </c>
      <c r="E1515" s="0" t="s">
        <v>124</v>
      </c>
      <c r="I1515" s="0" t="s">
        <v>54</v>
      </c>
      <c r="K1515" s="0" t="n">
        <v>1.47</v>
      </c>
      <c r="L1515" s="0" t="n">
        <v>0.443</v>
      </c>
      <c r="M1515" s="0" t="n">
        <v>-0.058</v>
      </c>
    </row>
    <row r="1516" customFormat="false" ht="12.8" hidden="false" customHeight="false" outlineLevel="0" collapsed="false">
      <c r="A1516" s="0" t="n">
        <v>1731</v>
      </c>
      <c r="B1516" s="0" t="s">
        <v>1356</v>
      </c>
      <c r="C1516" s="0" t="s">
        <v>1357</v>
      </c>
      <c r="D1516" s="0" t="s">
        <v>427</v>
      </c>
      <c r="E1516" s="0" t="s">
        <v>124</v>
      </c>
      <c r="G1516" s="0" t="s">
        <v>57</v>
      </c>
      <c r="H1516" s="0" t="s">
        <v>55</v>
      </c>
      <c r="I1516" s="0" t="s">
        <v>54</v>
      </c>
      <c r="K1516" s="0" t="n">
        <v>1.51</v>
      </c>
      <c r="L1516" s="0" t="n">
        <v>0.248</v>
      </c>
      <c r="M1516" s="0" t="n">
        <v>-0.377</v>
      </c>
    </row>
    <row r="1517" customFormat="false" ht="12.8" hidden="false" customHeight="false" outlineLevel="0" collapsed="false">
      <c r="A1517" s="0" t="n">
        <v>1732</v>
      </c>
      <c r="B1517" s="0" t="s">
        <v>1356</v>
      </c>
      <c r="C1517" s="0" t="s">
        <v>1357</v>
      </c>
      <c r="D1517" s="0" t="s">
        <v>1415</v>
      </c>
      <c r="E1517" s="0" t="s">
        <v>124</v>
      </c>
      <c r="I1517" s="0" t="s">
        <v>54</v>
      </c>
      <c r="K1517" s="0" t="n">
        <v>1.8</v>
      </c>
      <c r="L1517" s="0" t="n">
        <v>0.242</v>
      </c>
      <c r="M1517" s="0" t="n">
        <v>-0.072</v>
      </c>
    </row>
    <row r="1518" customFormat="false" ht="12.8" hidden="false" customHeight="false" outlineLevel="0" collapsed="false">
      <c r="A1518" s="0" t="n">
        <v>1733</v>
      </c>
      <c r="B1518" s="0" t="s">
        <v>1356</v>
      </c>
      <c r="C1518" s="0" t="s">
        <v>1357</v>
      </c>
      <c r="D1518" s="0" t="s">
        <v>1416</v>
      </c>
      <c r="E1518" s="0" t="s">
        <v>124</v>
      </c>
      <c r="I1518" s="0" t="s">
        <v>54</v>
      </c>
      <c r="K1518" s="0" t="n">
        <v>1.89</v>
      </c>
      <c r="L1518" s="0" t="n">
        <v>0.283</v>
      </c>
      <c r="M1518" s="0" t="n">
        <v>0.174</v>
      </c>
    </row>
    <row r="1519" customFormat="false" ht="12.8" hidden="false" customHeight="false" outlineLevel="0" collapsed="false">
      <c r="A1519" s="0" t="n">
        <v>1734</v>
      </c>
      <c r="B1519" s="0" t="s">
        <v>1356</v>
      </c>
      <c r="C1519" s="0" t="s">
        <v>1357</v>
      </c>
      <c r="D1519" s="0" t="s">
        <v>1417</v>
      </c>
      <c r="E1519" s="0" t="s">
        <v>124</v>
      </c>
      <c r="I1519" s="0" t="s">
        <v>54</v>
      </c>
      <c r="K1519" s="0" t="n">
        <v>1.52</v>
      </c>
      <c r="L1519" s="0" t="n">
        <v>0.615</v>
      </c>
      <c r="M1519" s="0" t="n">
        <v>0.137</v>
      </c>
    </row>
    <row r="1520" customFormat="false" ht="12.8" hidden="false" customHeight="false" outlineLevel="0" collapsed="false">
      <c r="A1520" s="0" t="n">
        <v>1735</v>
      </c>
      <c r="B1520" s="0" t="s">
        <v>1356</v>
      </c>
      <c r="C1520" s="0" t="s">
        <v>1357</v>
      </c>
      <c r="D1520" s="0" t="s">
        <v>1418</v>
      </c>
      <c r="E1520" s="0" t="s">
        <v>124</v>
      </c>
      <c r="I1520" s="0" t="s">
        <v>54</v>
      </c>
      <c r="K1520" s="0" t="n">
        <v>1.23</v>
      </c>
      <c r="L1520" s="0" t="n">
        <v>0.272</v>
      </c>
      <c r="M1520" s="0" t="n">
        <v>-0.495</v>
      </c>
    </row>
    <row r="1521" customFormat="false" ht="12.8" hidden="false" customHeight="false" outlineLevel="0" collapsed="false">
      <c r="A1521" s="0" t="n">
        <v>1736</v>
      </c>
      <c r="B1521" s="0" t="s">
        <v>1356</v>
      </c>
      <c r="C1521" s="0" t="s">
        <v>1357</v>
      </c>
      <c r="D1521" s="0" t="s">
        <v>1419</v>
      </c>
      <c r="E1521" s="0" t="s">
        <v>124</v>
      </c>
      <c r="I1521" s="0" t="s">
        <v>54</v>
      </c>
      <c r="K1521" s="0" t="n">
        <v>2.05</v>
      </c>
      <c r="L1521" s="0" t="n">
        <v>0.235</v>
      </c>
      <c r="M1521" s="0" t="n">
        <v>0.289</v>
      </c>
    </row>
    <row r="1522" customFormat="false" ht="12.8" hidden="false" customHeight="false" outlineLevel="0" collapsed="false">
      <c r="A1522" s="0" t="n">
        <v>1737</v>
      </c>
      <c r="B1522" s="0" t="s">
        <v>1356</v>
      </c>
      <c r="C1522" s="0" t="s">
        <v>1357</v>
      </c>
      <c r="D1522" s="0" t="s">
        <v>1420</v>
      </c>
      <c r="E1522" s="0" t="s">
        <v>124</v>
      </c>
      <c r="I1522" s="0" t="s">
        <v>54</v>
      </c>
      <c r="K1522" s="0" t="n">
        <v>1.92</v>
      </c>
      <c r="L1522" s="0" t="n">
        <v>0.238</v>
      </c>
      <c r="M1522" s="0" t="n">
        <v>0.459</v>
      </c>
    </row>
    <row r="1523" customFormat="false" ht="12.8" hidden="false" customHeight="false" outlineLevel="0" collapsed="false">
      <c r="A1523" s="0" t="n">
        <v>1738</v>
      </c>
      <c r="B1523" s="0" t="s">
        <v>1356</v>
      </c>
      <c r="C1523" s="0" t="s">
        <v>1357</v>
      </c>
      <c r="D1523" s="0" t="s">
        <v>1421</v>
      </c>
      <c r="E1523" s="0" t="s">
        <v>124</v>
      </c>
      <c r="I1523" s="0" t="s">
        <v>54</v>
      </c>
      <c r="K1523" s="0" t="n">
        <v>1.52</v>
      </c>
      <c r="L1523" s="0" t="n">
        <v>0.615</v>
      </c>
      <c r="M1523" s="0" t="n">
        <v>-0.018</v>
      </c>
    </row>
    <row r="1524" customFormat="false" ht="12.8" hidden="false" customHeight="false" outlineLevel="0" collapsed="false">
      <c r="A1524" s="0" t="n">
        <v>1739</v>
      </c>
      <c r="B1524" s="0" t="s">
        <v>1356</v>
      </c>
      <c r="C1524" s="0" t="s">
        <v>1357</v>
      </c>
      <c r="D1524" s="0" t="s">
        <v>1422</v>
      </c>
      <c r="E1524" s="0" t="s">
        <v>124</v>
      </c>
      <c r="I1524" s="0" t="s">
        <v>54</v>
      </c>
      <c r="K1524" s="0" t="n">
        <v>1.37</v>
      </c>
      <c r="L1524" s="0" t="n">
        <v>0.582</v>
      </c>
      <c r="M1524" s="0" t="n">
        <v>-0.043</v>
      </c>
    </row>
    <row r="1525" customFormat="false" ht="12.8" hidden="false" customHeight="false" outlineLevel="0" collapsed="false">
      <c r="A1525" s="0" t="n">
        <v>1740</v>
      </c>
      <c r="B1525" s="0" t="s">
        <v>1356</v>
      </c>
      <c r="C1525" s="0" t="s">
        <v>1357</v>
      </c>
      <c r="D1525" s="0" t="s">
        <v>1423</v>
      </c>
      <c r="E1525" s="0" t="s">
        <v>124</v>
      </c>
      <c r="I1525" s="0" t="s">
        <v>54</v>
      </c>
      <c r="K1525" s="0" t="n">
        <v>1.41</v>
      </c>
      <c r="L1525" s="0" t="n">
        <v>0.396</v>
      </c>
      <c r="M1525" s="0" t="n">
        <v>-0.189</v>
      </c>
    </row>
    <row r="1526" customFormat="false" ht="12.8" hidden="false" customHeight="false" outlineLevel="0" collapsed="false">
      <c r="A1526" s="0" t="n">
        <v>1741</v>
      </c>
      <c r="B1526" s="0" t="s">
        <v>1356</v>
      </c>
      <c r="C1526" s="0" t="s">
        <v>1357</v>
      </c>
      <c r="D1526" s="0" t="s">
        <v>1424</v>
      </c>
      <c r="E1526" s="0" t="s">
        <v>124</v>
      </c>
      <c r="I1526" s="0" t="s">
        <v>54</v>
      </c>
      <c r="K1526" s="0" t="n">
        <v>1.42</v>
      </c>
      <c r="L1526" s="0" t="n">
        <v>0.453</v>
      </c>
      <c r="M1526" s="0" t="n">
        <v>0.004</v>
      </c>
    </row>
    <row r="1527" customFormat="false" ht="12.8" hidden="false" customHeight="false" outlineLevel="0" collapsed="false">
      <c r="A1527" s="0" t="n">
        <v>1742</v>
      </c>
      <c r="B1527" s="0" t="s">
        <v>1356</v>
      </c>
      <c r="C1527" s="0" t="s">
        <v>1357</v>
      </c>
      <c r="D1527" s="0" t="s">
        <v>1425</v>
      </c>
      <c r="E1527" s="0" t="s">
        <v>124</v>
      </c>
      <c r="I1527" s="0" t="s">
        <v>54</v>
      </c>
      <c r="K1527" s="0" t="n">
        <v>1.59</v>
      </c>
      <c r="L1527" s="0" t="n">
        <v>0.575</v>
      </c>
      <c r="M1527" s="0" t="n">
        <v>0.164</v>
      </c>
    </row>
    <row r="1528" customFormat="false" ht="12.8" hidden="false" customHeight="false" outlineLevel="0" collapsed="false">
      <c r="A1528" s="0" t="n">
        <v>1743</v>
      </c>
      <c r="B1528" s="0" t="s">
        <v>1356</v>
      </c>
      <c r="C1528" s="0" t="s">
        <v>1357</v>
      </c>
      <c r="D1528" s="0" t="s">
        <v>1426</v>
      </c>
      <c r="E1528" s="0" t="s">
        <v>124</v>
      </c>
      <c r="I1528" s="0" t="s">
        <v>54</v>
      </c>
      <c r="K1528" s="0" t="n">
        <v>1.34</v>
      </c>
      <c r="L1528" s="0" t="n">
        <v>0.581</v>
      </c>
      <c r="M1528" s="0" t="n">
        <v>-0.097</v>
      </c>
    </row>
    <row r="1529" customFormat="false" ht="12.8" hidden="false" customHeight="false" outlineLevel="0" collapsed="false">
      <c r="A1529" s="0" t="n">
        <v>1744</v>
      </c>
      <c r="B1529" s="0" t="s">
        <v>1356</v>
      </c>
      <c r="C1529" s="0" t="s">
        <v>1357</v>
      </c>
      <c r="D1529" s="0" t="s">
        <v>1427</v>
      </c>
      <c r="E1529" s="0" t="s">
        <v>124</v>
      </c>
      <c r="I1529" s="0" t="s">
        <v>54</v>
      </c>
      <c r="K1529" s="0" t="n">
        <v>1.55</v>
      </c>
      <c r="L1529" s="0" t="n">
        <v>0.42</v>
      </c>
      <c r="M1529" s="0" t="n">
        <v>-0.03</v>
      </c>
    </row>
    <row r="1530" customFormat="false" ht="12.8" hidden="false" customHeight="false" outlineLevel="0" collapsed="false">
      <c r="A1530" s="0" t="n">
        <v>1745</v>
      </c>
      <c r="B1530" s="0" t="s">
        <v>1356</v>
      </c>
      <c r="C1530" s="0" t="s">
        <v>1357</v>
      </c>
      <c r="D1530" s="0" t="s">
        <v>1428</v>
      </c>
      <c r="E1530" s="0" t="s">
        <v>52</v>
      </c>
      <c r="I1530" s="0" t="s">
        <v>54</v>
      </c>
      <c r="K1530" s="0" t="n">
        <v>1.48</v>
      </c>
      <c r="L1530" s="0" t="n">
        <v>0.053</v>
      </c>
      <c r="M1530" s="0" t="n">
        <v>-0.261</v>
      </c>
    </row>
    <row r="1531" customFormat="false" ht="12.8" hidden="false" customHeight="false" outlineLevel="0" collapsed="false">
      <c r="A1531" s="0" t="n">
        <v>1746</v>
      </c>
      <c r="B1531" s="0" t="s">
        <v>1356</v>
      </c>
      <c r="C1531" s="0" t="s">
        <v>1357</v>
      </c>
      <c r="D1531" s="0" t="s">
        <v>1429</v>
      </c>
      <c r="E1531" s="0" t="s">
        <v>52</v>
      </c>
      <c r="I1531" s="0" t="s">
        <v>63</v>
      </c>
      <c r="K1531" s="0" t="n">
        <v>1.78</v>
      </c>
      <c r="L1531" s="0" t="n">
        <v>0.494</v>
      </c>
      <c r="M1531" s="0" t="n">
        <v>0.424</v>
      </c>
    </row>
    <row r="1532" customFormat="false" ht="12.8" hidden="false" customHeight="false" outlineLevel="0" collapsed="false">
      <c r="A1532" s="0" t="n">
        <v>1747</v>
      </c>
      <c r="B1532" s="0" t="s">
        <v>1356</v>
      </c>
      <c r="C1532" s="0" t="s">
        <v>1357</v>
      </c>
      <c r="D1532" s="0" t="s">
        <v>1430</v>
      </c>
      <c r="E1532" s="0" t="s">
        <v>52</v>
      </c>
      <c r="I1532" s="0" t="s">
        <v>54</v>
      </c>
      <c r="K1532" s="0" t="n">
        <v>1.76</v>
      </c>
      <c r="L1532" s="0" t="n">
        <v>0.31</v>
      </c>
      <c r="M1532" s="0" t="n">
        <v>0.063</v>
      </c>
    </row>
    <row r="1533" customFormat="false" ht="12.8" hidden="false" customHeight="false" outlineLevel="0" collapsed="false">
      <c r="A1533" s="0" t="n">
        <v>1748</v>
      </c>
      <c r="B1533" s="0" t="s">
        <v>1356</v>
      </c>
      <c r="C1533" s="0" t="s">
        <v>1357</v>
      </c>
      <c r="D1533" s="0" t="s">
        <v>729</v>
      </c>
      <c r="E1533" s="0" t="s">
        <v>52</v>
      </c>
      <c r="G1533" s="0" t="s">
        <v>57</v>
      </c>
      <c r="H1533" s="0" t="s">
        <v>55</v>
      </c>
      <c r="I1533" s="0" t="s">
        <v>54</v>
      </c>
      <c r="K1533" s="0" t="n">
        <v>1.93</v>
      </c>
      <c r="L1533" s="0" t="n">
        <v>0.173</v>
      </c>
      <c r="M1533" s="0" t="n">
        <v>-0.033</v>
      </c>
    </row>
    <row r="1534" customFormat="false" ht="12.8" hidden="false" customHeight="false" outlineLevel="0" collapsed="false">
      <c r="A1534" s="0" t="n">
        <v>1749</v>
      </c>
      <c r="B1534" s="0" t="s">
        <v>1356</v>
      </c>
      <c r="C1534" s="0" t="s">
        <v>1357</v>
      </c>
      <c r="D1534" s="0" t="s">
        <v>1431</v>
      </c>
      <c r="E1534" s="0" t="s">
        <v>52</v>
      </c>
      <c r="I1534" s="0" t="s">
        <v>54</v>
      </c>
      <c r="K1534" s="0" t="n">
        <v>1.69</v>
      </c>
      <c r="L1534" s="0" t="n">
        <v>0.182</v>
      </c>
      <c r="M1534" s="0" t="n">
        <v>-0.131</v>
      </c>
    </row>
    <row r="1535" customFormat="false" ht="12.8" hidden="false" customHeight="false" outlineLevel="0" collapsed="false">
      <c r="A1535" s="0" t="n">
        <v>1750</v>
      </c>
      <c r="B1535" s="0" t="s">
        <v>1356</v>
      </c>
      <c r="C1535" s="0" t="s">
        <v>1357</v>
      </c>
      <c r="D1535" s="0" t="s">
        <v>1432</v>
      </c>
      <c r="E1535" s="0" t="s">
        <v>52</v>
      </c>
      <c r="I1535" s="0" t="s">
        <v>54</v>
      </c>
      <c r="K1535" s="0" t="n">
        <v>1.53</v>
      </c>
      <c r="L1535" s="0" t="n">
        <v>0.201</v>
      </c>
      <c r="M1535" s="0" t="n">
        <v>-0.272</v>
      </c>
    </row>
    <row r="1536" customFormat="false" ht="12.8" hidden="false" customHeight="false" outlineLevel="0" collapsed="false">
      <c r="A1536" s="0" t="n">
        <v>1751</v>
      </c>
      <c r="B1536" s="0" t="s">
        <v>1356</v>
      </c>
      <c r="C1536" s="0" t="s">
        <v>1357</v>
      </c>
      <c r="D1536" s="0" t="s">
        <v>1433</v>
      </c>
      <c r="E1536" s="0" t="s">
        <v>52</v>
      </c>
      <c r="I1536" s="0" t="s">
        <v>54</v>
      </c>
      <c r="K1536" s="0" t="n">
        <v>1.69</v>
      </c>
      <c r="L1536" s="0" t="n">
        <v>0.161</v>
      </c>
      <c r="M1536" s="0" t="n">
        <v>-0.148</v>
      </c>
    </row>
    <row r="1537" customFormat="false" ht="12.8" hidden="false" customHeight="false" outlineLevel="0" collapsed="false">
      <c r="A1537" s="0" t="n">
        <v>1752</v>
      </c>
      <c r="B1537" s="0" t="s">
        <v>1356</v>
      </c>
      <c r="C1537" s="0" t="s">
        <v>1357</v>
      </c>
      <c r="D1537" s="0" t="s">
        <v>351</v>
      </c>
      <c r="E1537" s="0" t="s">
        <v>52</v>
      </c>
      <c r="F1537" s="0" t="s">
        <v>60</v>
      </c>
      <c r="G1537" s="0" t="s">
        <v>57</v>
      </c>
      <c r="H1537" s="0" t="s">
        <v>55</v>
      </c>
      <c r="I1537" s="0" t="s">
        <v>54</v>
      </c>
      <c r="K1537" s="0" t="n">
        <v>1.36</v>
      </c>
      <c r="L1537" s="0" t="n">
        <v>0.344</v>
      </c>
      <c r="M1537" s="0" t="n">
        <v>-0.296</v>
      </c>
    </row>
    <row r="1538" customFormat="false" ht="12.8" hidden="false" customHeight="false" outlineLevel="0" collapsed="false">
      <c r="A1538" s="0" t="n">
        <v>1753</v>
      </c>
      <c r="B1538" s="0" t="s">
        <v>1356</v>
      </c>
      <c r="C1538" s="0" t="s">
        <v>1357</v>
      </c>
      <c r="D1538" s="0" t="s">
        <v>1434</v>
      </c>
      <c r="E1538" s="0" t="s">
        <v>124</v>
      </c>
      <c r="I1538" s="0" t="s">
        <v>54</v>
      </c>
      <c r="K1538" s="0" t="n">
        <v>1.74</v>
      </c>
      <c r="L1538" s="0" t="n">
        <v>0.446</v>
      </c>
      <c r="M1538" s="0" t="n">
        <v>0.183</v>
      </c>
    </row>
    <row r="1539" customFormat="false" ht="12.8" hidden="false" customHeight="false" outlineLevel="0" collapsed="false">
      <c r="A1539" s="0" t="n">
        <v>1754</v>
      </c>
      <c r="B1539" s="0" t="s">
        <v>1356</v>
      </c>
      <c r="C1539" s="0" t="s">
        <v>1357</v>
      </c>
      <c r="D1539" s="0" t="s">
        <v>1435</v>
      </c>
      <c r="E1539" s="0" t="s">
        <v>124</v>
      </c>
      <c r="I1539" s="0" t="s">
        <v>54</v>
      </c>
      <c r="K1539" s="0" t="n">
        <v>2.1</v>
      </c>
      <c r="L1539" s="0" t="n">
        <v>0.498</v>
      </c>
      <c r="M1539" s="0" t="n">
        <v>0.594</v>
      </c>
    </row>
    <row r="1540" customFormat="false" ht="12.8" hidden="false" customHeight="false" outlineLevel="0" collapsed="false">
      <c r="A1540" s="0" t="n">
        <v>1755</v>
      </c>
      <c r="B1540" s="0" t="s">
        <v>1436</v>
      </c>
      <c r="C1540" s="0" t="s">
        <v>132</v>
      </c>
      <c r="D1540" s="0" t="s">
        <v>1437</v>
      </c>
      <c r="E1540" s="0" t="s">
        <v>90</v>
      </c>
      <c r="F1540" s="0" t="s">
        <v>53</v>
      </c>
      <c r="G1540" s="0" t="s">
        <v>54</v>
      </c>
      <c r="H1540" s="0" t="s">
        <v>55</v>
      </c>
      <c r="I1540" s="0" t="s">
        <v>54</v>
      </c>
      <c r="J1540" s="0" t="n">
        <v>1.98</v>
      </c>
      <c r="K1540" s="0" t="n">
        <v>2.41</v>
      </c>
      <c r="L1540" s="0" t="n">
        <v>0.013</v>
      </c>
      <c r="M1540" s="0" t="n">
        <v>0.418</v>
      </c>
      <c r="P1540" s="0" t="n">
        <v>1.06</v>
      </c>
      <c r="Q1540" s="0" t="n">
        <v>0.47</v>
      </c>
      <c r="R1540" s="0" t="n">
        <v>1.91</v>
      </c>
      <c r="S1540" s="0" t="n">
        <v>0.54</v>
      </c>
      <c r="T1540" s="0" t="n">
        <v>-0.06</v>
      </c>
      <c r="U1540" s="0" t="n">
        <v>87.7</v>
      </c>
    </row>
    <row r="1541" customFormat="false" ht="12.8" hidden="false" customHeight="false" outlineLevel="0" collapsed="false">
      <c r="A1541" s="0" t="n">
        <v>1756</v>
      </c>
      <c r="B1541" s="0" t="s">
        <v>1436</v>
      </c>
      <c r="C1541" s="0" t="s">
        <v>132</v>
      </c>
      <c r="D1541" s="0" t="s">
        <v>1438</v>
      </c>
      <c r="E1541" s="0" t="s">
        <v>124</v>
      </c>
      <c r="G1541" s="0" t="s">
        <v>57</v>
      </c>
      <c r="H1541" s="0" t="s">
        <v>55</v>
      </c>
      <c r="I1541" s="0" t="s">
        <v>54</v>
      </c>
      <c r="J1541" s="0" t="n">
        <v>0.3</v>
      </c>
      <c r="K1541" s="0" t="n">
        <v>1.92</v>
      </c>
      <c r="L1541" s="0" t="n">
        <v>0.398</v>
      </c>
      <c r="M1541" s="0" t="n">
        <v>0.322</v>
      </c>
      <c r="P1541" s="0" t="n">
        <v>2.08</v>
      </c>
      <c r="Q1541" s="0" t="n">
        <v>1.03</v>
      </c>
      <c r="R1541" s="0" t="n">
        <v>2.83</v>
      </c>
      <c r="S1541" s="0" t="n">
        <v>1.32</v>
      </c>
      <c r="T1541" s="0" t="n">
        <v>0.24</v>
      </c>
      <c r="U1541" s="0" t="n">
        <v>34.8</v>
      </c>
    </row>
    <row r="1542" customFormat="false" ht="12.8" hidden="false" customHeight="false" outlineLevel="0" collapsed="false">
      <c r="A1542" s="0" t="n">
        <v>1757</v>
      </c>
      <c r="B1542" s="0" t="s">
        <v>1436</v>
      </c>
      <c r="C1542" s="0" t="s">
        <v>132</v>
      </c>
      <c r="D1542" s="0" t="s">
        <v>1439</v>
      </c>
      <c r="E1542" s="0" t="s">
        <v>52</v>
      </c>
      <c r="F1542" s="0" t="s">
        <v>53</v>
      </c>
      <c r="G1542" s="0" t="s">
        <v>57</v>
      </c>
      <c r="H1542" s="0" t="s">
        <v>55</v>
      </c>
      <c r="I1542" s="0" t="s">
        <v>54</v>
      </c>
      <c r="J1542" s="0" t="n">
        <v>1.26</v>
      </c>
      <c r="K1542" s="0" t="n">
        <v>2.11</v>
      </c>
      <c r="L1542" s="0" t="n">
        <v>0.09</v>
      </c>
      <c r="M1542" s="0" t="n">
        <v>0.196</v>
      </c>
      <c r="P1542" s="0" t="n">
        <v>1.5</v>
      </c>
      <c r="Q1542" s="0" t="n">
        <v>0.64</v>
      </c>
      <c r="R1542" s="0" t="n">
        <v>2.28</v>
      </c>
      <c r="S1542" s="0" t="n">
        <v>0.72</v>
      </c>
      <c r="T1542" s="0" t="n">
        <v>-0.17</v>
      </c>
      <c r="U1542" s="0" t="n">
        <v>56</v>
      </c>
    </row>
    <row r="1543" customFormat="false" ht="12.8" hidden="false" customHeight="false" outlineLevel="0" collapsed="false">
      <c r="A1543" s="0" t="n">
        <v>1758</v>
      </c>
      <c r="B1543" s="0" t="s">
        <v>1436</v>
      </c>
      <c r="C1543" s="0" t="s">
        <v>132</v>
      </c>
      <c r="D1543" s="0" t="s">
        <v>1440</v>
      </c>
      <c r="E1543" s="0" t="s">
        <v>124</v>
      </c>
      <c r="G1543" s="0" t="s">
        <v>57</v>
      </c>
      <c r="H1543" s="0" t="s">
        <v>55</v>
      </c>
      <c r="I1543" s="0" t="s">
        <v>54</v>
      </c>
      <c r="J1543" s="0" t="n">
        <v>0.3</v>
      </c>
      <c r="K1543" s="0" t="n">
        <v>1.92</v>
      </c>
      <c r="L1543" s="0" t="n">
        <v>0.591</v>
      </c>
      <c r="M1543" s="0" t="n">
        <v>0.508</v>
      </c>
      <c r="P1543" s="0" t="n">
        <v>2.13</v>
      </c>
      <c r="Q1543" s="0" t="n">
        <v>1.05</v>
      </c>
      <c r="R1543" s="0" t="n">
        <v>2.71</v>
      </c>
      <c r="S1543" s="0" t="n">
        <v>1.45</v>
      </c>
      <c r="T1543" s="0" t="n">
        <v>0.37</v>
      </c>
      <c r="U1543" s="0" t="n">
        <v>48.8</v>
      </c>
    </row>
    <row r="1544" customFormat="false" ht="12.8" hidden="false" customHeight="false" outlineLevel="0" collapsed="false">
      <c r="A1544" s="0" t="n">
        <v>1759</v>
      </c>
      <c r="B1544" s="0" t="s">
        <v>1436</v>
      </c>
      <c r="C1544" s="0" t="s">
        <v>132</v>
      </c>
      <c r="D1544" s="0" t="s">
        <v>1441</v>
      </c>
      <c r="E1544" s="0" t="s">
        <v>90</v>
      </c>
      <c r="F1544" s="0" t="s">
        <v>53</v>
      </c>
      <c r="G1544" s="0" t="s">
        <v>54</v>
      </c>
      <c r="H1544" s="0" t="s">
        <v>55</v>
      </c>
      <c r="I1544" s="0" t="s">
        <v>54</v>
      </c>
      <c r="J1544" s="0" t="n">
        <v>1.95</v>
      </c>
      <c r="K1544" s="0" t="n">
        <v>2.49</v>
      </c>
      <c r="L1544" s="0" t="n">
        <v>0.013</v>
      </c>
      <c r="M1544" s="0" t="n">
        <v>0.498</v>
      </c>
      <c r="P1544" s="0" t="n">
        <v>1.06</v>
      </c>
      <c r="Q1544" s="0" t="n">
        <v>0.55</v>
      </c>
      <c r="R1544" s="0" t="n">
        <v>1.98</v>
      </c>
      <c r="S1544" s="0" t="n">
        <v>0.51</v>
      </c>
      <c r="T1544" s="0" t="n">
        <v>-0.01</v>
      </c>
      <c r="U1544" s="0" t="n">
        <v>87</v>
      </c>
    </row>
    <row r="1545" customFormat="false" ht="12.8" hidden="false" customHeight="false" outlineLevel="0" collapsed="false">
      <c r="A1545" s="0" t="n">
        <v>1760</v>
      </c>
      <c r="B1545" s="0" t="s">
        <v>1436</v>
      </c>
      <c r="C1545" s="0" t="s">
        <v>132</v>
      </c>
      <c r="D1545" s="0" t="s">
        <v>1442</v>
      </c>
      <c r="E1545" s="0" t="s">
        <v>90</v>
      </c>
      <c r="F1545" s="0" t="s">
        <v>53</v>
      </c>
      <c r="G1545" s="0" t="s">
        <v>54</v>
      </c>
      <c r="H1545" s="0" t="s">
        <v>55</v>
      </c>
      <c r="I1545" s="0" t="s">
        <v>54</v>
      </c>
      <c r="J1545" s="0" t="n">
        <v>1.56</v>
      </c>
      <c r="K1545" s="0" t="n">
        <v>2.56</v>
      </c>
      <c r="L1545" s="0" t="n">
        <v>0.049</v>
      </c>
      <c r="M1545" s="0" t="n">
        <v>0.613</v>
      </c>
      <c r="P1545" s="0" t="n">
        <v>1.41</v>
      </c>
      <c r="Q1545" s="0" t="n">
        <v>0.99</v>
      </c>
      <c r="R1545" s="0" t="n">
        <v>2.41</v>
      </c>
      <c r="S1545" s="0" t="n">
        <v>0.6</v>
      </c>
      <c r="T1545" s="0" t="n">
        <v>0.17</v>
      </c>
      <c r="U1545" s="0" t="n">
        <v>91.4</v>
      </c>
    </row>
    <row r="1546" customFormat="false" ht="12.8" hidden="false" customHeight="false" outlineLevel="0" collapsed="false">
      <c r="A1546" s="0" t="n">
        <v>1761</v>
      </c>
      <c r="B1546" s="0" t="s">
        <v>1436</v>
      </c>
      <c r="C1546" s="0" t="s">
        <v>132</v>
      </c>
      <c r="D1546" s="0" t="s">
        <v>1443</v>
      </c>
      <c r="E1546" s="0" t="s">
        <v>124</v>
      </c>
      <c r="G1546" s="0" t="s">
        <v>57</v>
      </c>
      <c r="H1546" s="0" t="s">
        <v>55</v>
      </c>
      <c r="I1546" s="0" t="s">
        <v>54</v>
      </c>
      <c r="J1546" s="0" t="n">
        <v>0.4</v>
      </c>
      <c r="K1546" s="0" t="n">
        <v>1.9</v>
      </c>
      <c r="L1546" s="0" t="n">
        <v>0.462</v>
      </c>
      <c r="M1546" s="0" t="n">
        <v>0.362</v>
      </c>
      <c r="P1546" s="0" t="n">
        <v>2.04</v>
      </c>
      <c r="Q1546" s="0" t="n">
        <v>0.94</v>
      </c>
      <c r="R1546" s="0" t="n">
        <v>2.66</v>
      </c>
      <c r="S1546" s="0" t="n">
        <v>1.18</v>
      </c>
      <c r="T1546" s="0" t="n">
        <v>0.08</v>
      </c>
      <c r="U1546" s="0" t="n">
        <v>45.7</v>
      </c>
    </row>
    <row r="1547" customFormat="false" ht="12.8" hidden="false" customHeight="false" outlineLevel="0" collapsed="false">
      <c r="A1547" s="0" t="n">
        <v>1762</v>
      </c>
      <c r="B1547" s="0" t="s">
        <v>1436</v>
      </c>
      <c r="C1547" s="0" t="s">
        <v>132</v>
      </c>
      <c r="D1547" s="0" t="s">
        <v>1444</v>
      </c>
      <c r="E1547" s="0" t="s">
        <v>90</v>
      </c>
      <c r="F1547" s="0" t="s">
        <v>60</v>
      </c>
      <c r="G1547" s="0" t="s">
        <v>57</v>
      </c>
      <c r="H1547" s="0" t="s">
        <v>55</v>
      </c>
      <c r="I1547" s="0" t="s">
        <v>54</v>
      </c>
      <c r="J1547" s="0" t="n">
        <v>0.48</v>
      </c>
      <c r="K1547" s="0" t="n">
        <v>1.91</v>
      </c>
      <c r="L1547" s="0" t="n">
        <v>0.42</v>
      </c>
      <c r="M1547" s="0" t="n">
        <v>0.331</v>
      </c>
      <c r="P1547" s="0" t="n">
        <v>2.09</v>
      </c>
      <c r="Q1547" s="0" t="n">
        <v>1.01</v>
      </c>
      <c r="R1547" s="0" t="n">
        <v>2.68</v>
      </c>
      <c r="S1547" s="0" t="n">
        <v>1.25</v>
      </c>
      <c r="T1547" s="0" t="n">
        <v>0.16</v>
      </c>
      <c r="U1547" s="0" t="n">
        <v>48.8</v>
      </c>
    </row>
    <row r="1548" customFormat="false" ht="12.8" hidden="false" customHeight="false" outlineLevel="0" collapsed="false">
      <c r="A1548" s="0" t="n">
        <v>1763</v>
      </c>
      <c r="B1548" s="0" t="s">
        <v>1436</v>
      </c>
      <c r="C1548" s="0" t="s">
        <v>132</v>
      </c>
      <c r="D1548" s="0" t="s">
        <v>1445</v>
      </c>
      <c r="E1548" s="0" t="s">
        <v>90</v>
      </c>
      <c r="G1548" s="0" t="s">
        <v>57</v>
      </c>
      <c r="H1548" s="0" t="s">
        <v>55</v>
      </c>
      <c r="I1548" s="0" t="s">
        <v>54</v>
      </c>
      <c r="J1548" s="0" t="n">
        <v>0.48</v>
      </c>
      <c r="K1548" s="0" t="n">
        <v>1.91</v>
      </c>
      <c r="L1548" s="0" t="n">
        <v>0.427</v>
      </c>
      <c r="M1548" s="0" t="n">
        <v>0.337</v>
      </c>
      <c r="P1548" s="0" t="n">
        <v>2.18</v>
      </c>
      <c r="Q1548" s="0" t="n">
        <v>1.09</v>
      </c>
      <c r="R1548" s="0" t="n">
        <v>2.73</v>
      </c>
      <c r="S1548" s="0" t="n">
        <v>1.39</v>
      </c>
      <c r="T1548" s="0" t="n">
        <v>0.3</v>
      </c>
      <c r="U1548" s="0" t="n">
        <v>52.6</v>
      </c>
    </row>
    <row r="1549" customFormat="false" ht="12.8" hidden="false" customHeight="false" outlineLevel="0" collapsed="false">
      <c r="A1549" s="0" t="n">
        <v>1764</v>
      </c>
      <c r="B1549" s="0" t="s">
        <v>1436</v>
      </c>
      <c r="C1549" s="0" t="s">
        <v>132</v>
      </c>
      <c r="D1549" s="0" t="s">
        <v>351</v>
      </c>
      <c r="E1549" s="0" t="s">
        <v>52</v>
      </c>
      <c r="F1549" s="0" t="s">
        <v>60</v>
      </c>
      <c r="G1549" s="0" t="s">
        <v>57</v>
      </c>
      <c r="H1549" s="0" t="s">
        <v>55</v>
      </c>
      <c r="I1549" s="0" t="s">
        <v>54</v>
      </c>
      <c r="J1549" s="0" t="n">
        <v>0.54</v>
      </c>
      <c r="K1549" s="0" t="n">
        <v>1.77</v>
      </c>
      <c r="L1549" s="0" t="n">
        <v>0.369</v>
      </c>
      <c r="M1549" s="0" t="n">
        <v>0.136</v>
      </c>
      <c r="P1549" s="0" t="n">
        <v>2.02</v>
      </c>
      <c r="Q1549" s="0" t="n">
        <v>0.79</v>
      </c>
      <c r="R1549" s="0" t="n">
        <v>2.4</v>
      </c>
      <c r="S1549" s="0" t="n">
        <v>1.03</v>
      </c>
      <c r="T1549" s="0" t="n">
        <v>-0.21</v>
      </c>
      <c r="U1549" s="0" t="n">
        <v>59.6</v>
      </c>
    </row>
    <row r="1550" customFormat="false" ht="12.8" hidden="false" customHeight="false" outlineLevel="0" collapsed="false">
      <c r="A1550" s="0" t="n">
        <v>1765</v>
      </c>
      <c r="B1550" s="0" t="s">
        <v>1446</v>
      </c>
      <c r="C1550" s="0" t="s">
        <v>132</v>
      </c>
      <c r="D1550" s="0" t="s">
        <v>140</v>
      </c>
      <c r="E1550" s="0" t="s">
        <v>90</v>
      </c>
      <c r="F1550" s="0" t="s">
        <v>60</v>
      </c>
      <c r="G1550" s="0" t="s">
        <v>57</v>
      </c>
      <c r="H1550" s="0" t="s">
        <v>55</v>
      </c>
      <c r="I1550" s="0" t="s">
        <v>54</v>
      </c>
      <c r="J1550" s="0" t="n">
        <v>0.72</v>
      </c>
      <c r="K1550" s="0" t="n">
        <v>1.8</v>
      </c>
      <c r="L1550" s="0" t="n">
        <v>0.264</v>
      </c>
      <c r="M1550" s="0" t="n">
        <v>0.06</v>
      </c>
      <c r="P1550" s="0" t="n">
        <v>2.1</v>
      </c>
      <c r="Q1550" s="0" t="n">
        <v>0.89</v>
      </c>
      <c r="R1550" s="0" t="n">
        <v>2.37</v>
      </c>
      <c r="S1550" s="0" t="n">
        <v>1.11</v>
      </c>
      <c r="T1550" s="0" t="n">
        <v>-0.1</v>
      </c>
      <c r="U1550" s="0" t="n">
        <v>76.7</v>
      </c>
    </row>
    <row r="1551" customFormat="false" ht="12.8" hidden="false" customHeight="false" outlineLevel="0" collapsed="false">
      <c r="A1551" s="0" t="n">
        <v>1766</v>
      </c>
      <c r="B1551" s="0" t="s">
        <v>1446</v>
      </c>
      <c r="C1551" s="0" t="s">
        <v>132</v>
      </c>
      <c r="D1551" s="0" t="s">
        <v>1447</v>
      </c>
      <c r="E1551" s="0" t="s">
        <v>124</v>
      </c>
      <c r="G1551" s="0" t="s">
        <v>57</v>
      </c>
      <c r="H1551" s="0" t="s">
        <v>55</v>
      </c>
      <c r="I1551" s="0" t="s">
        <v>54</v>
      </c>
      <c r="J1551" s="0" t="n">
        <v>0.68</v>
      </c>
      <c r="K1551" s="0" t="n">
        <v>1.33</v>
      </c>
      <c r="L1551" s="0" t="n">
        <v>0.593</v>
      </c>
      <c r="M1551" s="0" t="n">
        <v>-0.078</v>
      </c>
      <c r="P1551" s="0" t="n">
        <v>2.58</v>
      </c>
      <c r="Q1551" s="0" t="n">
        <v>0.84</v>
      </c>
      <c r="R1551" s="0" t="n">
        <v>2.35</v>
      </c>
      <c r="S1551" s="0" t="n">
        <v>1.65</v>
      </c>
      <c r="T1551" s="0" t="n">
        <v>-0.02</v>
      </c>
      <c r="U1551" s="0" t="n">
        <v>73.6</v>
      </c>
    </row>
    <row r="1552" customFormat="false" ht="12.8" hidden="false" customHeight="false" outlineLevel="0" collapsed="false">
      <c r="A1552" s="0" t="n">
        <v>1767</v>
      </c>
      <c r="B1552" s="0" t="s">
        <v>1446</v>
      </c>
      <c r="C1552" s="0" t="s">
        <v>132</v>
      </c>
      <c r="D1552" s="0" t="s">
        <v>1448</v>
      </c>
      <c r="E1552" s="0" t="s">
        <v>124</v>
      </c>
      <c r="G1552" s="0" t="s">
        <v>57</v>
      </c>
      <c r="H1552" s="0" t="s">
        <v>55</v>
      </c>
      <c r="I1552" s="0" t="s">
        <v>54</v>
      </c>
      <c r="J1552" s="0" t="n">
        <v>1.26</v>
      </c>
      <c r="K1552" s="0" t="n">
        <v>1.9</v>
      </c>
      <c r="L1552" s="0" t="n">
        <v>-0.051</v>
      </c>
      <c r="M1552" s="0" t="n">
        <v>-0.148</v>
      </c>
      <c r="P1552" s="0" t="n">
        <v>1.89</v>
      </c>
      <c r="Q1552" s="0" t="n">
        <v>0.69</v>
      </c>
      <c r="R1552" s="0" t="n">
        <v>1.94</v>
      </c>
      <c r="S1552" s="0" t="n">
        <v>0.99</v>
      </c>
      <c r="T1552" s="0" t="n">
        <v>-0.11</v>
      </c>
      <c r="U1552" s="0" t="n">
        <v>136.2</v>
      </c>
    </row>
    <row r="1553" customFormat="false" ht="12.8" hidden="false" customHeight="false" outlineLevel="0" collapsed="false">
      <c r="A1553" s="0" t="n">
        <v>1768</v>
      </c>
      <c r="B1553" s="0" t="s">
        <v>1446</v>
      </c>
      <c r="C1553" s="0" t="s">
        <v>132</v>
      </c>
      <c r="D1553" s="0" t="s">
        <v>1449</v>
      </c>
      <c r="E1553" s="0" t="s">
        <v>124</v>
      </c>
      <c r="G1553" s="0" t="s">
        <v>57</v>
      </c>
      <c r="H1553" s="0" t="s">
        <v>55</v>
      </c>
      <c r="I1553" s="0" t="s">
        <v>54</v>
      </c>
      <c r="J1553" s="0" t="n">
        <v>0.61</v>
      </c>
      <c r="K1553" s="0" t="n">
        <v>1.6</v>
      </c>
      <c r="L1553" s="0" t="n">
        <v>0.418</v>
      </c>
      <c r="M1553" s="0" t="n">
        <v>0.019</v>
      </c>
      <c r="P1553" s="0" t="n">
        <v>2.41</v>
      </c>
      <c r="Q1553" s="0" t="n">
        <v>1.02</v>
      </c>
      <c r="R1553" s="0" t="n">
        <v>2.73</v>
      </c>
      <c r="S1553" s="0" t="n">
        <v>1.55</v>
      </c>
      <c r="T1553" s="0" t="n">
        <v>0.15</v>
      </c>
      <c r="U1553" s="0" t="n">
        <v>45.6</v>
      </c>
    </row>
    <row r="1554" customFormat="false" ht="12.8" hidden="false" customHeight="false" outlineLevel="0" collapsed="false">
      <c r="A1554" s="0" t="n">
        <v>1769</v>
      </c>
      <c r="B1554" s="0" t="s">
        <v>1446</v>
      </c>
      <c r="C1554" s="0" t="s">
        <v>132</v>
      </c>
      <c r="D1554" s="0" t="s">
        <v>1450</v>
      </c>
      <c r="E1554" s="0" t="s">
        <v>90</v>
      </c>
      <c r="F1554" s="0" t="s">
        <v>53</v>
      </c>
      <c r="G1554" s="0" t="s">
        <v>57</v>
      </c>
      <c r="H1554" s="0" t="s">
        <v>55</v>
      </c>
      <c r="I1554" s="0" t="s">
        <v>54</v>
      </c>
      <c r="J1554" s="0" t="n">
        <v>1.56</v>
      </c>
      <c r="K1554" s="0" t="n">
        <v>2.02</v>
      </c>
      <c r="L1554" s="0" t="n">
        <v>0.061</v>
      </c>
      <c r="M1554" s="0" t="n">
        <v>0.085</v>
      </c>
      <c r="P1554" s="0" t="n">
        <v>1.64</v>
      </c>
      <c r="Q1554" s="0" t="n">
        <v>0.68</v>
      </c>
      <c r="R1554" s="0" t="n">
        <v>2.24</v>
      </c>
      <c r="S1554" s="0" t="n">
        <v>0.95</v>
      </c>
      <c r="T1554" s="0" t="n">
        <v>-0.03</v>
      </c>
      <c r="U1554" s="0" t="n">
        <v>66.4</v>
      </c>
    </row>
    <row r="1555" customFormat="false" ht="12.8" hidden="false" customHeight="false" outlineLevel="0" collapsed="false">
      <c r="A1555" s="0" t="n">
        <v>1770</v>
      </c>
      <c r="B1555" s="0" t="s">
        <v>1446</v>
      </c>
      <c r="C1555" s="0" t="s">
        <v>132</v>
      </c>
      <c r="D1555" s="0" t="s">
        <v>645</v>
      </c>
      <c r="E1555" s="0" t="s">
        <v>90</v>
      </c>
      <c r="F1555" s="0" t="s">
        <v>60</v>
      </c>
      <c r="G1555" s="0" t="s">
        <v>57</v>
      </c>
      <c r="H1555" s="0" t="s">
        <v>55</v>
      </c>
      <c r="I1555" s="0" t="s">
        <v>54</v>
      </c>
      <c r="J1555" s="0" t="n">
        <v>0.72</v>
      </c>
      <c r="K1555" s="0" t="n">
        <v>1.78</v>
      </c>
      <c r="L1555" s="0" t="n">
        <v>0.35</v>
      </c>
      <c r="M1555" s="0" t="n">
        <v>0.133</v>
      </c>
      <c r="P1555" s="0" t="n">
        <v>2.23</v>
      </c>
      <c r="Q1555" s="0" t="n">
        <v>1.01</v>
      </c>
      <c r="R1555" s="0" t="n">
        <v>2.65</v>
      </c>
      <c r="S1555" s="0" t="n">
        <v>1.15</v>
      </c>
      <c r="T1555" s="0" t="n">
        <v>-0.07</v>
      </c>
      <c r="U1555" s="0" t="n">
        <v>52.4</v>
      </c>
    </row>
    <row r="1556" customFormat="false" ht="12.8" hidden="false" customHeight="false" outlineLevel="0" collapsed="false">
      <c r="A1556" s="0" t="n">
        <v>1771</v>
      </c>
      <c r="B1556" s="0" t="s">
        <v>1446</v>
      </c>
      <c r="C1556" s="0" t="s">
        <v>132</v>
      </c>
      <c r="D1556" s="0" t="s">
        <v>1451</v>
      </c>
      <c r="E1556" s="0" t="s">
        <v>90</v>
      </c>
      <c r="F1556" s="0" t="s">
        <v>53</v>
      </c>
      <c r="G1556" s="0" t="s">
        <v>54</v>
      </c>
      <c r="H1556" s="0" t="s">
        <v>55</v>
      </c>
      <c r="I1556" s="0" t="s">
        <v>54</v>
      </c>
      <c r="J1556" s="0" t="n">
        <v>1.52</v>
      </c>
      <c r="K1556" s="0" t="n">
        <v>2.31</v>
      </c>
      <c r="L1556" s="0" t="n">
        <v>0.064</v>
      </c>
      <c r="M1556" s="0" t="n">
        <v>0.375</v>
      </c>
      <c r="P1556" s="0" t="n">
        <v>1.75</v>
      </c>
      <c r="Q1556" s="0" t="n">
        <v>1.05</v>
      </c>
      <c r="R1556" s="0" t="n">
        <v>2.5</v>
      </c>
      <c r="S1556" s="0" t="n">
        <v>0.72</v>
      </c>
      <c r="T1556" s="0" t="n">
        <v>0.03</v>
      </c>
      <c r="U1556" s="0" t="n">
        <v>83.7</v>
      </c>
    </row>
    <row r="1557" customFormat="false" ht="12.8" hidden="false" customHeight="false" outlineLevel="0" collapsed="false">
      <c r="A1557" s="0" t="n">
        <v>1772</v>
      </c>
      <c r="B1557" s="0" t="s">
        <v>1446</v>
      </c>
      <c r="C1557" s="0" t="s">
        <v>132</v>
      </c>
      <c r="D1557" s="0" t="s">
        <v>1452</v>
      </c>
      <c r="E1557" s="0" t="s">
        <v>90</v>
      </c>
      <c r="F1557" s="0" t="s">
        <v>53</v>
      </c>
      <c r="G1557" s="0" t="s">
        <v>54</v>
      </c>
      <c r="H1557" s="0" t="s">
        <v>55</v>
      </c>
      <c r="I1557" s="0" t="s">
        <v>54</v>
      </c>
      <c r="J1557" s="0" t="n">
        <v>1.32</v>
      </c>
      <c r="K1557" s="0" t="n">
        <v>2.04</v>
      </c>
      <c r="L1557" s="0" t="n">
        <v>0.13</v>
      </c>
      <c r="M1557" s="0" t="n">
        <v>0.167</v>
      </c>
      <c r="P1557" s="0" t="n">
        <v>1.7</v>
      </c>
      <c r="Q1557" s="0" t="n">
        <v>0.78</v>
      </c>
      <c r="R1557" s="0" t="n">
        <v>2.3</v>
      </c>
      <c r="S1557" s="0" t="n">
        <v>0.72</v>
      </c>
      <c r="T1557" s="0" t="n">
        <v>-0.25</v>
      </c>
      <c r="U1557" s="0" t="n">
        <v>73.6</v>
      </c>
    </row>
    <row r="1558" customFormat="false" ht="12.8" hidden="false" customHeight="false" outlineLevel="0" collapsed="false">
      <c r="A1558" s="0" t="n">
        <v>1773</v>
      </c>
      <c r="B1558" s="0" t="s">
        <v>1446</v>
      </c>
      <c r="C1558" s="0" t="s">
        <v>132</v>
      </c>
      <c r="D1558" s="0" t="s">
        <v>1453</v>
      </c>
      <c r="E1558" s="0" t="s">
        <v>124</v>
      </c>
      <c r="G1558" s="0" t="s">
        <v>57</v>
      </c>
      <c r="H1558" s="0" t="s">
        <v>55</v>
      </c>
      <c r="I1558" s="0" t="s">
        <v>54</v>
      </c>
      <c r="J1558" s="0" t="n">
        <v>0.48</v>
      </c>
      <c r="K1558" s="0" t="n">
        <v>1.49</v>
      </c>
      <c r="L1558" s="0" t="n">
        <v>0.618</v>
      </c>
      <c r="M1558" s="0" t="n">
        <v>0.109</v>
      </c>
      <c r="P1558" s="0" t="n">
        <v>2.42</v>
      </c>
      <c r="Q1558" s="0" t="n">
        <v>0.81</v>
      </c>
      <c r="R1558" s="0" t="n">
        <v>2.23</v>
      </c>
      <c r="S1558" s="0" t="n">
        <v>1.43</v>
      </c>
      <c r="T1558" s="0" t="n">
        <v>-0.08</v>
      </c>
      <c r="U1558" s="0" t="n">
        <v>95.1</v>
      </c>
    </row>
    <row r="1559" customFormat="false" ht="12.8" hidden="false" customHeight="false" outlineLevel="0" collapsed="false">
      <c r="A1559" s="0" t="n">
        <v>1774</v>
      </c>
      <c r="B1559" s="0" t="s">
        <v>1446</v>
      </c>
      <c r="C1559" s="0" t="s">
        <v>132</v>
      </c>
      <c r="D1559" s="0" t="s">
        <v>1454</v>
      </c>
      <c r="E1559" s="0" t="s">
        <v>90</v>
      </c>
      <c r="F1559" s="0" t="s">
        <v>60</v>
      </c>
      <c r="G1559" s="0" t="s">
        <v>57</v>
      </c>
      <c r="H1559" s="0" t="s">
        <v>55</v>
      </c>
      <c r="I1559" s="0" t="s">
        <v>54</v>
      </c>
      <c r="J1559" s="0" t="n">
        <v>0.76</v>
      </c>
      <c r="K1559" s="0" t="n">
        <v>1.93</v>
      </c>
      <c r="L1559" s="0" t="n">
        <v>0.238</v>
      </c>
      <c r="M1559" s="0" t="n">
        <v>0.166</v>
      </c>
      <c r="P1559" s="0" t="n">
        <v>2.05</v>
      </c>
      <c r="Q1559" s="0" t="n">
        <v>0.99</v>
      </c>
      <c r="R1559" s="0" t="n">
        <v>2.53</v>
      </c>
      <c r="S1559" s="0" t="n">
        <v>1.06</v>
      </c>
      <c r="T1559" s="0" t="n">
        <v>-0.01</v>
      </c>
      <c r="U1559" s="0" t="n">
        <v>66.1</v>
      </c>
    </row>
    <row r="1560" customFormat="false" ht="12.8" hidden="false" customHeight="false" outlineLevel="0" collapsed="false">
      <c r="A1560" s="0" t="n">
        <v>1775</v>
      </c>
      <c r="B1560" s="0" t="s">
        <v>1446</v>
      </c>
      <c r="C1560" s="0" t="s">
        <v>132</v>
      </c>
      <c r="D1560" s="0" t="s">
        <v>1455</v>
      </c>
      <c r="E1560" s="0" t="s">
        <v>90</v>
      </c>
      <c r="F1560" s="0" t="s">
        <v>53</v>
      </c>
      <c r="G1560" s="0" t="s">
        <v>57</v>
      </c>
      <c r="H1560" s="0" t="s">
        <v>55</v>
      </c>
      <c r="I1560" s="0" t="s">
        <v>54</v>
      </c>
      <c r="J1560" s="0" t="n">
        <v>1.68</v>
      </c>
      <c r="K1560" s="0" t="n">
        <v>2.31</v>
      </c>
      <c r="L1560" s="0" t="n">
        <v>-0.066</v>
      </c>
      <c r="M1560" s="0" t="n">
        <v>0.245</v>
      </c>
      <c r="P1560" s="0" t="n">
        <v>1.53</v>
      </c>
      <c r="Q1560" s="0" t="n">
        <v>0.84</v>
      </c>
      <c r="R1560" s="0" t="n">
        <v>2.13</v>
      </c>
      <c r="S1560" s="0" t="n">
        <v>0.58</v>
      </c>
      <c r="T1560" s="0" t="n">
        <v>-0.11</v>
      </c>
      <c r="U1560" s="0" t="n">
        <v>123.3</v>
      </c>
    </row>
    <row r="1561" customFormat="false" ht="12.8" hidden="false" customHeight="false" outlineLevel="0" collapsed="false">
      <c r="A1561" s="0" t="n">
        <v>1776</v>
      </c>
      <c r="B1561" s="0" t="s">
        <v>1446</v>
      </c>
      <c r="C1561" s="0" t="s">
        <v>132</v>
      </c>
      <c r="D1561" s="0" t="s">
        <v>339</v>
      </c>
      <c r="E1561" s="0" t="s">
        <v>90</v>
      </c>
      <c r="F1561" s="0" t="s">
        <v>60</v>
      </c>
      <c r="G1561" s="0" t="s">
        <v>57</v>
      </c>
      <c r="H1561" s="0" t="s">
        <v>55</v>
      </c>
      <c r="I1561" s="0" t="s">
        <v>63</v>
      </c>
      <c r="J1561" s="0" t="n">
        <v>0.66</v>
      </c>
      <c r="K1561" s="0" t="n">
        <v>1.58</v>
      </c>
      <c r="L1561" s="0" t="n">
        <v>0.636</v>
      </c>
      <c r="M1561" s="0" t="n">
        <v>0.215</v>
      </c>
      <c r="P1561" s="0" t="n">
        <v>2.39</v>
      </c>
      <c r="Q1561" s="0" t="n">
        <v>0.97</v>
      </c>
      <c r="R1561" s="0" t="n">
        <v>2.47</v>
      </c>
      <c r="S1561" s="0" t="n">
        <v>1.51</v>
      </c>
      <c r="T1561" s="0" t="n">
        <v>0.08</v>
      </c>
      <c r="U1561" s="0" t="n">
        <v>77.6</v>
      </c>
    </row>
    <row r="1562" customFormat="false" ht="12.8" hidden="false" customHeight="false" outlineLevel="0" collapsed="false">
      <c r="A1562" s="0" t="n">
        <v>1777</v>
      </c>
      <c r="B1562" s="0" t="s">
        <v>1446</v>
      </c>
      <c r="C1562" s="0" t="s">
        <v>132</v>
      </c>
      <c r="D1562" s="0" t="s">
        <v>1456</v>
      </c>
      <c r="E1562" s="0" t="s">
        <v>90</v>
      </c>
      <c r="F1562" s="0" t="s">
        <v>53</v>
      </c>
      <c r="G1562" s="0" t="s">
        <v>54</v>
      </c>
      <c r="H1562" s="0" t="s">
        <v>55</v>
      </c>
      <c r="I1562" s="0" t="s">
        <v>54</v>
      </c>
      <c r="J1562" s="0" t="n">
        <v>1.78</v>
      </c>
      <c r="K1562" s="0" t="n">
        <v>2.09</v>
      </c>
      <c r="L1562" s="0" t="n">
        <v>-0.004</v>
      </c>
      <c r="M1562" s="0" t="n">
        <v>0.084</v>
      </c>
      <c r="P1562" s="0" t="n">
        <v>1.64</v>
      </c>
      <c r="Q1562" s="0" t="n">
        <v>0.74</v>
      </c>
      <c r="R1562" s="0" t="n">
        <v>2.15</v>
      </c>
      <c r="S1562" s="0" t="n">
        <v>0.49</v>
      </c>
      <c r="T1562" s="0" t="n">
        <v>-0.42</v>
      </c>
      <c r="U1562" s="0" t="n">
        <v>94.3</v>
      </c>
    </row>
    <row r="1563" customFormat="false" ht="12.8" hidden="false" customHeight="false" outlineLevel="0" collapsed="false">
      <c r="A1563" s="0" t="n">
        <v>1778</v>
      </c>
      <c r="B1563" s="0" t="s">
        <v>1446</v>
      </c>
      <c r="C1563" s="0" t="s">
        <v>132</v>
      </c>
      <c r="D1563" s="0" t="s">
        <v>1457</v>
      </c>
      <c r="E1563" s="0" t="s">
        <v>124</v>
      </c>
      <c r="G1563" s="0" t="s">
        <v>57</v>
      </c>
      <c r="H1563" s="0" t="s">
        <v>55</v>
      </c>
      <c r="I1563" s="0" t="s">
        <v>54</v>
      </c>
      <c r="J1563" s="0" t="n">
        <v>0.56</v>
      </c>
      <c r="K1563" s="0" t="n">
        <v>1.53</v>
      </c>
      <c r="P1563" s="0" t="n">
        <v>2.16</v>
      </c>
      <c r="Q1563" s="0" t="n">
        <v>0.64</v>
      </c>
      <c r="R1563" s="0" t="n">
        <v>2.12</v>
      </c>
      <c r="S1563" s="0" t="n">
        <v>1.27</v>
      </c>
      <c r="T1563" s="0" t="n">
        <v>-0.2</v>
      </c>
      <c r="U1563" s="0" t="n">
        <v>80.1</v>
      </c>
    </row>
    <row r="1564" customFormat="false" ht="12.8" hidden="false" customHeight="false" outlineLevel="0" collapsed="false">
      <c r="A1564" s="0" t="n">
        <v>1779</v>
      </c>
      <c r="B1564" s="0" t="s">
        <v>1458</v>
      </c>
      <c r="C1564" s="0" t="s">
        <v>50</v>
      </c>
      <c r="D1564" s="0" t="s">
        <v>1459</v>
      </c>
      <c r="E1564" s="0" t="s">
        <v>124</v>
      </c>
      <c r="G1564" s="0" t="s">
        <v>57</v>
      </c>
      <c r="H1564" s="0" t="s">
        <v>55</v>
      </c>
      <c r="I1564" s="0" t="s">
        <v>54</v>
      </c>
      <c r="J1564" s="0" t="n">
        <v>0.85</v>
      </c>
      <c r="K1564" s="0" t="n">
        <v>2.4</v>
      </c>
      <c r="L1564" s="0" t="n">
        <v>0.322</v>
      </c>
      <c r="M1564" s="0" t="n">
        <v>0.723</v>
      </c>
      <c r="P1564" s="0" t="n">
        <v>1.9</v>
      </c>
      <c r="Q1564" s="0" t="n">
        <v>1.23</v>
      </c>
      <c r="R1564" s="0" t="n">
        <v>2.54</v>
      </c>
      <c r="S1564" s="0" t="n">
        <v>1.09</v>
      </c>
      <c r="T1564" s="0" t="n">
        <v>0.49</v>
      </c>
      <c r="U1564" s="0" t="n">
        <v>115.3</v>
      </c>
    </row>
    <row r="1565" customFormat="false" ht="12.8" hidden="false" customHeight="false" outlineLevel="0" collapsed="false">
      <c r="A1565" s="0" t="n">
        <v>1780</v>
      </c>
      <c r="B1565" s="0" t="s">
        <v>1458</v>
      </c>
      <c r="C1565" s="0" t="s">
        <v>50</v>
      </c>
      <c r="D1565" s="0" t="s">
        <v>1460</v>
      </c>
      <c r="E1565" s="0" t="s">
        <v>90</v>
      </c>
      <c r="G1565" s="0" t="s">
        <v>57</v>
      </c>
      <c r="H1565" s="0" t="s">
        <v>55</v>
      </c>
      <c r="I1565" s="0" t="s">
        <v>54</v>
      </c>
      <c r="J1565" s="0" t="n">
        <v>0.4</v>
      </c>
      <c r="K1565" s="0" t="n">
        <v>1.98</v>
      </c>
      <c r="L1565" s="0" t="n">
        <v>0.29</v>
      </c>
      <c r="M1565" s="0" t="n">
        <v>0.269</v>
      </c>
      <c r="P1565" s="0" t="n">
        <v>2.3</v>
      </c>
      <c r="Q1565" s="0" t="n">
        <v>1.27</v>
      </c>
      <c r="R1565" s="0" t="n">
        <v>2.76</v>
      </c>
      <c r="S1565" s="0" t="n">
        <v>1.24</v>
      </c>
      <c r="T1565" s="0" t="n">
        <v>0.22</v>
      </c>
      <c r="U1565" s="0" t="n">
        <v>73.1</v>
      </c>
    </row>
    <row r="1566" customFormat="false" ht="12.8" hidden="false" customHeight="false" outlineLevel="0" collapsed="false">
      <c r="A1566" s="0" t="n">
        <v>1781</v>
      </c>
      <c r="B1566" s="0" t="s">
        <v>1458</v>
      </c>
      <c r="C1566" s="0" t="s">
        <v>50</v>
      </c>
      <c r="D1566" s="0" t="s">
        <v>1461</v>
      </c>
      <c r="E1566" s="0" t="s">
        <v>90</v>
      </c>
      <c r="G1566" s="0" t="s">
        <v>57</v>
      </c>
      <c r="H1566" s="0" t="s">
        <v>55</v>
      </c>
      <c r="I1566" s="0" t="s">
        <v>54</v>
      </c>
      <c r="J1566" s="0" t="n">
        <v>0.48</v>
      </c>
      <c r="K1566" s="0" t="n">
        <v>1.91</v>
      </c>
      <c r="L1566" s="0" t="n">
        <v>0.6</v>
      </c>
      <c r="M1566" s="0" t="n">
        <v>0.506</v>
      </c>
      <c r="P1566" s="0" t="n">
        <v>2.24</v>
      </c>
      <c r="Q1566" s="0" t="n">
        <v>1.15</v>
      </c>
      <c r="R1566" s="0" t="n">
        <v>2.61</v>
      </c>
      <c r="S1566" s="0" t="n">
        <v>1.37</v>
      </c>
      <c r="T1566" s="0" t="n">
        <v>0.28</v>
      </c>
      <c r="U1566" s="0" t="n">
        <v>80.1</v>
      </c>
    </row>
    <row r="1567" customFormat="false" ht="12.8" hidden="false" customHeight="false" outlineLevel="0" collapsed="false">
      <c r="A1567" s="0" t="n">
        <v>1782</v>
      </c>
      <c r="B1567" s="0" t="s">
        <v>1458</v>
      </c>
      <c r="C1567" s="0" t="s">
        <v>50</v>
      </c>
      <c r="D1567" s="0" t="s">
        <v>1462</v>
      </c>
      <c r="E1567" s="0" t="s">
        <v>52</v>
      </c>
      <c r="G1567" s="0" t="s">
        <v>57</v>
      </c>
      <c r="H1567" s="0" t="s">
        <v>55</v>
      </c>
      <c r="I1567" s="0" t="s">
        <v>54</v>
      </c>
      <c r="J1567" s="0" t="n">
        <v>0.78</v>
      </c>
      <c r="K1567" s="0" t="n">
        <v>2.47</v>
      </c>
      <c r="L1567" s="0" t="n">
        <v>0.225</v>
      </c>
      <c r="M1567" s="0" t="n">
        <v>0.695</v>
      </c>
      <c r="P1567" s="0" t="n">
        <v>1.77</v>
      </c>
      <c r="Q1567" s="0" t="n">
        <v>1.17</v>
      </c>
      <c r="R1567" s="0" t="n">
        <v>2.81</v>
      </c>
      <c r="S1567" s="0" t="n">
        <v>1.16</v>
      </c>
      <c r="T1567" s="0" t="n">
        <v>0.63</v>
      </c>
      <c r="U1567" s="0" t="n">
        <v>52.4</v>
      </c>
    </row>
    <row r="1568" customFormat="false" ht="12.8" hidden="false" customHeight="false" outlineLevel="0" collapsed="false">
      <c r="A1568" s="0" t="n">
        <v>1783</v>
      </c>
      <c r="B1568" s="0" t="s">
        <v>1458</v>
      </c>
      <c r="C1568" s="0" t="s">
        <v>50</v>
      </c>
      <c r="D1568" s="0" t="s">
        <v>1463</v>
      </c>
      <c r="E1568" s="0" t="s">
        <v>90</v>
      </c>
      <c r="F1568" s="0" t="s">
        <v>53</v>
      </c>
      <c r="G1568" s="0" t="s">
        <v>54</v>
      </c>
      <c r="H1568" s="0" t="s">
        <v>55</v>
      </c>
      <c r="I1568" s="0" t="s">
        <v>54</v>
      </c>
      <c r="J1568" s="0" t="n">
        <v>1.89</v>
      </c>
      <c r="K1568" s="0" t="n">
        <v>2.89</v>
      </c>
      <c r="L1568" s="0" t="n">
        <v>0.068</v>
      </c>
      <c r="M1568" s="0" t="n">
        <v>0.961</v>
      </c>
      <c r="P1568" s="0" t="n">
        <v>1.06</v>
      </c>
      <c r="Q1568" s="0" t="n">
        <v>0.89</v>
      </c>
      <c r="R1568" s="0" t="n">
        <v>2.18</v>
      </c>
      <c r="S1568" s="0" t="n">
        <v>0.68</v>
      </c>
      <c r="T1568" s="0" t="n">
        <v>0.57</v>
      </c>
      <c r="U1568" s="0" t="n">
        <v>122.2</v>
      </c>
    </row>
    <row r="1569" customFormat="false" ht="12.8" hidden="false" customHeight="false" outlineLevel="0" collapsed="false">
      <c r="A1569" s="0" t="n">
        <v>1784</v>
      </c>
      <c r="B1569" s="0" t="s">
        <v>1458</v>
      </c>
      <c r="C1569" s="0" t="s">
        <v>50</v>
      </c>
      <c r="D1569" s="0" t="s">
        <v>1464</v>
      </c>
      <c r="E1569" s="0" t="s">
        <v>52</v>
      </c>
      <c r="F1569" s="0" t="s">
        <v>53</v>
      </c>
      <c r="G1569" s="0" t="s">
        <v>57</v>
      </c>
      <c r="H1569" s="0" t="s">
        <v>55</v>
      </c>
      <c r="I1569" s="0" t="s">
        <v>54</v>
      </c>
      <c r="J1569" s="0" t="n">
        <v>1.08</v>
      </c>
      <c r="K1569" s="0" t="n">
        <v>2.4</v>
      </c>
      <c r="L1569" s="0" t="n">
        <v>0.288</v>
      </c>
      <c r="M1569" s="0" t="n">
        <v>0.69</v>
      </c>
      <c r="P1569" s="0" t="n">
        <v>1.93</v>
      </c>
      <c r="Q1569" s="0" t="n">
        <v>1.26</v>
      </c>
      <c r="R1569" s="0" t="n">
        <v>2.52</v>
      </c>
      <c r="S1569" s="0" t="n">
        <v>0.89</v>
      </c>
      <c r="T1569" s="0" t="n">
        <v>0.29</v>
      </c>
      <c r="U1569" s="0" t="n">
        <v>133.6</v>
      </c>
    </row>
    <row r="1570" customFormat="false" ht="12.8" hidden="false" customHeight="false" outlineLevel="0" collapsed="false">
      <c r="A1570" s="0" t="n">
        <v>1785</v>
      </c>
      <c r="B1570" s="0" t="s">
        <v>1458</v>
      </c>
      <c r="C1570" s="0" t="s">
        <v>50</v>
      </c>
      <c r="D1570" s="0" t="s">
        <v>1465</v>
      </c>
      <c r="E1570" s="0" t="s">
        <v>90</v>
      </c>
      <c r="F1570" s="0" t="s">
        <v>53</v>
      </c>
      <c r="G1570" s="0" t="s">
        <v>54</v>
      </c>
      <c r="H1570" s="0" t="s">
        <v>55</v>
      </c>
      <c r="I1570" s="0" t="s">
        <v>54</v>
      </c>
      <c r="J1570" s="0" t="n">
        <v>1.82</v>
      </c>
      <c r="K1570" s="0" t="n">
        <v>2.61</v>
      </c>
      <c r="L1570" s="0" t="n">
        <v>0.025</v>
      </c>
      <c r="M1570" s="0" t="n">
        <v>0.636</v>
      </c>
      <c r="P1570" s="0" t="n">
        <v>1.1</v>
      </c>
      <c r="Q1570" s="0" t="n">
        <v>0.61</v>
      </c>
      <c r="R1570" s="0" t="n">
        <v>2.01</v>
      </c>
      <c r="U1570" s="0" t="n">
        <v>98.4</v>
      </c>
    </row>
    <row r="1571" customFormat="false" ht="12.8" hidden="false" customHeight="false" outlineLevel="0" collapsed="false">
      <c r="A1571" s="0" t="n">
        <v>1786</v>
      </c>
      <c r="B1571" s="0" t="s">
        <v>1458</v>
      </c>
      <c r="C1571" s="0" t="s">
        <v>50</v>
      </c>
      <c r="D1571" s="0" t="s">
        <v>1466</v>
      </c>
      <c r="E1571" s="0" t="s">
        <v>90</v>
      </c>
      <c r="G1571" s="0" t="s">
        <v>57</v>
      </c>
      <c r="H1571" s="0" t="s">
        <v>55</v>
      </c>
      <c r="I1571" s="0" t="s">
        <v>54</v>
      </c>
      <c r="J1571" s="0" t="n">
        <v>0.48</v>
      </c>
      <c r="K1571" s="0" t="n">
        <v>2.08</v>
      </c>
      <c r="L1571" s="0" t="n">
        <v>0.22</v>
      </c>
      <c r="M1571" s="0" t="n">
        <v>0.297</v>
      </c>
      <c r="P1571" s="0" t="n">
        <v>2.08</v>
      </c>
      <c r="Q1571" s="0" t="n">
        <v>1.16</v>
      </c>
      <c r="R1571" s="0" t="n">
        <v>2.69</v>
      </c>
      <c r="S1571" s="0" t="n">
        <v>1.16</v>
      </c>
      <c r="T1571" s="0" t="n">
        <v>0.24</v>
      </c>
      <c r="U1571" s="0" t="n">
        <v>66.1</v>
      </c>
    </row>
    <row r="1572" customFormat="false" ht="12.8" hidden="false" customHeight="false" outlineLevel="0" collapsed="false">
      <c r="A1572" s="0" t="n">
        <v>1787</v>
      </c>
      <c r="B1572" s="0" t="s">
        <v>1458</v>
      </c>
      <c r="C1572" s="0" t="s">
        <v>50</v>
      </c>
      <c r="D1572" s="0" t="s">
        <v>1069</v>
      </c>
      <c r="E1572" s="0" t="s">
        <v>90</v>
      </c>
      <c r="G1572" s="0" t="s">
        <v>57</v>
      </c>
      <c r="H1572" s="0" t="s">
        <v>55</v>
      </c>
      <c r="I1572" s="0" t="s">
        <v>63</v>
      </c>
      <c r="J1572" s="0" t="n">
        <v>0.85</v>
      </c>
      <c r="K1572" s="0" t="n">
        <v>2.29</v>
      </c>
      <c r="L1572" s="0" t="n">
        <v>0.396</v>
      </c>
      <c r="M1572" s="0" t="n">
        <v>0.687</v>
      </c>
      <c r="P1572" s="0" t="n">
        <v>1.96</v>
      </c>
      <c r="Q1572" s="0" t="n">
        <v>1.25</v>
      </c>
      <c r="R1572" s="0" t="n">
        <v>2.56</v>
      </c>
      <c r="S1572" s="0" t="n">
        <v>0.94</v>
      </c>
      <c r="T1572" s="0" t="n">
        <v>0.18</v>
      </c>
      <c r="U1572" s="0" t="n">
        <v>115.7</v>
      </c>
    </row>
    <row r="1573" customFormat="false" ht="12.8" hidden="false" customHeight="false" outlineLevel="0" collapsed="false">
      <c r="A1573" s="0" t="n">
        <v>1788</v>
      </c>
      <c r="B1573" s="0" t="s">
        <v>1458</v>
      </c>
      <c r="C1573" s="0" t="s">
        <v>50</v>
      </c>
      <c r="D1573" s="0" t="s">
        <v>1467</v>
      </c>
      <c r="E1573" s="0" t="s">
        <v>90</v>
      </c>
      <c r="G1573" s="0" t="s">
        <v>57</v>
      </c>
      <c r="H1573" s="0" t="s">
        <v>55</v>
      </c>
      <c r="I1573" s="0" t="s">
        <v>54</v>
      </c>
      <c r="J1573" s="0" t="n">
        <v>0.9</v>
      </c>
      <c r="K1573" s="0" t="n">
        <v>2.18</v>
      </c>
      <c r="L1573" s="0" t="n">
        <v>0.188</v>
      </c>
      <c r="M1573" s="0" t="n">
        <v>0.368</v>
      </c>
      <c r="S1573" s="0" t="n">
        <v>1.19</v>
      </c>
      <c r="T1573" s="0" t="n">
        <v>0.37</v>
      </c>
    </row>
    <row r="1574" customFormat="false" ht="12.8" hidden="false" customHeight="false" outlineLevel="0" collapsed="false">
      <c r="A1574" s="0" t="n">
        <v>1789</v>
      </c>
      <c r="B1574" s="0" t="s">
        <v>1468</v>
      </c>
      <c r="C1574" s="0" t="s">
        <v>132</v>
      </c>
      <c r="D1574" s="0" t="s">
        <v>365</v>
      </c>
      <c r="E1574" s="0" t="s">
        <v>52</v>
      </c>
      <c r="F1574" s="0" t="s">
        <v>53</v>
      </c>
      <c r="G1574" s="0" t="s">
        <v>57</v>
      </c>
      <c r="H1574" s="0" t="s">
        <v>55</v>
      </c>
      <c r="I1574" s="0" t="s">
        <v>54</v>
      </c>
      <c r="J1574" s="0" t="n">
        <v>1.29</v>
      </c>
      <c r="K1574" s="0" t="n">
        <v>2.38</v>
      </c>
      <c r="L1574" s="0" t="n">
        <v>-0.036</v>
      </c>
      <c r="M1574" s="0" t="n">
        <v>0.34</v>
      </c>
      <c r="P1574" s="0" t="n">
        <v>1.43</v>
      </c>
      <c r="Q1574" s="0" t="n">
        <v>0.79</v>
      </c>
      <c r="R1574" s="0" t="n">
        <v>2.27</v>
      </c>
      <c r="S1574" s="0" t="n">
        <v>0.76</v>
      </c>
      <c r="T1574" s="0" t="n">
        <v>0.14</v>
      </c>
      <c r="U1574" s="0" t="n">
        <v>80.4</v>
      </c>
    </row>
    <row r="1575" customFormat="false" ht="12.8" hidden="false" customHeight="false" outlineLevel="0" collapsed="false">
      <c r="A1575" s="0" t="n">
        <v>1790</v>
      </c>
      <c r="B1575" s="0" t="s">
        <v>1468</v>
      </c>
      <c r="C1575" s="0" t="s">
        <v>132</v>
      </c>
      <c r="D1575" s="0" t="s">
        <v>1469</v>
      </c>
      <c r="E1575" s="0" t="s">
        <v>52</v>
      </c>
      <c r="F1575" s="0" t="s">
        <v>53</v>
      </c>
      <c r="G1575" s="0" t="s">
        <v>57</v>
      </c>
      <c r="H1575" s="0" t="s">
        <v>55</v>
      </c>
      <c r="I1575" s="0" t="s">
        <v>54</v>
      </c>
      <c r="J1575" s="0" t="n">
        <v>1.26</v>
      </c>
      <c r="K1575" s="0" t="n">
        <v>2.05</v>
      </c>
      <c r="L1575" s="0" t="n">
        <v>0.215</v>
      </c>
      <c r="M1575" s="0" t="n">
        <v>0.261</v>
      </c>
      <c r="P1575" s="0" t="n">
        <v>1.79</v>
      </c>
      <c r="Q1575" s="0" t="n">
        <v>0.83</v>
      </c>
      <c r="R1575" s="0" t="n">
        <v>2.31</v>
      </c>
      <c r="S1575" s="0" t="n">
        <v>0.83</v>
      </c>
      <c r="T1575" s="0" t="n">
        <v>-0.13</v>
      </c>
      <c r="U1575" s="0" t="n">
        <v>80.9</v>
      </c>
    </row>
    <row r="1576" customFormat="false" ht="12.8" hidden="false" customHeight="false" outlineLevel="0" collapsed="false">
      <c r="A1576" s="0" t="n">
        <v>1791</v>
      </c>
      <c r="B1576" s="0" t="s">
        <v>1468</v>
      </c>
      <c r="C1576" s="0" t="s">
        <v>132</v>
      </c>
      <c r="D1576" s="0" t="s">
        <v>1470</v>
      </c>
      <c r="E1576" s="0" t="s">
        <v>90</v>
      </c>
      <c r="F1576" s="0" t="s">
        <v>53</v>
      </c>
      <c r="G1576" s="0" t="s">
        <v>54</v>
      </c>
      <c r="H1576" s="0" t="s">
        <v>55</v>
      </c>
      <c r="I1576" s="0" t="s">
        <v>54</v>
      </c>
      <c r="J1576" s="0" t="n">
        <v>1.51</v>
      </c>
      <c r="K1576" s="0" t="n">
        <v>2.41</v>
      </c>
      <c r="L1576" s="0" t="n">
        <v>-0.086</v>
      </c>
      <c r="M1576" s="0" t="n">
        <v>0.321</v>
      </c>
      <c r="P1576" s="0" t="n">
        <v>1.22</v>
      </c>
      <c r="Q1576" s="0" t="n">
        <v>0.59</v>
      </c>
      <c r="R1576" s="0" t="n">
        <v>1.83</v>
      </c>
      <c r="S1576" s="0" t="n">
        <v>0.56</v>
      </c>
      <c r="T1576" s="0" t="n">
        <v>-0.04</v>
      </c>
      <c r="U1576" s="0" t="n">
        <v>144.5</v>
      </c>
    </row>
    <row r="1577" customFormat="false" ht="12.8" hidden="false" customHeight="false" outlineLevel="0" collapsed="false">
      <c r="A1577" s="0" t="n">
        <v>1792</v>
      </c>
      <c r="B1577" s="0" t="s">
        <v>1468</v>
      </c>
      <c r="C1577" s="0" t="s">
        <v>132</v>
      </c>
      <c r="D1577" s="0" t="s">
        <v>1471</v>
      </c>
      <c r="E1577" s="0" t="s">
        <v>90</v>
      </c>
      <c r="F1577" s="0" t="s">
        <v>53</v>
      </c>
      <c r="G1577" s="0" t="s">
        <v>54</v>
      </c>
      <c r="H1577" s="0" t="s">
        <v>55</v>
      </c>
      <c r="I1577" s="0" t="s">
        <v>54</v>
      </c>
      <c r="J1577" s="0" t="n">
        <v>1.43</v>
      </c>
      <c r="K1577" s="0" t="n">
        <v>2.44</v>
      </c>
      <c r="L1577" s="0" t="n">
        <v>-0.086</v>
      </c>
      <c r="M1577" s="0" t="n">
        <v>0.359</v>
      </c>
      <c r="P1577" s="0" t="n">
        <v>1.2</v>
      </c>
      <c r="Q1577" s="0" t="n">
        <v>0.61</v>
      </c>
      <c r="R1577" s="0" t="n">
        <v>1.97</v>
      </c>
      <c r="S1577" s="0" t="n">
        <v>0.7</v>
      </c>
      <c r="T1577" s="0" t="n">
        <v>0.08</v>
      </c>
      <c r="U1577" s="0" t="n">
        <v>104.6</v>
      </c>
    </row>
    <row r="1578" customFormat="false" ht="12.8" hidden="false" customHeight="false" outlineLevel="0" collapsed="false">
      <c r="A1578" s="0" t="n">
        <v>1793</v>
      </c>
      <c r="B1578" s="0" t="s">
        <v>1468</v>
      </c>
      <c r="C1578" s="0" t="s">
        <v>132</v>
      </c>
      <c r="D1578" s="0" t="s">
        <v>1472</v>
      </c>
      <c r="E1578" s="0" t="s">
        <v>124</v>
      </c>
      <c r="G1578" s="0" t="s">
        <v>57</v>
      </c>
      <c r="H1578" s="0" t="s">
        <v>55</v>
      </c>
      <c r="I1578" s="0" t="s">
        <v>54</v>
      </c>
      <c r="J1578" s="0" t="n">
        <v>0.71</v>
      </c>
      <c r="K1578" s="0" t="n">
        <v>1.91</v>
      </c>
      <c r="L1578" s="0" t="n">
        <v>0.294</v>
      </c>
      <c r="M1578" s="0" t="n">
        <v>0.202</v>
      </c>
      <c r="P1578" s="0" t="n">
        <v>2.01</v>
      </c>
      <c r="Q1578" s="0" t="n">
        <v>0.89</v>
      </c>
      <c r="R1578" s="0" t="n">
        <v>2.56</v>
      </c>
      <c r="S1578" s="0" t="n">
        <v>1.19</v>
      </c>
      <c r="T1578" s="0" t="n">
        <v>0.1</v>
      </c>
      <c r="U1578" s="0" t="n">
        <v>48.7</v>
      </c>
    </row>
    <row r="1579" customFormat="false" ht="12.8" hidden="false" customHeight="false" outlineLevel="0" collapsed="false">
      <c r="A1579" s="0" t="n">
        <v>1794</v>
      </c>
      <c r="B1579" s="0" t="s">
        <v>1468</v>
      </c>
      <c r="C1579" s="0" t="s">
        <v>132</v>
      </c>
      <c r="D1579" s="0" t="s">
        <v>220</v>
      </c>
      <c r="E1579" s="0" t="s">
        <v>90</v>
      </c>
      <c r="F1579" s="0" t="s">
        <v>60</v>
      </c>
      <c r="G1579" s="0" t="s">
        <v>57</v>
      </c>
      <c r="H1579" s="0" t="s">
        <v>55</v>
      </c>
      <c r="I1579" s="0" t="s">
        <v>54</v>
      </c>
      <c r="J1579" s="0" t="n">
        <v>0.88</v>
      </c>
      <c r="K1579" s="0" t="n">
        <v>2.01</v>
      </c>
      <c r="L1579" s="0" t="n">
        <v>0.061</v>
      </c>
      <c r="M1579" s="0" t="n">
        <v>0.071</v>
      </c>
      <c r="P1579" s="0" t="n">
        <v>1.82</v>
      </c>
      <c r="Q1579" s="0" t="n">
        <v>0.83</v>
      </c>
      <c r="R1579" s="0" t="n">
        <v>2.26</v>
      </c>
      <c r="S1579" s="0" t="n">
        <v>0.8</v>
      </c>
      <c r="T1579" s="0" t="n">
        <v>-0.19</v>
      </c>
      <c r="U1579" s="0" t="n">
        <v>91</v>
      </c>
    </row>
    <row r="1580" customFormat="false" ht="12.8" hidden="false" customHeight="false" outlineLevel="0" collapsed="false">
      <c r="A1580" s="0" t="n">
        <v>1795</v>
      </c>
      <c r="B1580" s="0" t="s">
        <v>1468</v>
      </c>
      <c r="C1580" s="0" t="s">
        <v>132</v>
      </c>
      <c r="D1580" s="0" t="s">
        <v>1473</v>
      </c>
      <c r="E1580" s="0" t="s">
        <v>90</v>
      </c>
      <c r="G1580" s="0" t="s">
        <v>57</v>
      </c>
      <c r="H1580" s="0" t="s">
        <v>55</v>
      </c>
      <c r="I1580" s="0" t="s">
        <v>54</v>
      </c>
      <c r="J1580" s="0" t="n">
        <v>1.04</v>
      </c>
      <c r="K1580" s="0" t="n">
        <v>2.2</v>
      </c>
      <c r="L1580" s="0" t="n">
        <v>0.188</v>
      </c>
      <c r="M1580" s="0" t="n">
        <v>0.389</v>
      </c>
      <c r="P1580" s="0" t="n">
        <v>1.91</v>
      </c>
      <c r="Q1580" s="0" t="n">
        <v>1.11</v>
      </c>
      <c r="R1580" s="0" t="n">
        <v>2.56</v>
      </c>
      <c r="S1580" s="0" t="n">
        <v>0.76</v>
      </c>
      <c r="T1580" s="0" t="n">
        <v>-0.04</v>
      </c>
      <c r="U1580" s="0" t="n">
        <v>84</v>
      </c>
    </row>
    <row r="1581" customFormat="false" ht="12.8" hidden="false" customHeight="false" outlineLevel="0" collapsed="false">
      <c r="A1581" s="0" t="n">
        <v>1796</v>
      </c>
      <c r="B1581" s="0" t="s">
        <v>1468</v>
      </c>
      <c r="C1581" s="0" t="s">
        <v>132</v>
      </c>
      <c r="D1581" s="0" t="s">
        <v>1474</v>
      </c>
      <c r="E1581" s="0" t="s">
        <v>90</v>
      </c>
      <c r="G1581" s="0" t="s">
        <v>54</v>
      </c>
      <c r="H1581" s="0" t="s">
        <v>55</v>
      </c>
      <c r="I1581" s="0" t="s">
        <v>54</v>
      </c>
      <c r="J1581" s="0" t="n">
        <v>0.81</v>
      </c>
      <c r="K1581" s="0" t="n">
        <v>2.11</v>
      </c>
      <c r="L1581" s="0" t="n">
        <v>0.076</v>
      </c>
      <c r="M1581" s="0" t="n">
        <v>0.183</v>
      </c>
      <c r="P1581" s="0" t="n">
        <v>1.81</v>
      </c>
      <c r="Q1581" s="0" t="n">
        <v>0.92</v>
      </c>
      <c r="R1581" s="0" t="n">
        <v>2.45</v>
      </c>
      <c r="S1581" s="0" t="n">
        <v>1.01</v>
      </c>
      <c r="T1581" s="0" t="n">
        <v>0.08</v>
      </c>
      <c r="U1581" s="0" t="n">
        <v>69.8</v>
      </c>
    </row>
    <row r="1582" customFormat="false" ht="12.8" hidden="false" customHeight="false" outlineLevel="0" collapsed="false">
      <c r="A1582" s="0" t="n">
        <v>1797</v>
      </c>
      <c r="B1582" s="0" t="s">
        <v>1468</v>
      </c>
      <c r="C1582" s="0" t="s">
        <v>132</v>
      </c>
      <c r="D1582" s="0" t="s">
        <v>1475</v>
      </c>
      <c r="E1582" s="0" t="s">
        <v>52</v>
      </c>
      <c r="G1582" s="0" t="s">
        <v>57</v>
      </c>
      <c r="H1582" s="0" t="s">
        <v>55</v>
      </c>
      <c r="I1582" s="0" t="s">
        <v>54</v>
      </c>
      <c r="J1582" s="0" t="n">
        <v>1.04</v>
      </c>
      <c r="K1582" s="0" t="n">
        <v>2.1</v>
      </c>
      <c r="L1582" s="0" t="n">
        <v>0.083</v>
      </c>
      <c r="M1582" s="0" t="n">
        <v>0.179</v>
      </c>
      <c r="P1582" s="0" t="n">
        <v>1.72</v>
      </c>
      <c r="Q1582" s="0" t="n">
        <v>0.81</v>
      </c>
      <c r="R1582" s="0" t="n">
        <v>2.22</v>
      </c>
      <c r="S1582" s="0" t="n">
        <v>0.81</v>
      </c>
      <c r="T1582" s="0" t="n">
        <v>-0.1</v>
      </c>
      <c r="U1582" s="0" t="n">
        <v>95.1</v>
      </c>
    </row>
    <row r="1583" customFormat="false" ht="12.8" hidden="false" customHeight="false" outlineLevel="0" collapsed="false">
      <c r="A1583" s="0" t="n">
        <v>1798</v>
      </c>
      <c r="B1583" s="0" t="s">
        <v>1468</v>
      </c>
      <c r="C1583" s="0" t="s">
        <v>132</v>
      </c>
      <c r="D1583" s="0" t="s">
        <v>1476</v>
      </c>
      <c r="E1583" s="0" t="s">
        <v>52</v>
      </c>
      <c r="G1583" s="0" t="s">
        <v>57</v>
      </c>
      <c r="H1583" s="0" t="s">
        <v>55</v>
      </c>
      <c r="I1583" s="0" t="s">
        <v>54</v>
      </c>
      <c r="J1583" s="0" t="n">
        <v>0.88</v>
      </c>
      <c r="K1583" s="0" t="n">
        <v>2.01</v>
      </c>
      <c r="L1583" s="0" t="n">
        <v>0.09</v>
      </c>
      <c r="M1583" s="0" t="n">
        <v>0.099</v>
      </c>
      <c r="P1583" s="0" t="n">
        <v>1.78</v>
      </c>
      <c r="Q1583" s="0" t="n">
        <v>0.79</v>
      </c>
      <c r="R1583" s="0" t="n">
        <v>2.16</v>
      </c>
      <c r="S1583" s="0" t="n">
        <v>1.1</v>
      </c>
      <c r="T1583" s="0" t="n">
        <v>0.11</v>
      </c>
      <c r="U1583" s="0" t="n">
        <v>105.4</v>
      </c>
    </row>
    <row r="1584" customFormat="false" ht="12.8" hidden="false" customHeight="false" outlineLevel="0" collapsed="false">
      <c r="A1584" s="0" t="n">
        <v>1799</v>
      </c>
      <c r="B1584" s="0" t="s">
        <v>1477</v>
      </c>
      <c r="C1584" s="0" t="s">
        <v>111</v>
      </c>
      <c r="D1584" s="0" t="s">
        <v>1478</v>
      </c>
      <c r="E1584" s="0" t="s">
        <v>90</v>
      </c>
      <c r="F1584" s="0" t="s">
        <v>53</v>
      </c>
      <c r="G1584" s="0" t="s">
        <v>57</v>
      </c>
      <c r="H1584" s="0" t="s">
        <v>55</v>
      </c>
      <c r="I1584" s="0" t="s">
        <v>54</v>
      </c>
      <c r="J1584" s="0" t="n">
        <v>1.52</v>
      </c>
      <c r="K1584" s="0" t="n">
        <v>2.08</v>
      </c>
      <c r="L1584" s="0" t="n">
        <v>0.029</v>
      </c>
      <c r="M1584" s="0" t="n">
        <v>0.112</v>
      </c>
      <c r="P1584" s="0" t="n">
        <v>1.72</v>
      </c>
      <c r="Q1584" s="0" t="n">
        <v>0.81</v>
      </c>
      <c r="R1584" s="0" t="n">
        <v>2.61</v>
      </c>
      <c r="U1584" s="0" t="n">
        <v>38.7</v>
      </c>
    </row>
    <row r="1585" customFormat="false" ht="12.8" hidden="false" customHeight="false" outlineLevel="0" collapsed="false">
      <c r="A1585" s="0" t="n">
        <v>1800</v>
      </c>
      <c r="B1585" s="0" t="s">
        <v>1477</v>
      </c>
      <c r="C1585" s="0" t="s">
        <v>111</v>
      </c>
      <c r="D1585" s="0" t="s">
        <v>1479</v>
      </c>
      <c r="E1585" s="0" t="s">
        <v>90</v>
      </c>
      <c r="G1585" s="0" t="s">
        <v>57</v>
      </c>
      <c r="H1585" s="0" t="s">
        <v>55</v>
      </c>
      <c r="I1585" s="0" t="s">
        <v>54</v>
      </c>
      <c r="J1585" s="0" t="n">
        <v>0.92</v>
      </c>
      <c r="K1585" s="0" t="n">
        <v>2.11</v>
      </c>
      <c r="L1585" s="0" t="n">
        <v>0.228</v>
      </c>
      <c r="M1585" s="0" t="n">
        <v>0.335</v>
      </c>
      <c r="P1585" s="0" t="n">
        <v>2.05</v>
      </c>
      <c r="Q1585" s="0" t="n">
        <v>1.15</v>
      </c>
      <c r="R1585" s="0" t="n">
        <v>3.23</v>
      </c>
      <c r="S1585" s="0" t="n">
        <v>0.9</v>
      </c>
      <c r="T1585" s="0" t="n">
        <v>0</v>
      </c>
      <c r="U1585" s="0" t="n">
        <v>17.6</v>
      </c>
    </row>
    <row r="1586" customFormat="false" ht="12.8" hidden="false" customHeight="false" outlineLevel="0" collapsed="false">
      <c r="A1586" s="0" t="n">
        <v>1801</v>
      </c>
      <c r="B1586" s="0" t="s">
        <v>1477</v>
      </c>
      <c r="C1586" s="0" t="s">
        <v>111</v>
      </c>
      <c r="D1586" s="0" t="s">
        <v>1480</v>
      </c>
      <c r="E1586" s="0" t="s">
        <v>90</v>
      </c>
      <c r="F1586" s="0" t="s">
        <v>53</v>
      </c>
      <c r="G1586" s="0" t="s">
        <v>57</v>
      </c>
      <c r="H1586" s="0" t="s">
        <v>55</v>
      </c>
      <c r="I1586" s="0" t="s">
        <v>54</v>
      </c>
      <c r="J1586" s="0" t="n">
        <v>1.59</v>
      </c>
      <c r="K1586" s="0" t="n">
        <v>2.17</v>
      </c>
      <c r="L1586" s="0" t="n">
        <v>-0.032</v>
      </c>
      <c r="M1586" s="0" t="n">
        <v>0.137</v>
      </c>
      <c r="P1586" s="0" t="n">
        <v>1.59</v>
      </c>
      <c r="Q1586" s="0" t="n">
        <v>0.76</v>
      </c>
      <c r="R1586" s="0" t="n">
        <v>2.38</v>
      </c>
      <c r="U1586" s="0" t="n">
        <v>55.8</v>
      </c>
    </row>
    <row r="1587" customFormat="false" ht="12.8" hidden="false" customHeight="false" outlineLevel="0" collapsed="false">
      <c r="A1587" s="0" t="n">
        <v>1802</v>
      </c>
      <c r="B1587" s="0" t="s">
        <v>1477</v>
      </c>
      <c r="C1587" s="0" t="s">
        <v>111</v>
      </c>
      <c r="D1587" s="0" t="s">
        <v>1481</v>
      </c>
      <c r="E1587" s="0" t="s">
        <v>90</v>
      </c>
      <c r="G1587" s="0" t="s">
        <v>57</v>
      </c>
      <c r="H1587" s="0" t="s">
        <v>55</v>
      </c>
      <c r="I1587" s="0" t="s">
        <v>54</v>
      </c>
      <c r="J1587" s="0" t="n">
        <v>0.43</v>
      </c>
      <c r="K1587" s="0" t="n">
        <v>1.84</v>
      </c>
      <c r="L1587" s="0" t="n">
        <v>0.393</v>
      </c>
      <c r="M1587" s="0" t="n">
        <v>0.233</v>
      </c>
      <c r="P1587" s="0" t="n">
        <v>2.4</v>
      </c>
      <c r="Q1587" s="0" t="n">
        <v>1.25</v>
      </c>
      <c r="R1587" s="0" t="n">
        <v>3.36</v>
      </c>
      <c r="S1587" s="0" t="n">
        <v>1.26</v>
      </c>
      <c r="T1587" s="0" t="n">
        <v>0.1</v>
      </c>
      <c r="U1587" s="0" t="n">
        <v>14</v>
      </c>
    </row>
    <row r="1588" customFormat="false" ht="12.8" hidden="false" customHeight="false" outlineLevel="0" collapsed="false">
      <c r="A1588" s="0" t="n">
        <v>1803</v>
      </c>
      <c r="B1588" s="0" t="s">
        <v>1477</v>
      </c>
      <c r="C1588" s="0" t="s">
        <v>111</v>
      </c>
      <c r="D1588" s="0" t="s">
        <v>1482</v>
      </c>
      <c r="E1588" s="0" t="s">
        <v>90</v>
      </c>
      <c r="G1588" s="0" t="s">
        <v>57</v>
      </c>
      <c r="H1588" s="0" t="s">
        <v>55</v>
      </c>
      <c r="I1588" s="0" t="s">
        <v>54</v>
      </c>
      <c r="J1588" s="0" t="n">
        <v>0.71</v>
      </c>
      <c r="K1588" s="0" t="n">
        <v>1.9</v>
      </c>
      <c r="L1588" s="0" t="n">
        <v>0.217</v>
      </c>
      <c r="M1588" s="0" t="n">
        <v>0.116</v>
      </c>
      <c r="P1588" s="0" t="n">
        <v>2.06</v>
      </c>
      <c r="Q1588" s="0" t="n">
        <v>0.96</v>
      </c>
      <c r="R1588" s="0" t="n">
        <v>2.78</v>
      </c>
      <c r="U1588" s="0" t="n">
        <v>35</v>
      </c>
    </row>
    <row r="1589" customFormat="false" ht="12.8" hidden="false" customHeight="false" outlineLevel="0" collapsed="false">
      <c r="A1589" s="0" t="n">
        <v>1804</v>
      </c>
      <c r="B1589" s="0" t="s">
        <v>1477</v>
      </c>
      <c r="C1589" s="0" t="s">
        <v>111</v>
      </c>
      <c r="D1589" s="0" t="s">
        <v>1483</v>
      </c>
      <c r="E1589" s="0" t="s">
        <v>90</v>
      </c>
      <c r="F1589" s="0" t="s">
        <v>53</v>
      </c>
      <c r="G1589" s="0" t="s">
        <v>57</v>
      </c>
      <c r="H1589" s="0" t="s">
        <v>55</v>
      </c>
      <c r="I1589" s="0" t="s">
        <v>63</v>
      </c>
      <c r="J1589" s="0" t="n">
        <v>1.64</v>
      </c>
      <c r="K1589" s="0" t="n">
        <v>2.02</v>
      </c>
      <c r="L1589" s="0" t="n">
        <v>0.097</v>
      </c>
      <c r="M1589" s="0" t="n">
        <v>0.119</v>
      </c>
      <c r="P1589" s="0" t="n">
        <v>1.55</v>
      </c>
      <c r="Q1589" s="0" t="n">
        <v>0.56</v>
      </c>
      <c r="R1589" s="0" t="n">
        <v>2.24</v>
      </c>
      <c r="U1589" s="0" t="n">
        <v>52.6</v>
      </c>
    </row>
    <row r="1590" customFormat="false" ht="12.8" hidden="false" customHeight="false" outlineLevel="0" collapsed="false">
      <c r="A1590" s="0" t="n">
        <v>1805</v>
      </c>
      <c r="B1590" s="0" t="s">
        <v>1477</v>
      </c>
      <c r="C1590" s="0" t="s">
        <v>111</v>
      </c>
      <c r="D1590" s="0" t="s">
        <v>1484</v>
      </c>
      <c r="E1590" s="0" t="s">
        <v>90</v>
      </c>
      <c r="F1590" s="0" t="s">
        <v>53</v>
      </c>
      <c r="G1590" s="0" t="s">
        <v>57</v>
      </c>
      <c r="H1590" s="0" t="s">
        <v>55</v>
      </c>
      <c r="I1590" s="0" t="s">
        <v>63</v>
      </c>
      <c r="J1590" s="0" t="n">
        <v>1.63</v>
      </c>
      <c r="L1590" s="0" t="n">
        <v>0.182</v>
      </c>
      <c r="P1590" s="0" t="n">
        <v>1.74</v>
      </c>
      <c r="R1590" s="0" t="n">
        <v>2.32</v>
      </c>
    </row>
    <row r="1591" customFormat="false" ht="12.8" hidden="false" customHeight="false" outlineLevel="0" collapsed="false">
      <c r="A1591" s="0" t="n">
        <v>1806</v>
      </c>
      <c r="B1591" s="0" t="s">
        <v>1477</v>
      </c>
      <c r="C1591" s="0" t="s">
        <v>111</v>
      </c>
      <c r="D1591" s="0" t="s">
        <v>1485</v>
      </c>
      <c r="E1591" s="0" t="s">
        <v>90</v>
      </c>
      <c r="G1591" s="0" t="s">
        <v>57</v>
      </c>
      <c r="H1591" s="0" t="s">
        <v>55</v>
      </c>
      <c r="I1591" s="0" t="s">
        <v>54</v>
      </c>
      <c r="J1591" s="0" t="n">
        <v>1.06</v>
      </c>
      <c r="K1591" s="0" t="n">
        <v>1.89</v>
      </c>
      <c r="L1591" s="0" t="n">
        <v>0.179</v>
      </c>
      <c r="M1591" s="0" t="n">
        <v>0.065</v>
      </c>
      <c r="P1591" s="0" t="n">
        <v>2</v>
      </c>
      <c r="Q1591" s="0" t="n">
        <v>0.89</v>
      </c>
      <c r="R1591" s="0" t="n">
        <v>2.48</v>
      </c>
      <c r="U1591" s="0" t="n">
        <v>63.2</v>
      </c>
    </row>
    <row r="1592" customFormat="false" ht="12.8" hidden="false" customHeight="false" outlineLevel="0" collapsed="false">
      <c r="A1592" s="0" t="n">
        <v>1807</v>
      </c>
      <c r="B1592" s="0" t="s">
        <v>1477</v>
      </c>
      <c r="C1592" s="0" t="s">
        <v>111</v>
      </c>
      <c r="D1592" s="0" t="s">
        <v>1486</v>
      </c>
      <c r="E1592" s="0" t="s">
        <v>90</v>
      </c>
      <c r="F1592" s="0" t="s">
        <v>53</v>
      </c>
      <c r="G1592" s="0" t="s">
        <v>57</v>
      </c>
      <c r="H1592" s="0" t="s">
        <v>55</v>
      </c>
      <c r="I1592" s="0" t="s">
        <v>54</v>
      </c>
      <c r="J1592" s="0" t="n">
        <v>1.7</v>
      </c>
      <c r="K1592" s="0" t="n">
        <v>2.14</v>
      </c>
      <c r="L1592" s="0" t="n">
        <v>0.33</v>
      </c>
      <c r="M1592" s="0" t="n">
        <v>0.472</v>
      </c>
      <c r="P1592" s="0" t="n">
        <v>1.68</v>
      </c>
      <c r="Q1592" s="0" t="n">
        <v>0.82</v>
      </c>
      <c r="R1592" s="0" t="n">
        <v>2.37</v>
      </c>
      <c r="U1592" s="0" t="n">
        <v>70.5</v>
      </c>
    </row>
    <row r="1593" customFormat="false" ht="12.8" hidden="false" customHeight="false" outlineLevel="0" collapsed="false">
      <c r="A1593" s="0" t="n">
        <v>1808</v>
      </c>
      <c r="B1593" s="0" t="s">
        <v>1477</v>
      </c>
      <c r="C1593" s="0" t="s">
        <v>111</v>
      </c>
      <c r="D1593" s="0" t="s">
        <v>1487</v>
      </c>
      <c r="E1593" s="0" t="s">
        <v>90</v>
      </c>
      <c r="F1593" s="0" t="s">
        <v>53</v>
      </c>
      <c r="G1593" s="0" t="s">
        <v>57</v>
      </c>
      <c r="H1593" s="0" t="s">
        <v>55</v>
      </c>
      <c r="I1593" s="0" t="s">
        <v>54</v>
      </c>
      <c r="J1593" s="0" t="n">
        <v>1.6</v>
      </c>
      <c r="K1593" s="0" t="n">
        <v>2.17</v>
      </c>
      <c r="L1593" s="0" t="n">
        <v>0.114</v>
      </c>
      <c r="M1593" s="0" t="n">
        <v>0.286</v>
      </c>
      <c r="P1593" s="0" t="n">
        <v>1.73</v>
      </c>
      <c r="Q1593" s="0" t="n">
        <v>0.9</v>
      </c>
      <c r="R1593" s="0" t="n">
        <v>2.58</v>
      </c>
      <c r="S1593" s="0" t="n">
        <v>0.72</v>
      </c>
      <c r="T1593" s="0" t="n">
        <v>-0.11</v>
      </c>
      <c r="U1593" s="0" t="n">
        <v>48.8</v>
      </c>
    </row>
    <row r="1594" customFormat="false" ht="12.8" hidden="false" customHeight="false" outlineLevel="0" collapsed="false">
      <c r="A1594" s="0" t="n">
        <v>1809</v>
      </c>
      <c r="B1594" s="0" t="s">
        <v>1477</v>
      </c>
      <c r="C1594" s="0" t="s">
        <v>111</v>
      </c>
      <c r="D1594" s="0" t="s">
        <v>1488</v>
      </c>
      <c r="E1594" s="0" t="s">
        <v>52</v>
      </c>
      <c r="G1594" s="0" t="s">
        <v>57</v>
      </c>
      <c r="H1594" s="0" t="s">
        <v>55</v>
      </c>
      <c r="I1594" s="0" t="s">
        <v>54</v>
      </c>
      <c r="J1594" s="0" t="n">
        <v>0.18</v>
      </c>
      <c r="K1594" s="0" t="n">
        <v>1.56</v>
      </c>
      <c r="L1594" s="0" t="n">
        <v>0.6</v>
      </c>
      <c r="M1594" s="0" t="n">
        <v>0.16</v>
      </c>
      <c r="P1594" s="0" t="n">
        <v>2.67</v>
      </c>
      <c r="Q1594" s="0" t="n">
        <v>1.23</v>
      </c>
      <c r="R1594" s="0" t="n">
        <v>3.05</v>
      </c>
      <c r="S1594" s="0" t="n">
        <v>1.52</v>
      </c>
      <c r="T1594" s="0" t="n">
        <v>0.08</v>
      </c>
      <c r="U1594" s="0" t="n">
        <v>31.5</v>
      </c>
    </row>
    <row r="1595" customFormat="false" ht="12.8" hidden="false" customHeight="false" outlineLevel="0" collapsed="false">
      <c r="A1595" s="0" t="n">
        <v>1810</v>
      </c>
      <c r="B1595" s="0" t="s">
        <v>1477</v>
      </c>
      <c r="C1595" s="0" t="s">
        <v>111</v>
      </c>
      <c r="D1595" s="0" t="s">
        <v>1489</v>
      </c>
      <c r="E1595" s="0" t="s">
        <v>90</v>
      </c>
      <c r="G1595" s="0" t="s">
        <v>57</v>
      </c>
      <c r="H1595" s="0" t="s">
        <v>55</v>
      </c>
      <c r="I1595" s="0" t="s">
        <v>54</v>
      </c>
      <c r="J1595" s="0" t="n">
        <v>1.08</v>
      </c>
      <c r="K1595" s="0" t="n">
        <v>2.04</v>
      </c>
      <c r="L1595" s="0" t="n">
        <v>0.201</v>
      </c>
      <c r="M1595" s="0" t="n">
        <v>0.246</v>
      </c>
      <c r="P1595" s="0" t="n">
        <v>1.96</v>
      </c>
      <c r="Q1595" s="0" t="n">
        <v>1.01</v>
      </c>
      <c r="R1595" s="0" t="n">
        <v>3</v>
      </c>
      <c r="S1595" s="0" t="n">
        <v>0.72</v>
      </c>
      <c r="T1595" s="0" t="n">
        <v>-0.24</v>
      </c>
      <c r="U1595" s="0" t="n">
        <v>20.9</v>
      </c>
    </row>
    <row r="1596" customFormat="false" ht="12.8" hidden="false" customHeight="false" outlineLevel="0" collapsed="false">
      <c r="A1596" s="0" t="n">
        <v>1811</v>
      </c>
      <c r="B1596" s="0" t="s">
        <v>1477</v>
      </c>
      <c r="C1596" s="0" t="s">
        <v>111</v>
      </c>
      <c r="D1596" s="0" t="s">
        <v>1490</v>
      </c>
      <c r="E1596" s="0" t="s">
        <v>90</v>
      </c>
      <c r="F1596" s="0" t="s">
        <v>53</v>
      </c>
      <c r="G1596" s="0" t="s">
        <v>57</v>
      </c>
      <c r="H1596" s="0" t="s">
        <v>55</v>
      </c>
      <c r="I1596" s="0" t="s">
        <v>54</v>
      </c>
      <c r="J1596" s="0" t="n">
        <v>1.7</v>
      </c>
      <c r="K1596" s="0" t="n">
        <v>2.23</v>
      </c>
      <c r="L1596" s="0" t="n">
        <v>0.033</v>
      </c>
      <c r="M1596" s="0" t="n">
        <v>0.267</v>
      </c>
      <c r="P1596" s="0" t="n">
        <v>1.64</v>
      </c>
      <c r="Q1596" s="0" t="n">
        <v>0.87</v>
      </c>
      <c r="R1596" s="0" t="n">
        <v>2.47</v>
      </c>
      <c r="U1596" s="0" t="n">
        <v>59.6</v>
      </c>
    </row>
    <row r="1597" customFormat="false" ht="12.8" hidden="false" customHeight="false" outlineLevel="0" collapsed="false">
      <c r="A1597" s="0" t="n">
        <v>1812</v>
      </c>
      <c r="B1597" s="0" t="s">
        <v>1477</v>
      </c>
      <c r="C1597" s="0" t="s">
        <v>111</v>
      </c>
      <c r="D1597" s="0" t="s">
        <v>1491</v>
      </c>
      <c r="E1597" s="0" t="s">
        <v>90</v>
      </c>
      <c r="F1597" s="0" t="s">
        <v>53</v>
      </c>
      <c r="G1597" s="0" t="s">
        <v>57</v>
      </c>
      <c r="H1597" s="0" t="s">
        <v>55</v>
      </c>
      <c r="I1597" s="0" t="s">
        <v>54</v>
      </c>
      <c r="J1597" s="0" t="n">
        <v>1.7</v>
      </c>
      <c r="K1597" s="0" t="n">
        <v>2.26</v>
      </c>
      <c r="L1597" s="0" t="n">
        <v>-0.097</v>
      </c>
      <c r="M1597" s="0" t="n">
        <v>0.16</v>
      </c>
    </row>
    <row r="1598" customFormat="false" ht="12.8" hidden="false" customHeight="false" outlineLevel="0" collapsed="false">
      <c r="A1598" s="0" t="n">
        <v>1813</v>
      </c>
      <c r="B1598" s="0" t="s">
        <v>1477</v>
      </c>
      <c r="C1598" s="0" t="s">
        <v>111</v>
      </c>
      <c r="D1598" s="0" t="s">
        <v>1492</v>
      </c>
      <c r="E1598" s="0" t="s">
        <v>90</v>
      </c>
      <c r="G1598" s="0" t="s">
        <v>57</v>
      </c>
      <c r="H1598" s="0" t="s">
        <v>55</v>
      </c>
      <c r="I1598" s="0" t="s">
        <v>54</v>
      </c>
      <c r="J1598" s="0" t="n">
        <v>1.08</v>
      </c>
      <c r="K1598" s="0" t="n">
        <v>1.99</v>
      </c>
      <c r="L1598" s="0" t="n">
        <v>0.265</v>
      </c>
      <c r="M1598" s="0" t="n">
        <v>0.252</v>
      </c>
      <c r="P1598" s="0" t="n">
        <v>1.81</v>
      </c>
      <c r="Q1598" s="0" t="n">
        <v>0.81</v>
      </c>
      <c r="R1598" s="0" t="n">
        <v>2.68</v>
      </c>
      <c r="U1598" s="0" t="n">
        <v>31.5</v>
      </c>
    </row>
    <row r="1599" customFormat="false" ht="12.8" hidden="false" customHeight="false" outlineLevel="0" collapsed="false">
      <c r="A1599" s="0" t="n">
        <v>1814</v>
      </c>
      <c r="B1599" s="0" t="s">
        <v>1477</v>
      </c>
      <c r="C1599" s="0" t="s">
        <v>111</v>
      </c>
      <c r="D1599" s="0" t="s">
        <v>1493</v>
      </c>
      <c r="E1599" s="0" t="s">
        <v>90</v>
      </c>
      <c r="F1599" s="0" t="s">
        <v>53</v>
      </c>
      <c r="G1599" s="0" t="s">
        <v>57</v>
      </c>
      <c r="H1599" s="0" t="s">
        <v>55</v>
      </c>
      <c r="I1599" s="0" t="s">
        <v>54</v>
      </c>
      <c r="J1599" s="0" t="n">
        <v>1.59</v>
      </c>
      <c r="K1599" s="0" t="n">
        <v>2.11</v>
      </c>
      <c r="L1599" s="0" t="n">
        <v>0.176</v>
      </c>
      <c r="M1599" s="0" t="n">
        <v>0.291</v>
      </c>
      <c r="P1599" s="0" t="n">
        <v>1.65</v>
      </c>
      <c r="Q1599" s="0" t="n">
        <v>0.77</v>
      </c>
      <c r="R1599" s="0" t="n">
        <v>2.52</v>
      </c>
      <c r="S1599" s="0" t="n">
        <v>0.7</v>
      </c>
      <c r="T1599" s="0" t="n">
        <v>-0.19</v>
      </c>
      <c r="U1599" s="0" t="n">
        <v>41.9</v>
      </c>
    </row>
    <row r="1600" customFormat="false" ht="12.8" hidden="false" customHeight="false" outlineLevel="0" collapsed="false">
      <c r="A1600" s="0" t="n">
        <v>1815</v>
      </c>
      <c r="B1600" s="0" t="s">
        <v>1477</v>
      </c>
      <c r="C1600" s="0" t="s">
        <v>111</v>
      </c>
      <c r="D1600" s="0" t="s">
        <v>1494</v>
      </c>
      <c r="E1600" s="0" t="s">
        <v>90</v>
      </c>
      <c r="F1600" s="0" t="s">
        <v>53</v>
      </c>
      <c r="G1600" s="0" t="s">
        <v>57</v>
      </c>
      <c r="H1600" s="0" t="s">
        <v>55</v>
      </c>
      <c r="I1600" s="0" t="s">
        <v>54</v>
      </c>
      <c r="J1600" s="0" t="n">
        <v>1.52</v>
      </c>
      <c r="K1600" s="0" t="n">
        <v>2.06</v>
      </c>
      <c r="L1600" s="0" t="n">
        <v>-0.066</v>
      </c>
      <c r="M1600" s="0" t="n">
        <v>-0.003</v>
      </c>
      <c r="P1600" s="0" t="n">
        <v>1.54</v>
      </c>
      <c r="Q1600" s="0" t="n">
        <v>0.61</v>
      </c>
      <c r="R1600" s="0" t="n">
        <v>2.51</v>
      </c>
      <c r="S1600" s="0" t="n">
        <v>0.78</v>
      </c>
      <c r="T1600" s="0" t="n">
        <v>-0.16</v>
      </c>
      <c r="U1600" s="0" t="n">
        <v>27.8</v>
      </c>
    </row>
    <row r="1601" customFormat="false" ht="12.8" hidden="false" customHeight="false" outlineLevel="0" collapsed="false">
      <c r="A1601" s="0" t="n">
        <v>1816</v>
      </c>
      <c r="B1601" s="0" t="s">
        <v>1477</v>
      </c>
      <c r="C1601" s="0" t="s">
        <v>111</v>
      </c>
      <c r="D1601" s="0" t="s">
        <v>1495</v>
      </c>
      <c r="E1601" s="0" t="s">
        <v>90</v>
      </c>
      <c r="F1601" s="0" t="s">
        <v>53</v>
      </c>
      <c r="G1601" s="0" t="s">
        <v>57</v>
      </c>
      <c r="H1601" s="0" t="s">
        <v>55</v>
      </c>
      <c r="I1601" s="0" t="s">
        <v>54</v>
      </c>
      <c r="J1601" s="0" t="n">
        <v>1.54</v>
      </c>
      <c r="K1601" s="0" t="n">
        <v>2.09</v>
      </c>
      <c r="L1601" s="0" t="n">
        <v>0.248</v>
      </c>
      <c r="M1601" s="0" t="n">
        <v>0.334</v>
      </c>
      <c r="P1601" s="0" t="n">
        <v>1.83</v>
      </c>
      <c r="Q1601" s="0" t="n">
        <v>0.91</v>
      </c>
      <c r="R1601" s="0" t="n">
        <v>2.58</v>
      </c>
      <c r="S1601" s="0" t="n">
        <v>0.76</v>
      </c>
      <c r="T1601" s="0" t="n">
        <v>-0.15</v>
      </c>
      <c r="U1601" s="0" t="n">
        <v>52.8</v>
      </c>
    </row>
    <row r="1602" customFormat="false" ht="12.8" hidden="false" customHeight="false" outlineLevel="0" collapsed="false">
      <c r="A1602" s="0" t="n">
        <v>1817</v>
      </c>
      <c r="B1602" s="0" t="s">
        <v>1477</v>
      </c>
      <c r="C1602" s="0" t="s">
        <v>111</v>
      </c>
      <c r="D1602" s="0" t="s">
        <v>1496</v>
      </c>
      <c r="E1602" s="0" t="s">
        <v>90</v>
      </c>
      <c r="F1602" s="0" t="s">
        <v>53</v>
      </c>
      <c r="G1602" s="0" t="s">
        <v>57</v>
      </c>
      <c r="H1602" s="0" t="s">
        <v>55</v>
      </c>
      <c r="I1602" s="0" t="s">
        <v>54</v>
      </c>
      <c r="J1602" s="0" t="n">
        <v>1.71</v>
      </c>
      <c r="K1602" s="0" t="n">
        <v>2.24</v>
      </c>
      <c r="L1602" s="0" t="n">
        <v>0.013</v>
      </c>
      <c r="M1602" s="0" t="n">
        <v>0.249</v>
      </c>
      <c r="P1602" s="0" t="n">
        <v>1.52</v>
      </c>
      <c r="Q1602" s="0" t="n">
        <v>0.75</v>
      </c>
      <c r="R1602" s="0" t="n">
        <v>2.44</v>
      </c>
      <c r="U1602" s="0" t="n">
        <v>48.8</v>
      </c>
    </row>
    <row r="1603" customFormat="false" ht="12.8" hidden="false" customHeight="false" outlineLevel="0" collapsed="false">
      <c r="A1603" s="0" t="n">
        <v>1818</v>
      </c>
      <c r="B1603" s="0" t="s">
        <v>1477</v>
      </c>
      <c r="C1603" s="0" t="s">
        <v>111</v>
      </c>
      <c r="D1603" s="0" t="s">
        <v>1497</v>
      </c>
      <c r="E1603" s="0" t="s">
        <v>90</v>
      </c>
      <c r="F1603" s="0" t="s">
        <v>53</v>
      </c>
      <c r="G1603" s="0" t="s">
        <v>57</v>
      </c>
      <c r="H1603" s="0" t="s">
        <v>55</v>
      </c>
      <c r="I1603" s="0" t="s">
        <v>54</v>
      </c>
      <c r="J1603" s="0" t="n">
        <v>1.22</v>
      </c>
      <c r="K1603" s="0" t="n">
        <v>2.08</v>
      </c>
      <c r="L1603" s="0" t="n">
        <v>-0.167</v>
      </c>
      <c r="M1603" s="0" t="n">
        <v>-0.086</v>
      </c>
      <c r="P1603" s="0" t="n">
        <v>1.67</v>
      </c>
      <c r="Q1603" s="0" t="n">
        <v>0.75</v>
      </c>
      <c r="R1603" s="0" t="n">
        <v>2.69</v>
      </c>
      <c r="U1603" s="0" t="n">
        <v>28.1</v>
      </c>
    </row>
    <row r="1604" customFormat="false" ht="12.8" hidden="false" customHeight="false" outlineLevel="0" collapsed="false">
      <c r="A1604" s="0" t="n">
        <v>1819</v>
      </c>
      <c r="B1604" s="0" t="s">
        <v>1477</v>
      </c>
      <c r="C1604" s="0" t="s">
        <v>111</v>
      </c>
      <c r="D1604" s="0" t="s">
        <v>1498</v>
      </c>
      <c r="E1604" s="0" t="s">
        <v>90</v>
      </c>
      <c r="F1604" s="0" t="s">
        <v>53</v>
      </c>
      <c r="G1604" s="0" t="s">
        <v>57</v>
      </c>
      <c r="H1604" s="0" t="s">
        <v>55</v>
      </c>
      <c r="I1604" s="0" t="s">
        <v>54</v>
      </c>
      <c r="J1604" s="0" t="n">
        <v>1.38</v>
      </c>
      <c r="K1604" s="0" t="n">
        <v>2.12</v>
      </c>
      <c r="L1604" s="0" t="n">
        <v>-0.108</v>
      </c>
      <c r="M1604" s="0" t="n">
        <v>0.016</v>
      </c>
      <c r="P1604" s="0" t="n">
        <v>1.67</v>
      </c>
      <c r="Q1604" s="0" t="n">
        <v>0.79</v>
      </c>
      <c r="R1604" s="0" t="n">
        <v>2.84</v>
      </c>
      <c r="U1604" s="0" t="n">
        <v>21.1</v>
      </c>
    </row>
    <row r="1605" customFormat="false" ht="12.8" hidden="false" customHeight="false" outlineLevel="0" collapsed="false">
      <c r="A1605" s="0" t="n">
        <v>1820</v>
      </c>
      <c r="B1605" s="0" t="s">
        <v>1477</v>
      </c>
      <c r="C1605" s="0" t="s">
        <v>111</v>
      </c>
      <c r="D1605" s="0" t="s">
        <v>1499</v>
      </c>
      <c r="E1605" s="0" t="s">
        <v>90</v>
      </c>
      <c r="G1605" s="0" t="s">
        <v>57</v>
      </c>
      <c r="H1605" s="0" t="s">
        <v>55</v>
      </c>
      <c r="I1605" s="0" t="s">
        <v>54</v>
      </c>
      <c r="J1605" s="0" t="n">
        <v>0.3</v>
      </c>
      <c r="K1605" s="0" t="n">
        <v>1.54</v>
      </c>
      <c r="L1605" s="0" t="n">
        <v>0.593</v>
      </c>
      <c r="M1605" s="0" t="n">
        <v>0.135</v>
      </c>
      <c r="P1605" s="0" t="n">
        <v>2.58</v>
      </c>
      <c r="Q1605" s="0" t="n">
        <v>1.13</v>
      </c>
      <c r="R1605" s="0" t="n">
        <v>3.19</v>
      </c>
      <c r="S1605" s="0" t="n">
        <v>1.53</v>
      </c>
      <c r="T1605" s="0" t="n">
        <v>0.07</v>
      </c>
      <c r="U1605" s="0" t="n">
        <v>17.5</v>
      </c>
    </row>
    <row r="1606" customFormat="false" ht="12.8" hidden="false" customHeight="false" outlineLevel="0" collapsed="false">
      <c r="A1606" s="0" t="n">
        <v>1821</v>
      </c>
      <c r="B1606" s="0" t="s">
        <v>1477</v>
      </c>
      <c r="C1606" s="0" t="s">
        <v>111</v>
      </c>
      <c r="D1606" s="0" t="s">
        <v>1500</v>
      </c>
      <c r="E1606" s="0" t="s">
        <v>90</v>
      </c>
      <c r="G1606" s="0" t="s">
        <v>57</v>
      </c>
      <c r="H1606" s="0" t="s">
        <v>55</v>
      </c>
      <c r="I1606" s="0" t="s">
        <v>54</v>
      </c>
      <c r="J1606" s="0" t="n">
        <v>0.84</v>
      </c>
      <c r="K1606" s="0" t="n">
        <v>1.98</v>
      </c>
      <c r="L1606" s="0" t="n">
        <v>0.215</v>
      </c>
      <c r="M1606" s="0" t="n">
        <v>0.192</v>
      </c>
      <c r="P1606" s="0" t="n">
        <v>2.15</v>
      </c>
      <c r="Q1606" s="0" t="n">
        <v>1.11</v>
      </c>
      <c r="R1606" s="0" t="n">
        <v>2.99</v>
      </c>
      <c r="S1606" s="0" t="n">
        <v>0.97</v>
      </c>
      <c r="T1606" s="0" t="n">
        <v>-0.05</v>
      </c>
      <c r="U1606" s="0" t="n">
        <v>27.9</v>
      </c>
    </row>
    <row r="1607" customFormat="false" ht="12.8" hidden="false" customHeight="false" outlineLevel="0" collapsed="false">
      <c r="A1607" s="0" t="n">
        <v>1822</v>
      </c>
      <c r="B1607" s="0" t="s">
        <v>1477</v>
      </c>
      <c r="C1607" s="0" t="s">
        <v>111</v>
      </c>
      <c r="D1607" s="0" t="s">
        <v>1501</v>
      </c>
      <c r="E1607" s="0" t="s">
        <v>90</v>
      </c>
      <c r="G1607" s="0" t="s">
        <v>57</v>
      </c>
      <c r="H1607" s="0" t="s">
        <v>55</v>
      </c>
      <c r="I1607" s="0" t="s">
        <v>54</v>
      </c>
      <c r="J1607" s="0" t="n">
        <v>0.65</v>
      </c>
      <c r="K1607" s="0" t="n">
        <v>1.94</v>
      </c>
      <c r="L1607" s="0" t="n">
        <v>0.253</v>
      </c>
      <c r="M1607" s="0" t="n">
        <v>0.195</v>
      </c>
      <c r="P1607" s="0" t="n">
        <v>2.2</v>
      </c>
      <c r="Q1607" s="0" t="n">
        <v>1.14</v>
      </c>
      <c r="R1607" s="0" t="n">
        <v>2.95</v>
      </c>
      <c r="S1607" s="0" t="n">
        <v>1.04</v>
      </c>
      <c r="T1607" s="0" t="n">
        <v>-0.02</v>
      </c>
      <c r="U1607" s="0" t="n">
        <v>35</v>
      </c>
    </row>
    <row r="1608" customFormat="false" ht="12.8" hidden="false" customHeight="false" outlineLevel="0" collapsed="false">
      <c r="A1608" s="0" t="n">
        <v>1823</v>
      </c>
      <c r="B1608" s="0" t="s">
        <v>1502</v>
      </c>
      <c r="C1608" s="0" t="s">
        <v>132</v>
      </c>
      <c r="D1608" s="0" t="s">
        <v>140</v>
      </c>
      <c r="E1608" s="0" t="s">
        <v>90</v>
      </c>
      <c r="F1608" s="0" t="s">
        <v>60</v>
      </c>
      <c r="G1608" s="0" t="s">
        <v>57</v>
      </c>
      <c r="H1608" s="0" t="s">
        <v>55</v>
      </c>
      <c r="I1608" s="0" t="s">
        <v>54</v>
      </c>
      <c r="J1608" s="0" t="n">
        <v>0.74</v>
      </c>
      <c r="K1608" s="0" t="n">
        <v>1.78</v>
      </c>
      <c r="L1608" s="0" t="n">
        <v>0.322</v>
      </c>
      <c r="M1608" s="0" t="n">
        <v>0.102</v>
      </c>
      <c r="P1608" s="0" t="n">
        <v>2.03</v>
      </c>
      <c r="Q1608" s="0" t="n">
        <v>0.81</v>
      </c>
      <c r="S1608" s="0" t="n">
        <v>1.09</v>
      </c>
      <c r="T1608" s="0" t="n">
        <v>-0.13</v>
      </c>
    </row>
    <row r="1609" customFormat="false" ht="12.8" hidden="false" customHeight="false" outlineLevel="0" collapsed="false">
      <c r="A1609" s="0" t="n">
        <v>1824</v>
      </c>
      <c r="B1609" s="0" t="s">
        <v>1502</v>
      </c>
      <c r="C1609" s="0" t="s">
        <v>132</v>
      </c>
      <c r="D1609" s="0" t="s">
        <v>141</v>
      </c>
      <c r="E1609" s="0" t="s">
        <v>90</v>
      </c>
      <c r="F1609" s="0" t="s">
        <v>60</v>
      </c>
      <c r="G1609" s="0" t="s">
        <v>57</v>
      </c>
      <c r="H1609" s="0" t="s">
        <v>55</v>
      </c>
      <c r="I1609" s="0" t="s">
        <v>54</v>
      </c>
      <c r="J1609" s="0" t="n">
        <v>0.74</v>
      </c>
      <c r="K1609" s="0" t="n">
        <v>1.9</v>
      </c>
      <c r="L1609" s="0" t="n">
        <v>0.267</v>
      </c>
      <c r="M1609" s="0" t="n">
        <v>0.17</v>
      </c>
      <c r="P1609" s="0" t="n">
        <v>2</v>
      </c>
      <c r="Q1609" s="0" t="n">
        <v>0.88</v>
      </c>
      <c r="S1609" s="0" t="n">
        <v>0.85</v>
      </c>
      <c r="T1609" s="0" t="n">
        <v>-0.25</v>
      </c>
    </row>
    <row r="1610" customFormat="false" ht="12.8" hidden="false" customHeight="false" outlineLevel="0" collapsed="false">
      <c r="A1610" s="0" t="n">
        <v>1825</v>
      </c>
      <c r="B1610" s="0" t="s">
        <v>1502</v>
      </c>
      <c r="C1610" s="0" t="s">
        <v>132</v>
      </c>
      <c r="D1610" s="0" t="s">
        <v>1503</v>
      </c>
      <c r="E1610" s="0" t="s">
        <v>52</v>
      </c>
      <c r="F1610" s="0" t="s">
        <v>53</v>
      </c>
      <c r="G1610" s="0" t="s">
        <v>57</v>
      </c>
      <c r="H1610" s="0" t="s">
        <v>55</v>
      </c>
      <c r="I1610" s="0" t="s">
        <v>54</v>
      </c>
      <c r="J1610" s="0" t="n">
        <v>1.11</v>
      </c>
      <c r="K1610" s="0" t="n">
        <v>2.12</v>
      </c>
      <c r="L1610" s="0" t="n">
        <v>0.143</v>
      </c>
      <c r="M1610" s="0" t="n">
        <v>0.264</v>
      </c>
      <c r="P1610" s="0" t="n">
        <v>1.85</v>
      </c>
      <c r="Q1610" s="0" t="n">
        <v>0.97</v>
      </c>
      <c r="R1610" s="0" t="n">
        <v>2.49</v>
      </c>
      <c r="U1610" s="0" t="n">
        <v>69.5</v>
      </c>
    </row>
    <row r="1611" customFormat="false" ht="12.8" hidden="false" customHeight="false" outlineLevel="0" collapsed="false">
      <c r="A1611" s="0" t="n">
        <v>1826</v>
      </c>
      <c r="B1611" s="0" t="s">
        <v>1502</v>
      </c>
      <c r="C1611" s="0" t="s">
        <v>132</v>
      </c>
      <c r="D1611" s="0" t="s">
        <v>1504</v>
      </c>
      <c r="E1611" s="0" t="s">
        <v>124</v>
      </c>
      <c r="G1611" s="0" t="s">
        <v>57</v>
      </c>
      <c r="H1611" s="0" t="s">
        <v>55</v>
      </c>
      <c r="I1611" s="0" t="s">
        <v>54</v>
      </c>
      <c r="K1611" s="0" t="n">
        <v>1.42</v>
      </c>
      <c r="L1611" s="0" t="n">
        <v>0.803</v>
      </c>
      <c r="M1611" s="0" t="n">
        <v>0.224</v>
      </c>
      <c r="R1611" s="0" t="n">
        <v>1.95</v>
      </c>
    </row>
    <row r="1612" customFormat="false" ht="12.8" hidden="false" customHeight="false" outlineLevel="0" collapsed="false">
      <c r="A1612" s="0" t="n">
        <v>1827</v>
      </c>
      <c r="B1612" s="0" t="s">
        <v>1502</v>
      </c>
      <c r="C1612" s="0" t="s">
        <v>132</v>
      </c>
      <c r="D1612" s="0" t="s">
        <v>1505</v>
      </c>
      <c r="E1612" s="0" t="s">
        <v>124</v>
      </c>
      <c r="G1612" s="0" t="s">
        <v>57</v>
      </c>
      <c r="H1612" s="0" t="s">
        <v>55</v>
      </c>
      <c r="I1612" s="0" t="s">
        <v>63</v>
      </c>
      <c r="J1612" s="0" t="n">
        <v>0.54</v>
      </c>
      <c r="K1612" s="0" t="n">
        <v>1.97</v>
      </c>
      <c r="L1612" s="0" t="n">
        <v>0.555</v>
      </c>
      <c r="M1612" s="0" t="n">
        <v>0.529</v>
      </c>
      <c r="P1612" s="0" t="n">
        <v>2.2</v>
      </c>
      <c r="Q1612" s="0" t="n">
        <v>1.17</v>
      </c>
      <c r="R1612" s="0" t="n">
        <v>2.68</v>
      </c>
      <c r="S1612" s="0" t="n">
        <v>1.56</v>
      </c>
      <c r="T1612" s="0" t="n">
        <v>0.53</v>
      </c>
      <c r="U1612" s="0" t="n">
        <v>73.6</v>
      </c>
    </row>
    <row r="1613" customFormat="false" ht="12.8" hidden="false" customHeight="false" outlineLevel="0" collapsed="false">
      <c r="A1613" s="0" t="n">
        <v>1828</v>
      </c>
      <c r="B1613" s="0" t="s">
        <v>1502</v>
      </c>
      <c r="C1613" s="0" t="s">
        <v>132</v>
      </c>
      <c r="D1613" s="0" t="s">
        <v>1506</v>
      </c>
      <c r="E1613" s="0" t="s">
        <v>90</v>
      </c>
      <c r="G1613" s="0" t="s">
        <v>57</v>
      </c>
      <c r="H1613" s="0" t="s">
        <v>55</v>
      </c>
      <c r="I1613" s="0" t="s">
        <v>54</v>
      </c>
      <c r="J1613" s="0" t="n">
        <v>0.72</v>
      </c>
      <c r="K1613" s="0" t="n">
        <v>1.93</v>
      </c>
      <c r="L1613" s="0" t="n">
        <v>0.358</v>
      </c>
      <c r="M1613" s="0" t="n">
        <v>0.286</v>
      </c>
      <c r="P1613" s="0" t="n">
        <v>2.07</v>
      </c>
      <c r="Q1613" s="0" t="n">
        <v>1</v>
      </c>
      <c r="R1613" s="0" t="n">
        <v>2.47</v>
      </c>
      <c r="U1613" s="0" t="n">
        <v>80.4</v>
      </c>
    </row>
    <row r="1614" customFormat="false" ht="12.8" hidden="false" customHeight="false" outlineLevel="0" collapsed="false">
      <c r="A1614" s="0" t="n">
        <v>1829</v>
      </c>
      <c r="B1614" s="0" t="s">
        <v>1502</v>
      </c>
      <c r="C1614" s="0" t="s">
        <v>132</v>
      </c>
      <c r="D1614" s="0" t="s">
        <v>1507</v>
      </c>
      <c r="E1614" s="0" t="s">
        <v>90</v>
      </c>
      <c r="G1614" s="0" t="s">
        <v>57</v>
      </c>
      <c r="H1614" s="0" t="s">
        <v>55</v>
      </c>
      <c r="I1614" s="0" t="s">
        <v>54</v>
      </c>
      <c r="J1614" s="0" t="n">
        <v>0.78</v>
      </c>
      <c r="K1614" s="0" t="n">
        <v>2.03</v>
      </c>
      <c r="L1614" s="0" t="n">
        <v>0.179</v>
      </c>
      <c r="M1614" s="0" t="n">
        <v>0.21</v>
      </c>
      <c r="P1614" s="0" t="n">
        <v>1.83</v>
      </c>
      <c r="Q1614" s="0" t="n">
        <v>0.86</v>
      </c>
      <c r="R1614" s="0" t="n">
        <v>2.41</v>
      </c>
      <c r="U1614" s="0" t="n">
        <v>69.8</v>
      </c>
    </row>
    <row r="1615" customFormat="false" ht="12.8" hidden="false" customHeight="false" outlineLevel="0" collapsed="false">
      <c r="A1615" s="0" t="n">
        <v>1830</v>
      </c>
      <c r="B1615" s="0" t="s">
        <v>1502</v>
      </c>
      <c r="C1615" s="0" t="s">
        <v>132</v>
      </c>
      <c r="D1615" s="0" t="s">
        <v>1508</v>
      </c>
      <c r="E1615" s="0" t="s">
        <v>90</v>
      </c>
      <c r="F1615" s="0" t="s">
        <v>60</v>
      </c>
      <c r="G1615" s="0" t="s">
        <v>57</v>
      </c>
      <c r="H1615" s="0" t="s">
        <v>55</v>
      </c>
      <c r="I1615" s="0" t="s">
        <v>54</v>
      </c>
      <c r="J1615" s="0" t="n">
        <v>0.75</v>
      </c>
      <c r="K1615" s="0" t="n">
        <v>1.95</v>
      </c>
      <c r="L1615" s="0" t="n">
        <v>0.297</v>
      </c>
      <c r="M1615" s="0" t="n">
        <v>0.247</v>
      </c>
      <c r="P1615" s="0" t="n">
        <v>1.96</v>
      </c>
      <c r="Q1615" s="0" t="n">
        <v>0.92</v>
      </c>
      <c r="R1615" s="0" t="n">
        <v>2.5</v>
      </c>
      <c r="U1615" s="0" t="n">
        <v>63</v>
      </c>
    </row>
    <row r="1616" customFormat="false" ht="12.8" hidden="false" customHeight="false" outlineLevel="0" collapsed="false">
      <c r="A1616" s="0" t="n">
        <v>1831</v>
      </c>
      <c r="B1616" s="0" t="s">
        <v>1502</v>
      </c>
      <c r="C1616" s="0" t="s">
        <v>132</v>
      </c>
      <c r="D1616" s="0" t="s">
        <v>1509</v>
      </c>
      <c r="E1616" s="0" t="s">
        <v>124</v>
      </c>
      <c r="G1616" s="0" t="s">
        <v>57</v>
      </c>
      <c r="H1616" s="0" t="s">
        <v>55</v>
      </c>
      <c r="I1616" s="0" t="s">
        <v>54</v>
      </c>
      <c r="K1616" s="0" t="n">
        <v>1.37</v>
      </c>
      <c r="L1616" s="0" t="n">
        <v>0.765</v>
      </c>
      <c r="M1616" s="0" t="n">
        <v>0.137</v>
      </c>
      <c r="P1616" s="0" t="n">
        <v>2.4</v>
      </c>
      <c r="Q1616" s="0" t="n">
        <v>0.77</v>
      </c>
      <c r="R1616" s="0" t="n">
        <v>2.13</v>
      </c>
      <c r="U1616" s="0" t="n">
        <v>109.2</v>
      </c>
    </row>
    <row r="1617" customFormat="false" ht="12.8" hidden="false" customHeight="false" outlineLevel="0" collapsed="false">
      <c r="A1617" s="0" t="n">
        <v>1832</v>
      </c>
      <c r="B1617" s="0" t="s">
        <v>1502</v>
      </c>
      <c r="C1617" s="0" t="s">
        <v>132</v>
      </c>
      <c r="D1617" s="0" t="s">
        <v>1510</v>
      </c>
      <c r="E1617" s="0" t="s">
        <v>90</v>
      </c>
      <c r="G1617" s="0" t="s">
        <v>57</v>
      </c>
      <c r="H1617" s="0" t="s">
        <v>55</v>
      </c>
      <c r="I1617" s="0" t="s">
        <v>54</v>
      </c>
      <c r="J1617" s="0" t="n">
        <v>0.74</v>
      </c>
      <c r="K1617" s="0" t="n">
        <v>1.92</v>
      </c>
      <c r="L1617" s="0" t="n">
        <v>0.378</v>
      </c>
      <c r="M1617" s="0" t="n">
        <v>0.296</v>
      </c>
      <c r="P1617" s="0" t="n">
        <v>2.07</v>
      </c>
      <c r="Q1617" s="0" t="n">
        <v>0.99</v>
      </c>
      <c r="R1617" s="0" t="n">
        <v>2.61</v>
      </c>
      <c r="U1617" s="0" t="n">
        <v>55.8</v>
      </c>
    </row>
    <row r="1618" customFormat="false" ht="12.8" hidden="false" customHeight="false" outlineLevel="0" collapsed="false">
      <c r="A1618" s="0" t="n">
        <v>1833</v>
      </c>
      <c r="B1618" s="0" t="s">
        <v>1502</v>
      </c>
      <c r="C1618" s="0" t="s">
        <v>132</v>
      </c>
      <c r="D1618" s="0" t="s">
        <v>1077</v>
      </c>
      <c r="E1618" s="0" t="s">
        <v>52</v>
      </c>
      <c r="F1618" s="0" t="s">
        <v>53</v>
      </c>
      <c r="G1618" s="0" t="s">
        <v>57</v>
      </c>
      <c r="H1618" s="0" t="s">
        <v>55</v>
      </c>
      <c r="I1618" s="0" t="s">
        <v>54</v>
      </c>
      <c r="J1618" s="0" t="n">
        <v>1.11</v>
      </c>
      <c r="K1618" s="0" t="n">
        <v>1.94</v>
      </c>
      <c r="L1618" s="0" t="n">
        <v>0.076</v>
      </c>
      <c r="M1618" s="0" t="n">
        <v>0.015</v>
      </c>
      <c r="P1618" s="0" t="n">
        <v>1.85</v>
      </c>
      <c r="Q1618" s="0" t="n">
        <v>0.79</v>
      </c>
      <c r="R1618" s="0" t="n">
        <v>2.48</v>
      </c>
      <c r="U1618" s="0" t="n">
        <v>49</v>
      </c>
    </row>
    <row r="1619" customFormat="false" ht="12.8" hidden="false" customHeight="false" outlineLevel="0" collapsed="false">
      <c r="A1619" s="0" t="n">
        <v>1834</v>
      </c>
      <c r="B1619" s="0" t="s">
        <v>1502</v>
      </c>
      <c r="C1619" s="0" t="s">
        <v>132</v>
      </c>
      <c r="D1619" s="0" t="s">
        <v>1511</v>
      </c>
      <c r="E1619" s="0" t="s">
        <v>90</v>
      </c>
      <c r="F1619" s="0" t="s">
        <v>60</v>
      </c>
      <c r="G1619" s="0" t="s">
        <v>57</v>
      </c>
      <c r="H1619" s="0" t="s">
        <v>55</v>
      </c>
      <c r="I1619" s="0" t="s">
        <v>54</v>
      </c>
      <c r="J1619" s="0" t="n">
        <v>0.75</v>
      </c>
      <c r="K1619" s="0" t="n">
        <v>1.97</v>
      </c>
      <c r="L1619" s="0" t="n">
        <v>0.146</v>
      </c>
      <c r="M1619" s="0" t="n">
        <v>0.113</v>
      </c>
      <c r="P1619" s="0" t="n">
        <v>1.93</v>
      </c>
      <c r="Q1619" s="0" t="n">
        <v>0.86</v>
      </c>
    </row>
    <row r="1620" customFormat="false" ht="12.8" hidden="false" customHeight="false" outlineLevel="0" collapsed="false">
      <c r="A1620" s="0" t="n">
        <v>1835</v>
      </c>
      <c r="B1620" s="0" t="s">
        <v>1502</v>
      </c>
      <c r="C1620" s="0" t="s">
        <v>132</v>
      </c>
      <c r="D1620" s="0" t="s">
        <v>1512</v>
      </c>
      <c r="E1620" s="0" t="s">
        <v>52</v>
      </c>
      <c r="G1620" s="0" t="s">
        <v>57</v>
      </c>
      <c r="H1620" s="0" t="s">
        <v>55</v>
      </c>
      <c r="I1620" s="0" t="s">
        <v>54</v>
      </c>
      <c r="J1620" s="0" t="n">
        <v>0.78</v>
      </c>
      <c r="K1620" s="0" t="n">
        <v>1.91</v>
      </c>
      <c r="L1620" s="0" t="n">
        <v>0.161</v>
      </c>
      <c r="M1620" s="0" t="n">
        <v>0.071</v>
      </c>
      <c r="P1620" s="0" t="n">
        <v>1.98</v>
      </c>
      <c r="Q1620" s="0" t="n">
        <v>0.85</v>
      </c>
      <c r="R1620" s="0" t="n">
        <v>2.4</v>
      </c>
      <c r="U1620" s="0" t="n">
        <v>66.4</v>
      </c>
    </row>
    <row r="1621" customFormat="false" ht="12.8" hidden="false" customHeight="false" outlineLevel="0" collapsed="false">
      <c r="A1621" s="0" t="n">
        <v>1836</v>
      </c>
      <c r="B1621" s="0" t="s">
        <v>1502</v>
      </c>
      <c r="C1621" s="0" t="s">
        <v>132</v>
      </c>
      <c r="D1621" s="0" t="s">
        <v>1513</v>
      </c>
      <c r="E1621" s="0" t="s">
        <v>124</v>
      </c>
      <c r="G1621" s="0" t="s">
        <v>57</v>
      </c>
      <c r="H1621" s="0" t="s">
        <v>55</v>
      </c>
      <c r="I1621" s="0" t="s">
        <v>54</v>
      </c>
      <c r="J1621" s="0" t="n">
        <v>0.04</v>
      </c>
      <c r="K1621" s="0" t="n">
        <v>1.53</v>
      </c>
      <c r="L1621" s="0" t="n">
        <v>0.724</v>
      </c>
      <c r="M1621" s="0" t="n">
        <v>0.252</v>
      </c>
      <c r="P1621" s="0" t="n">
        <v>2.64</v>
      </c>
      <c r="Q1621" s="0" t="n">
        <v>1.15</v>
      </c>
      <c r="R1621" s="0" t="n">
        <v>2.36</v>
      </c>
      <c r="U1621" s="0" t="n">
        <v>150.9</v>
      </c>
    </row>
    <row r="1622" customFormat="false" ht="12.8" hidden="false" customHeight="false" outlineLevel="0" collapsed="false">
      <c r="A1622" s="0" t="n">
        <v>1837</v>
      </c>
      <c r="B1622" s="0" t="s">
        <v>1502</v>
      </c>
      <c r="C1622" s="0" t="s">
        <v>132</v>
      </c>
      <c r="D1622" s="0" t="s">
        <v>1514</v>
      </c>
      <c r="E1622" s="0" t="s">
        <v>124</v>
      </c>
      <c r="G1622" s="0" t="s">
        <v>57</v>
      </c>
      <c r="H1622" s="0" t="s">
        <v>55</v>
      </c>
      <c r="I1622" s="0" t="s">
        <v>54</v>
      </c>
      <c r="J1622" s="0" t="n">
        <v>0.6</v>
      </c>
      <c r="K1622" s="0" t="n">
        <v>1.89</v>
      </c>
      <c r="L1622" s="0" t="n">
        <v>0.176</v>
      </c>
      <c r="M1622" s="0" t="n">
        <v>0.067</v>
      </c>
      <c r="P1622" s="0" t="n">
        <v>2.09</v>
      </c>
      <c r="Q1622" s="0" t="n">
        <v>0.99</v>
      </c>
      <c r="R1622" s="0" t="n">
        <v>2.68</v>
      </c>
      <c r="S1622" s="0" t="n">
        <v>1.24</v>
      </c>
      <c r="T1622" s="0" t="n">
        <v>0.13</v>
      </c>
      <c r="U1622" s="0" t="n">
        <v>49.2</v>
      </c>
    </row>
    <row r="1623" customFormat="false" ht="12.8" hidden="false" customHeight="false" outlineLevel="0" collapsed="false">
      <c r="A1623" s="0" t="n">
        <v>1838</v>
      </c>
      <c r="B1623" s="0" t="s">
        <v>1502</v>
      </c>
      <c r="C1623" s="0" t="s">
        <v>132</v>
      </c>
      <c r="D1623" s="0" t="s">
        <v>1515</v>
      </c>
      <c r="E1623" s="0" t="s">
        <v>124</v>
      </c>
      <c r="G1623" s="0" t="s">
        <v>57</v>
      </c>
      <c r="H1623" s="0" t="s">
        <v>55</v>
      </c>
      <c r="I1623" s="0" t="s">
        <v>54</v>
      </c>
      <c r="J1623" s="0" t="n">
        <v>0.28</v>
      </c>
      <c r="K1623" s="0" t="n">
        <v>1.65</v>
      </c>
      <c r="L1623" s="0" t="n">
        <v>0.623</v>
      </c>
      <c r="M1623" s="0" t="n">
        <v>0.277</v>
      </c>
      <c r="P1623" s="0" t="n">
        <v>2.42</v>
      </c>
      <c r="Q1623" s="0" t="n">
        <v>1.08</v>
      </c>
      <c r="R1623" s="0" t="n">
        <v>2.56</v>
      </c>
      <c r="S1623" s="0" t="n">
        <v>1.72</v>
      </c>
      <c r="T1623" s="0" t="n">
        <v>0.37</v>
      </c>
      <c r="U1623" s="0" t="n">
        <v>76.7</v>
      </c>
    </row>
    <row r="1624" customFormat="false" ht="12.8" hidden="false" customHeight="false" outlineLevel="0" collapsed="false">
      <c r="A1624" s="0" t="n">
        <v>1839</v>
      </c>
      <c r="B1624" s="0" t="s">
        <v>1502</v>
      </c>
      <c r="C1624" s="0" t="s">
        <v>132</v>
      </c>
      <c r="D1624" s="0" t="s">
        <v>135</v>
      </c>
      <c r="E1624" s="0" t="s">
        <v>90</v>
      </c>
      <c r="F1624" s="0" t="s">
        <v>60</v>
      </c>
      <c r="G1624" s="0" t="s">
        <v>57</v>
      </c>
      <c r="H1624" s="0" t="s">
        <v>55</v>
      </c>
      <c r="I1624" s="0" t="s">
        <v>54</v>
      </c>
      <c r="J1624" s="0" t="n">
        <v>0.76</v>
      </c>
      <c r="K1624" s="0" t="n">
        <v>1.86</v>
      </c>
      <c r="L1624" s="0" t="n">
        <v>0.297</v>
      </c>
      <c r="M1624" s="0" t="n">
        <v>0.157</v>
      </c>
      <c r="P1624" s="0" t="n">
        <v>2.08</v>
      </c>
      <c r="Q1624" s="0" t="n">
        <v>0.93</v>
      </c>
      <c r="R1624" s="0" t="n">
        <v>2.61</v>
      </c>
      <c r="U1624" s="0" t="n">
        <v>48.8</v>
      </c>
    </row>
    <row r="1625" customFormat="false" ht="12.8" hidden="false" customHeight="false" outlineLevel="0" collapsed="false">
      <c r="A1625" s="0" t="n">
        <v>1840</v>
      </c>
      <c r="B1625" s="0" t="s">
        <v>1502</v>
      </c>
      <c r="C1625" s="0" t="s">
        <v>132</v>
      </c>
      <c r="D1625" s="0" t="s">
        <v>1516</v>
      </c>
      <c r="E1625" s="0" t="s">
        <v>52</v>
      </c>
      <c r="G1625" s="0" t="s">
        <v>57</v>
      </c>
      <c r="H1625" s="0" t="s">
        <v>55</v>
      </c>
      <c r="I1625" s="0" t="s">
        <v>54</v>
      </c>
      <c r="J1625" s="0" t="n">
        <v>0.78</v>
      </c>
      <c r="K1625" s="0" t="n">
        <v>1.96</v>
      </c>
      <c r="L1625" s="0" t="n">
        <v>0.19</v>
      </c>
      <c r="M1625" s="0" t="n">
        <v>0.147</v>
      </c>
      <c r="P1625" s="0" t="n">
        <v>1.86</v>
      </c>
      <c r="Q1625" s="0" t="n">
        <v>0.82</v>
      </c>
      <c r="R1625" s="0" t="n">
        <v>2.33</v>
      </c>
      <c r="U1625" s="0" t="n">
        <v>73.4</v>
      </c>
    </row>
    <row r="1626" customFormat="false" ht="12.8" hidden="false" customHeight="false" outlineLevel="0" collapsed="false">
      <c r="A1626" s="0" t="n">
        <v>1841</v>
      </c>
      <c r="B1626" s="0" t="s">
        <v>1502</v>
      </c>
      <c r="C1626" s="0" t="s">
        <v>132</v>
      </c>
      <c r="D1626" s="0" t="s">
        <v>1517</v>
      </c>
      <c r="E1626" s="0" t="s">
        <v>90</v>
      </c>
      <c r="G1626" s="0" t="s">
        <v>57</v>
      </c>
      <c r="H1626" s="0" t="s">
        <v>55</v>
      </c>
      <c r="I1626" s="0" t="s">
        <v>54</v>
      </c>
      <c r="J1626" s="0" t="n">
        <v>0.7</v>
      </c>
      <c r="K1626" s="0" t="n">
        <v>1.52</v>
      </c>
      <c r="L1626" s="0" t="n">
        <v>0.471</v>
      </c>
      <c r="M1626" s="0" t="n">
        <v>-0.013</v>
      </c>
      <c r="P1626" s="0" t="n">
        <v>2.24</v>
      </c>
      <c r="Q1626" s="0" t="n">
        <v>0.76</v>
      </c>
      <c r="R1626" s="0" t="n">
        <v>2.21</v>
      </c>
      <c r="U1626" s="0" t="n">
        <v>87.7</v>
      </c>
    </row>
    <row r="1627" customFormat="false" ht="12.8" hidden="false" customHeight="false" outlineLevel="0" collapsed="false">
      <c r="A1627" s="0" t="n">
        <v>1842</v>
      </c>
      <c r="B1627" s="0" t="s">
        <v>1502</v>
      </c>
      <c r="C1627" s="0" t="s">
        <v>132</v>
      </c>
      <c r="D1627" s="0" t="s">
        <v>1518</v>
      </c>
      <c r="E1627" s="0" t="s">
        <v>90</v>
      </c>
      <c r="G1627" s="0" t="s">
        <v>54</v>
      </c>
      <c r="H1627" s="0" t="s">
        <v>55</v>
      </c>
      <c r="I1627" s="0" t="s">
        <v>54</v>
      </c>
      <c r="K1627" s="0" t="n">
        <v>2.52</v>
      </c>
      <c r="L1627" s="0" t="n">
        <v>0.215</v>
      </c>
      <c r="M1627" s="0" t="n">
        <v>0.738</v>
      </c>
      <c r="P1627" s="0" t="n">
        <v>1.52</v>
      </c>
      <c r="Q1627" s="0" t="n">
        <v>0.81</v>
      </c>
    </row>
    <row r="1628" customFormat="false" ht="12.8" hidden="false" customHeight="false" outlineLevel="0" collapsed="false">
      <c r="A1628" s="0" t="n">
        <v>1843</v>
      </c>
      <c r="B1628" s="0" t="s">
        <v>1502</v>
      </c>
      <c r="C1628" s="0" t="s">
        <v>132</v>
      </c>
      <c r="D1628" s="0" t="s">
        <v>323</v>
      </c>
      <c r="E1628" s="0" t="s">
        <v>90</v>
      </c>
      <c r="F1628" s="0" t="s">
        <v>60</v>
      </c>
      <c r="G1628" s="0" t="s">
        <v>54</v>
      </c>
      <c r="H1628" s="0" t="s">
        <v>55</v>
      </c>
      <c r="I1628" s="0" t="s">
        <v>54</v>
      </c>
      <c r="J1628" s="0" t="n">
        <v>0.78</v>
      </c>
      <c r="K1628" s="0" t="n">
        <v>1.86</v>
      </c>
      <c r="L1628" s="0" t="n">
        <v>0.322</v>
      </c>
      <c r="M1628" s="0" t="n">
        <v>0.179</v>
      </c>
      <c r="P1628" s="0" t="n">
        <v>2.01</v>
      </c>
      <c r="Q1628" s="0" t="n">
        <v>0.95</v>
      </c>
      <c r="R1628" s="0" t="n">
        <v>2.4</v>
      </c>
      <c r="U1628" s="0" t="n">
        <v>83.7</v>
      </c>
    </row>
    <row r="1629" customFormat="false" ht="12.8" hidden="false" customHeight="false" outlineLevel="0" collapsed="false">
      <c r="A1629" s="0" t="n">
        <v>1844</v>
      </c>
      <c r="B1629" s="0" t="s">
        <v>1502</v>
      </c>
      <c r="C1629" s="0" t="s">
        <v>132</v>
      </c>
      <c r="D1629" s="0" t="s">
        <v>1519</v>
      </c>
      <c r="E1629" s="0" t="s">
        <v>90</v>
      </c>
      <c r="G1629" s="0" t="s">
        <v>54</v>
      </c>
      <c r="H1629" s="0" t="s">
        <v>55</v>
      </c>
      <c r="I1629" s="0" t="s">
        <v>54</v>
      </c>
      <c r="J1629" s="0" t="n">
        <v>0.78</v>
      </c>
      <c r="K1629" s="0" t="n">
        <v>2.08</v>
      </c>
      <c r="L1629" s="0" t="n">
        <v>0.155</v>
      </c>
      <c r="M1629" s="0" t="n">
        <v>0.235</v>
      </c>
      <c r="P1629" s="0" t="n">
        <v>1.72</v>
      </c>
      <c r="Q1629" s="0" t="n">
        <v>0.83</v>
      </c>
      <c r="R1629" s="0" t="n">
        <v>2.65</v>
      </c>
      <c r="U1629" s="0" t="n">
        <v>35</v>
      </c>
    </row>
    <row r="1630" customFormat="false" ht="12.8" hidden="false" customHeight="false" outlineLevel="0" collapsed="false">
      <c r="A1630" s="0" t="n">
        <v>1845</v>
      </c>
      <c r="B1630" s="0" t="s">
        <v>1502</v>
      </c>
      <c r="C1630" s="0" t="s">
        <v>132</v>
      </c>
      <c r="D1630" s="0" t="s">
        <v>1520</v>
      </c>
      <c r="E1630" s="0" t="s">
        <v>52</v>
      </c>
      <c r="G1630" s="0" t="s">
        <v>57</v>
      </c>
      <c r="H1630" s="0" t="s">
        <v>55</v>
      </c>
      <c r="I1630" s="0" t="s">
        <v>54</v>
      </c>
      <c r="J1630" s="0" t="n">
        <v>0.83</v>
      </c>
      <c r="K1630" s="0" t="n">
        <v>1.92</v>
      </c>
      <c r="L1630" s="0" t="n">
        <v>0.279</v>
      </c>
      <c r="M1630" s="0" t="n">
        <v>0.2</v>
      </c>
      <c r="P1630" s="0" t="n">
        <v>2.07</v>
      </c>
      <c r="Q1630" s="0" t="n">
        <v>0.99</v>
      </c>
      <c r="R1630" s="0" t="n">
        <v>2.51</v>
      </c>
      <c r="U1630" s="0" t="n">
        <v>73.6</v>
      </c>
    </row>
    <row r="1631" customFormat="false" ht="12.8" hidden="false" customHeight="false" outlineLevel="0" collapsed="false">
      <c r="A1631" s="0" t="n">
        <v>1846</v>
      </c>
      <c r="B1631" s="0" t="s">
        <v>1502</v>
      </c>
      <c r="C1631" s="0" t="s">
        <v>132</v>
      </c>
      <c r="D1631" s="0" t="s">
        <v>1521</v>
      </c>
      <c r="E1631" s="0" t="s">
        <v>90</v>
      </c>
      <c r="F1631" s="0" t="s">
        <v>53</v>
      </c>
      <c r="G1631" s="0" t="s">
        <v>54</v>
      </c>
      <c r="H1631" s="0" t="s">
        <v>55</v>
      </c>
      <c r="I1631" s="0" t="s">
        <v>54</v>
      </c>
      <c r="J1631" s="0" t="n">
        <v>1.78</v>
      </c>
      <c r="K1631" s="0" t="n">
        <v>2.46</v>
      </c>
      <c r="L1631" s="0" t="n">
        <v>0.093</v>
      </c>
      <c r="M1631" s="0" t="n">
        <v>0.549</v>
      </c>
      <c r="P1631" s="0" t="n">
        <v>1.36</v>
      </c>
      <c r="Q1631" s="0" t="n">
        <v>0.82</v>
      </c>
      <c r="R1631" s="0" t="n">
        <v>2.28</v>
      </c>
      <c r="S1631" s="0" t="n">
        <v>0.6</v>
      </c>
      <c r="T1631" s="0" t="n">
        <v>0.06</v>
      </c>
      <c r="U1631" s="0" t="n">
        <v>84</v>
      </c>
    </row>
    <row r="1632" customFormat="false" ht="12.8" hidden="false" customHeight="false" outlineLevel="0" collapsed="false">
      <c r="A1632" s="0" t="n">
        <v>1847</v>
      </c>
      <c r="B1632" s="0" t="s">
        <v>1502</v>
      </c>
      <c r="C1632" s="0" t="s">
        <v>132</v>
      </c>
      <c r="D1632" s="0" t="s">
        <v>1522</v>
      </c>
      <c r="E1632" s="0" t="s">
        <v>90</v>
      </c>
      <c r="F1632" s="0" t="s">
        <v>53</v>
      </c>
      <c r="G1632" s="0" t="s">
        <v>54</v>
      </c>
      <c r="H1632" s="0" t="s">
        <v>55</v>
      </c>
      <c r="I1632" s="0" t="s">
        <v>54</v>
      </c>
      <c r="J1632" s="0" t="n">
        <v>1.78</v>
      </c>
      <c r="K1632" s="0" t="n">
        <v>2.47</v>
      </c>
      <c r="L1632" s="0" t="n">
        <v>0.083</v>
      </c>
      <c r="M1632" s="0" t="n">
        <v>0.551</v>
      </c>
      <c r="P1632" s="0" t="n">
        <v>1.57</v>
      </c>
      <c r="Q1632" s="0" t="n">
        <v>0.96</v>
      </c>
    </row>
    <row r="1633" customFormat="false" ht="12.8" hidden="false" customHeight="false" outlineLevel="0" collapsed="false">
      <c r="A1633" s="0" t="n">
        <v>1848</v>
      </c>
      <c r="B1633" s="0" t="s">
        <v>1502</v>
      </c>
      <c r="C1633" s="0" t="s">
        <v>132</v>
      </c>
      <c r="D1633" s="0" t="s">
        <v>1523</v>
      </c>
      <c r="E1633" s="0" t="s">
        <v>90</v>
      </c>
      <c r="F1633" s="0" t="s">
        <v>53</v>
      </c>
      <c r="G1633" s="0" t="s">
        <v>54</v>
      </c>
      <c r="H1633" s="0" t="s">
        <v>55</v>
      </c>
      <c r="I1633" s="0" t="s">
        <v>54</v>
      </c>
      <c r="J1633" s="0" t="n">
        <v>1.43</v>
      </c>
      <c r="K1633" s="0" t="n">
        <v>2.39</v>
      </c>
      <c r="L1633" s="0" t="n">
        <v>0.093</v>
      </c>
      <c r="M1633" s="0" t="n">
        <v>0.481</v>
      </c>
      <c r="P1633" s="0" t="n">
        <v>1.49</v>
      </c>
      <c r="Q1633" s="0" t="n">
        <v>0.88</v>
      </c>
      <c r="R1633" s="0" t="n">
        <v>2.36</v>
      </c>
      <c r="S1633" s="0" t="n">
        <v>0.78</v>
      </c>
      <c r="T1633" s="0" t="n">
        <v>0.17</v>
      </c>
      <c r="U1633" s="0" t="n">
        <v>80.9</v>
      </c>
    </row>
    <row r="1634" customFormat="false" ht="12.8" hidden="false" customHeight="false" outlineLevel="0" collapsed="false">
      <c r="A1634" s="0" t="n">
        <v>1849</v>
      </c>
      <c r="B1634" s="0" t="s">
        <v>1502</v>
      </c>
      <c r="C1634" s="0" t="s">
        <v>132</v>
      </c>
      <c r="D1634" s="0" t="s">
        <v>1524</v>
      </c>
      <c r="E1634" s="0" t="s">
        <v>90</v>
      </c>
      <c r="F1634" s="0" t="s">
        <v>53</v>
      </c>
      <c r="G1634" s="0" t="s">
        <v>54</v>
      </c>
      <c r="H1634" s="0" t="s">
        <v>55</v>
      </c>
      <c r="I1634" s="0" t="s">
        <v>54</v>
      </c>
      <c r="J1634" s="0" t="n">
        <v>1.56</v>
      </c>
      <c r="K1634" s="0" t="n">
        <v>2.47</v>
      </c>
      <c r="L1634" s="0" t="n">
        <v>0.068</v>
      </c>
      <c r="M1634" s="0" t="n">
        <v>0.537</v>
      </c>
      <c r="P1634" s="0" t="n">
        <v>1.38</v>
      </c>
      <c r="Q1634" s="0" t="n">
        <v>0.8</v>
      </c>
    </row>
    <row r="1635" customFormat="false" ht="12.8" hidden="false" customHeight="false" outlineLevel="0" collapsed="false">
      <c r="A1635" s="0" t="n">
        <v>1850</v>
      </c>
      <c r="B1635" s="0" t="s">
        <v>1502</v>
      </c>
      <c r="C1635" s="0" t="s">
        <v>132</v>
      </c>
      <c r="D1635" s="0" t="s">
        <v>1452</v>
      </c>
      <c r="E1635" s="0" t="s">
        <v>90</v>
      </c>
      <c r="F1635" s="0" t="s">
        <v>53</v>
      </c>
      <c r="G1635" s="0" t="s">
        <v>54</v>
      </c>
      <c r="H1635" s="0" t="s">
        <v>55</v>
      </c>
      <c r="I1635" s="0" t="s">
        <v>54</v>
      </c>
      <c r="J1635" s="0" t="n">
        <v>1.32</v>
      </c>
      <c r="K1635" s="0" t="n">
        <v>2.13</v>
      </c>
      <c r="L1635" s="0" t="n">
        <v>0.23</v>
      </c>
      <c r="M1635" s="0" t="n">
        <v>0.361</v>
      </c>
      <c r="P1635" s="0" t="n">
        <v>1.65</v>
      </c>
      <c r="Q1635" s="0" t="n">
        <v>0.78</v>
      </c>
      <c r="R1635" s="0" t="n">
        <v>2.31</v>
      </c>
      <c r="S1635" s="0" t="n">
        <v>0.67</v>
      </c>
      <c r="T1635" s="0" t="n">
        <v>-0.2</v>
      </c>
      <c r="U1635" s="0" t="n">
        <v>69.5</v>
      </c>
    </row>
    <row r="1636" customFormat="false" ht="12.8" hidden="false" customHeight="false" outlineLevel="0" collapsed="false">
      <c r="A1636" s="0" t="n">
        <v>1851</v>
      </c>
      <c r="B1636" s="0" t="s">
        <v>1502</v>
      </c>
      <c r="C1636" s="0" t="s">
        <v>132</v>
      </c>
      <c r="D1636" s="0" t="s">
        <v>328</v>
      </c>
      <c r="E1636" s="0" t="s">
        <v>90</v>
      </c>
      <c r="F1636" s="0" t="s">
        <v>53</v>
      </c>
      <c r="G1636" s="0" t="s">
        <v>54</v>
      </c>
      <c r="H1636" s="0" t="s">
        <v>55</v>
      </c>
      <c r="I1636" s="0" t="s">
        <v>54</v>
      </c>
      <c r="J1636" s="0" t="n">
        <v>1.43</v>
      </c>
      <c r="K1636" s="0" t="n">
        <v>2.47</v>
      </c>
      <c r="L1636" s="0" t="n">
        <v>0.143</v>
      </c>
      <c r="M1636" s="0" t="n">
        <v>0.612</v>
      </c>
      <c r="P1636" s="0" t="n">
        <v>1.54</v>
      </c>
      <c r="Q1636" s="0" t="n">
        <v>1.01</v>
      </c>
      <c r="S1636" s="0" t="n">
        <v>0.79</v>
      </c>
      <c r="T1636" s="0" t="n">
        <v>0.26</v>
      </c>
    </row>
    <row r="1637" customFormat="false" ht="12.8" hidden="false" customHeight="false" outlineLevel="0" collapsed="false">
      <c r="A1637" s="0" t="n">
        <v>1852</v>
      </c>
      <c r="B1637" s="0" t="s">
        <v>1502</v>
      </c>
      <c r="C1637" s="0" t="s">
        <v>132</v>
      </c>
      <c r="D1637" s="0" t="s">
        <v>1453</v>
      </c>
      <c r="E1637" s="0" t="s">
        <v>124</v>
      </c>
      <c r="G1637" s="0" t="s">
        <v>57</v>
      </c>
      <c r="H1637" s="0" t="s">
        <v>55</v>
      </c>
      <c r="I1637" s="0" t="s">
        <v>54</v>
      </c>
      <c r="J1637" s="0" t="n">
        <v>0.48</v>
      </c>
      <c r="K1637" s="0" t="n">
        <v>1.51</v>
      </c>
      <c r="L1637" s="0" t="n">
        <v>0.65</v>
      </c>
      <c r="M1637" s="0" t="n">
        <v>0.16</v>
      </c>
      <c r="P1637" s="0" t="n">
        <v>2.39</v>
      </c>
      <c r="Q1637" s="0" t="n">
        <v>0.9</v>
      </c>
      <c r="R1637" s="0" t="n">
        <v>2.21</v>
      </c>
      <c r="U1637" s="0" t="n">
        <v>115.3</v>
      </c>
    </row>
    <row r="1638" customFormat="false" ht="12.8" hidden="false" customHeight="false" outlineLevel="0" collapsed="false">
      <c r="A1638" s="0" t="n">
        <v>1853</v>
      </c>
      <c r="B1638" s="0" t="s">
        <v>1502</v>
      </c>
      <c r="C1638" s="0" t="s">
        <v>132</v>
      </c>
      <c r="D1638" s="0" t="s">
        <v>815</v>
      </c>
      <c r="E1638" s="0" t="s">
        <v>90</v>
      </c>
      <c r="F1638" s="0" t="s">
        <v>60</v>
      </c>
      <c r="G1638" s="0" t="s">
        <v>57</v>
      </c>
      <c r="H1638" s="0" t="s">
        <v>55</v>
      </c>
      <c r="I1638" s="0" t="s">
        <v>54</v>
      </c>
      <c r="J1638" s="0" t="n">
        <v>0.7</v>
      </c>
      <c r="K1638" s="0" t="n">
        <v>1.96</v>
      </c>
      <c r="L1638" s="0" t="n">
        <v>0.373</v>
      </c>
      <c r="M1638" s="0" t="n">
        <v>0.332</v>
      </c>
      <c r="P1638" s="0" t="n">
        <v>2.21</v>
      </c>
      <c r="Q1638" s="0" t="n">
        <v>1.17</v>
      </c>
      <c r="R1638" s="0" t="n">
        <v>2.77</v>
      </c>
      <c r="S1638" s="0" t="n">
        <v>1.15</v>
      </c>
      <c r="T1638" s="0" t="n">
        <v>0.1</v>
      </c>
      <c r="U1638" s="0" t="n">
        <v>55.8</v>
      </c>
    </row>
    <row r="1639" customFormat="false" ht="12.8" hidden="false" customHeight="false" outlineLevel="0" collapsed="false">
      <c r="A1639" s="0" t="n">
        <v>1854</v>
      </c>
      <c r="B1639" s="0" t="s">
        <v>1502</v>
      </c>
      <c r="C1639" s="0" t="s">
        <v>132</v>
      </c>
      <c r="D1639" s="0" t="s">
        <v>1525</v>
      </c>
      <c r="E1639" s="0" t="s">
        <v>90</v>
      </c>
      <c r="F1639" s="0" t="s">
        <v>60</v>
      </c>
      <c r="G1639" s="0" t="s">
        <v>57</v>
      </c>
      <c r="H1639" s="0" t="s">
        <v>55</v>
      </c>
      <c r="I1639" s="0" t="s">
        <v>54</v>
      </c>
      <c r="J1639" s="0" t="n">
        <v>0.7</v>
      </c>
      <c r="K1639" s="0" t="n">
        <v>1.92</v>
      </c>
      <c r="L1639" s="0" t="n">
        <v>0.344</v>
      </c>
      <c r="M1639" s="0" t="n">
        <v>0.262</v>
      </c>
      <c r="P1639" s="0" t="n">
        <v>2.15</v>
      </c>
      <c r="Q1639" s="0" t="n">
        <v>1.08</v>
      </c>
      <c r="R1639" s="0" t="n">
        <v>2.63</v>
      </c>
      <c r="S1639" s="0" t="n">
        <v>1.35</v>
      </c>
      <c r="T1639" s="0" t="n">
        <v>0.27</v>
      </c>
      <c r="U1639" s="0" t="n">
        <v>66.9</v>
      </c>
    </row>
    <row r="1640" customFormat="false" ht="12.8" hidden="false" customHeight="false" outlineLevel="0" collapsed="false">
      <c r="A1640" s="0" t="n">
        <v>1855</v>
      </c>
      <c r="B1640" s="0" t="s">
        <v>1502</v>
      </c>
      <c r="C1640" s="0" t="s">
        <v>132</v>
      </c>
      <c r="D1640" s="0" t="s">
        <v>134</v>
      </c>
      <c r="E1640" s="0" t="s">
        <v>90</v>
      </c>
      <c r="F1640" s="0" t="s">
        <v>60</v>
      </c>
      <c r="G1640" s="0" t="s">
        <v>57</v>
      </c>
      <c r="H1640" s="0" t="s">
        <v>55</v>
      </c>
      <c r="I1640" s="0" t="s">
        <v>54</v>
      </c>
      <c r="J1640" s="0" t="n">
        <v>0.74</v>
      </c>
      <c r="K1640" s="0" t="n">
        <v>2</v>
      </c>
      <c r="L1640" s="0" t="n">
        <v>0.316</v>
      </c>
      <c r="M1640" s="0" t="n">
        <v>0.32</v>
      </c>
      <c r="P1640" s="0" t="n">
        <v>2.1</v>
      </c>
      <c r="Q1640" s="0" t="n">
        <v>1.07</v>
      </c>
    </row>
    <row r="1641" customFormat="false" ht="12.8" hidden="false" customHeight="false" outlineLevel="0" collapsed="false">
      <c r="A1641" s="0" t="n">
        <v>1856</v>
      </c>
      <c r="B1641" s="0" t="s">
        <v>1502</v>
      </c>
      <c r="C1641" s="0" t="s">
        <v>132</v>
      </c>
      <c r="D1641" s="0" t="s">
        <v>1526</v>
      </c>
      <c r="E1641" s="0" t="s">
        <v>90</v>
      </c>
      <c r="G1641" s="0" t="s">
        <v>57</v>
      </c>
      <c r="H1641" s="0" t="s">
        <v>55</v>
      </c>
      <c r="I1641" s="0" t="s">
        <v>54</v>
      </c>
      <c r="J1641" s="0" t="n">
        <v>0.78</v>
      </c>
      <c r="K1641" s="0" t="n">
        <v>2.02</v>
      </c>
      <c r="L1641" s="0" t="n">
        <v>0.322</v>
      </c>
      <c r="M1641" s="0" t="n">
        <v>0.344</v>
      </c>
      <c r="P1641" s="0" t="n">
        <v>2.1</v>
      </c>
      <c r="Q1641" s="0" t="n">
        <v>1.12</v>
      </c>
      <c r="S1641" s="0" t="n">
        <v>1.12</v>
      </c>
      <c r="T1641" s="0" t="n">
        <v>0.14</v>
      </c>
    </row>
    <row r="1642" customFormat="false" ht="12.8" hidden="false" customHeight="false" outlineLevel="0" collapsed="false">
      <c r="A1642" s="0" t="n">
        <v>1857</v>
      </c>
      <c r="B1642" s="0" t="s">
        <v>1502</v>
      </c>
      <c r="C1642" s="0" t="s">
        <v>132</v>
      </c>
      <c r="D1642" s="0" t="s">
        <v>1527</v>
      </c>
      <c r="E1642" s="0" t="s">
        <v>90</v>
      </c>
      <c r="F1642" s="0" t="s">
        <v>60</v>
      </c>
      <c r="G1642" s="0" t="s">
        <v>57</v>
      </c>
      <c r="H1642" s="0" t="s">
        <v>55</v>
      </c>
      <c r="I1642" s="0" t="s">
        <v>54</v>
      </c>
      <c r="J1642" s="0" t="n">
        <v>0.78</v>
      </c>
      <c r="K1642" s="0" t="n">
        <v>1.94</v>
      </c>
      <c r="L1642" s="0" t="n">
        <v>0.371</v>
      </c>
      <c r="M1642" s="0" t="n">
        <v>0.314</v>
      </c>
      <c r="P1642" s="0" t="n">
        <v>2.17</v>
      </c>
      <c r="Q1642" s="0" t="n">
        <v>1.13</v>
      </c>
      <c r="R1642" s="0" t="n">
        <v>2.78</v>
      </c>
      <c r="U1642" s="0" t="n">
        <v>52.6</v>
      </c>
    </row>
    <row r="1643" customFormat="false" ht="12.8" hidden="false" customHeight="false" outlineLevel="0" collapsed="false">
      <c r="A1643" s="0" t="n">
        <v>1858</v>
      </c>
      <c r="B1643" s="0" t="s">
        <v>1502</v>
      </c>
      <c r="C1643" s="0" t="s">
        <v>132</v>
      </c>
      <c r="D1643" s="0" t="s">
        <v>335</v>
      </c>
      <c r="E1643" s="0" t="s">
        <v>52</v>
      </c>
      <c r="F1643" s="0" t="s">
        <v>60</v>
      </c>
      <c r="G1643" s="0" t="s">
        <v>57</v>
      </c>
      <c r="H1643" s="0" t="s">
        <v>55</v>
      </c>
      <c r="I1643" s="0" t="s">
        <v>54</v>
      </c>
      <c r="J1643" s="0" t="n">
        <v>0.83</v>
      </c>
      <c r="K1643" s="0" t="n">
        <v>1.94</v>
      </c>
      <c r="L1643" s="0" t="n">
        <v>0.362</v>
      </c>
      <c r="M1643" s="0" t="n">
        <v>0.301</v>
      </c>
      <c r="P1643" s="0" t="n">
        <v>2.13</v>
      </c>
      <c r="Q1643" s="0" t="n">
        <v>1.04</v>
      </c>
      <c r="R1643" s="0" t="n">
        <v>2.64</v>
      </c>
      <c r="U1643" s="0" t="n">
        <v>59.6</v>
      </c>
    </row>
    <row r="1644" customFormat="false" ht="12.8" hidden="false" customHeight="false" outlineLevel="0" collapsed="false">
      <c r="A1644" s="0" t="n">
        <v>1859</v>
      </c>
      <c r="B1644" s="0" t="s">
        <v>1502</v>
      </c>
      <c r="C1644" s="0" t="s">
        <v>132</v>
      </c>
      <c r="D1644" s="0" t="s">
        <v>1528</v>
      </c>
      <c r="E1644" s="0" t="s">
        <v>124</v>
      </c>
      <c r="G1644" s="0" t="s">
        <v>57</v>
      </c>
      <c r="H1644" s="0" t="s">
        <v>55</v>
      </c>
      <c r="I1644" s="0" t="s">
        <v>54</v>
      </c>
      <c r="J1644" s="0" t="n">
        <v>0.6</v>
      </c>
      <c r="K1644" s="0" t="n">
        <v>1.49</v>
      </c>
      <c r="L1644" s="0" t="n">
        <v>0.729</v>
      </c>
      <c r="M1644" s="0" t="n">
        <v>0.223</v>
      </c>
      <c r="P1644" s="0" t="n">
        <v>2.41</v>
      </c>
      <c r="Q1644" s="0" t="n">
        <v>0.9</v>
      </c>
      <c r="R1644" s="0" t="n">
        <v>2.32</v>
      </c>
      <c r="S1644" s="0" t="n">
        <v>1.81</v>
      </c>
      <c r="T1644" s="0" t="n">
        <v>0.31</v>
      </c>
      <c r="U1644" s="0" t="n">
        <v>91</v>
      </c>
    </row>
    <row r="1645" customFormat="false" ht="12.8" hidden="false" customHeight="false" outlineLevel="0" collapsed="false">
      <c r="A1645" s="0" t="n">
        <v>1860</v>
      </c>
      <c r="B1645" s="0" t="s">
        <v>1502</v>
      </c>
      <c r="C1645" s="0" t="s">
        <v>132</v>
      </c>
      <c r="D1645" s="0" t="s">
        <v>1529</v>
      </c>
      <c r="E1645" s="0" t="s">
        <v>124</v>
      </c>
      <c r="F1645" s="0" t="s">
        <v>53</v>
      </c>
      <c r="G1645" s="0" t="s">
        <v>57</v>
      </c>
      <c r="H1645" s="0" t="s">
        <v>55</v>
      </c>
      <c r="I1645" s="0" t="s">
        <v>54</v>
      </c>
      <c r="J1645" s="0" t="n">
        <v>1.48</v>
      </c>
      <c r="K1645" s="0" t="n">
        <v>2.11</v>
      </c>
      <c r="L1645" s="0" t="n">
        <v>0.057</v>
      </c>
      <c r="M1645" s="0" t="n">
        <v>0.164</v>
      </c>
      <c r="P1645" s="0" t="n">
        <v>1.36</v>
      </c>
      <c r="Q1645" s="0" t="n">
        <v>0.47</v>
      </c>
      <c r="R1645" s="0" t="n">
        <v>2.16</v>
      </c>
      <c r="U1645" s="0" t="n">
        <v>49</v>
      </c>
    </row>
    <row r="1646" customFormat="false" ht="12.8" hidden="false" customHeight="false" outlineLevel="0" collapsed="false">
      <c r="A1646" s="0" t="n">
        <v>1861</v>
      </c>
      <c r="B1646" s="0" t="s">
        <v>1502</v>
      </c>
      <c r="C1646" s="0" t="s">
        <v>132</v>
      </c>
      <c r="D1646" s="0" t="s">
        <v>1530</v>
      </c>
      <c r="E1646" s="0" t="s">
        <v>124</v>
      </c>
      <c r="G1646" s="0" t="s">
        <v>57</v>
      </c>
      <c r="H1646" s="0" t="s">
        <v>55</v>
      </c>
      <c r="I1646" s="0" t="s">
        <v>54</v>
      </c>
      <c r="J1646" s="0" t="n">
        <v>0.6</v>
      </c>
      <c r="K1646" s="0" t="n">
        <v>1.93</v>
      </c>
      <c r="L1646" s="0" t="n">
        <v>0.22</v>
      </c>
      <c r="M1646" s="0" t="n">
        <v>0.155</v>
      </c>
      <c r="P1646" s="0" t="n">
        <v>2.06</v>
      </c>
      <c r="Q1646" s="0" t="n">
        <v>1</v>
      </c>
      <c r="R1646" s="0" t="n">
        <v>2.68</v>
      </c>
      <c r="S1646" s="0" t="n">
        <v>1.28</v>
      </c>
      <c r="T1646" s="0" t="n">
        <v>0.22</v>
      </c>
      <c r="U1646" s="0" t="n">
        <v>49</v>
      </c>
    </row>
    <row r="1647" customFormat="false" ht="12.8" hidden="false" customHeight="false" outlineLevel="0" collapsed="false">
      <c r="A1647" s="0" t="n">
        <v>1862</v>
      </c>
      <c r="B1647" s="0" t="s">
        <v>1502</v>
      </c>
      <c r="C1647" s="0" t="s">
        <v>132</v>
      </c>
      <c r="D1647" s="0" t="s">
        <v>1531</v>
      </c>
      <c r="E1647" s="0" t="s">
        <v>124</v>
      </c>
      <c r="G1647" s="0" t="s">
        <v>57</v>
      </c>
      <c r="H1647" s="0" t="s">
        <v>55</v>
      </c>
      <c r="I1647" s="0" t="s">
        <v>54</v>
      </c>
      <c r="J1647" s="0" t="n">
        <v>0.48</v>
      </c>
      <c r="K1647" s="0" t="n">
        <v>1.88</v>
      </c>
      <c r="L1647" s="0" t="n">
        <v>0.158</v>
      </c>
      <c r="M1647" s="0" t="n">
        <v>0.035</v>
      </c>
      <c r="P1647" s="0" t="n">
        <v>2.24</v>
      </c>
      <c r="Q1647" s="0" t="n">
        <v>1.13</v>
      </c>
      <c r="R1647" s="0" t="n">
        <v>2.79</v>
      </c>
      <c r="S1647" s="0" t="n">
        <v>1.25</v>
      </c>
      <c r="T1647" s="0" t="n">
        <v>0.12</v>
      </c>
      <c r="U1647" s="0" t="n">
        <v>48.8</v>
      </c>
    </row>
    <row r="1648" customFormat="false" ht="12.8" hidden="false" customHeight="false" outlineLevel="0" collapsed="false">
      <c r="A1648" s="0" t="n">
        <v>1863</v>
      </c>
      <c r="B1648" s="0" t="s">
        <v>1502</v>
      </c>
      <c r="C1648" s="0" t="s">
        <v>132</v>
      </c>
      <c r="D1648" s="0" t="s">
        <v>1532</v>
      </c>
      <c r="E1648" s="0" t="s">
        <v>90</v>
      </c>
      <c r="F1648" s="0" t="s">
        <v>53</v>
      </c>
      <c r="G1648" s="0" t="s">
        <v>54</v>
      </c>
      <c r="H1648" s="0" t="s">
        <v>55</v>
      </c>
      <c r="I1648" s="0" t="s">
        <v>54</v>
      </c>
      <c r="J1648" s="0" t="n">
        <v>1.68</v>
      </c>
      <c r="K1648" s="0" t="n">
        <v>2.35</v>
      </c>
      <c r="L1648" s="0" t="n">
        <v>-0.119</v>
      </c>
      <c r="M1648" s="0" t="n">
        <v>0.229</v>
      </c>
      <c r="P1648" s="0" t="n">
        <v>1.51</v>
      </c>
      <c r="Q1648" s="0" t="n">
        <v>0.86</v>
      </c>
      <c r="R1648" s="0" t="n">
        <v>2.21</v>
      </c>
      <c r="U1648" s="0" t="n">
        <v>109.2</v>
      </c>
    </row>
    <row r="1649" customFormat="false" ht="12.8" hidden="false" customHeight="false" outlineLevel="0" collapsed="false">
      <c r="A1649" s="0" t="n">
        <v>1864</v>
      </c>
      <c r="B1649" s="0" t="s">
        <v>1502</v>
      </c>
      <c r="C1649" s="0" t="s">
        <v>132</v>
      </c>
      <c r="D1649" s="0" t="s">
        <v>1533</v>
      </c>
      <c r="E1649" s="0" t="s">
        <v>124</v>
      </c>
      <c r="G1649" s="0" t="s">
        <v>57</v>
      </c>
      <c r="H1649" s="0" t="s">
        <v>55</v>
      </c>
      <c r="I1649" s="0" t="s">
        <v>54</v>
      </c>
      <c r="J1649" s="0" t="n">
        <v>0.57</v>
      </c>
      <c r="K1649" s="0" t="n">
        <v>1.45</v>
      </c>
      <c r="L1649" s="0" t="n">
        <v>0.713</v>
      </c>
      <c r="M1649" s="0" t="n">
        <v>0.16</v>
      </c>
      <c r="P1649" s="0" t="n">
        <v>2.32</v>
      </c>
      <c r="Q1649" s="0" t="n">
        <v>0.76</v>
      </c>
      <c r="R1649" s="0" t="n">
        <v>2.7</v>
      </c>
      <c r="U1649" s="0" t="n">
        <v>28.1</v>
      </c>
    </row>
    <row r="1650" customFormat="false" ht="12.8" hidden="false" customHeight="false" outlineLevel="0" collapsed="false">
      <c r="A1650" s="0" t="n">
        <v>1865</v>
      </c>
      <c r="B1650" s="0" t="s">
        <v>1502</v>
      </c>
      <c r="C1650" s="0" t="s">
        <v>132</v>
      </c>
      <c r="D1650" s="0" t="s">
        <v>139</v>
      </c>
      <c r="E1650" s="0" t="s">
        <v>90</v>
      </c>
      <c r="F1650" s="0" t="s">
        <v>60</v>
      </c>
      <c r="G1650" s="0" t="s">
        <v>57</v>
      </c>
      <c r="H1650" s="0" t="s">
        <v>55</v>
      </c>
      <c r="I1650" s="0" t="s">
        <v>54</v>
      </c>
      <c r="J1650" s="0" t="n">
        <v>0.76</v>
      </c>
      <c r="K1650" s="0" t="n">
        <v>2.08</v>
      </c>
      <c r="L1650" s="0" t="n">
        <v>0.286</v>
      </c>
      <c r="M1650" s="0" t="n">
        <v>0.361</v>
      </c>
      <c r="P1650" s="0" t="n">
        <v>2.06</v>
      </c>
      <c r="Q1650" s="0" t="n">
        <v>1.14</v>
      </c>
      <c r="R1650" s="0" t="n">
        <v>2.66</v>
      </c>
      <c r="U1650" s="0" t="n">
        <v>69.8</v>
      </c>
    </row>
    <row r="1651" customFormat="false" ht="12.8" hidden="false" customHeight="false" outlineLevel="0" collapsed="false">
      <c r="A1651" s="0" t="n">
        <v>1866</v>
      </c>
      <c r="B1651" s="0" t="s">
        <v>1534</v>
      </c>
      <c r="C1651" s="0" t="s">
        <v>132</v>
      </c>
      <c r="D1651" s="0" t="s">
        <v>1535</v>
      </c>
      <c r="E1651" s="0" t="s">
        <v>90</v>
      </c>
      <c r="F1651" s="0" t="s">
        <v>60</v>
      </c>
      <c r="G1651" s="0" t="s">
        <v>57</v>
      </c>
      <c r="H1651" s="0" t="s">
        <v>55</v>
      </c>
      <c r="I1651" s="0" t="s">
        <v>54</v>
      </c>
      <c r="K1651" s="0" t="n">
        <v>1.57</v>
      </c>
      <c r="L1651" s="0" t="n">
        <v>0.398</v>
      </c>
      <c r="M1651" s="0" t="n">
        <v>-0.033</v>
      </c>
      <c r="N1651" s="0" t="n">
        <v>-0.77</v>
      </c>
      <c r="O1651" s="0" t="n">
        <v>-1.201</v>
      </c>
    </row>
    <row r="1652" customFormat="false" ht="12.8" hidden="false" customHeight="false" outlineLevel="0" collapsed="false">
      <c r="A1652" s="0" t="n">
        <v>1867</v>
      </c>
      <c r="B1652" s="0" t="s">
        <v>1534</v>
      </c>
      <c r="C1652" s="0" t="s">
        <v>132</v>
      </c>
      <c r="D1652" s="0" t="s">
        <v>142</v>
      </c>
      <c r="E1652" s="0" t="s">
        <v>90</v>
      </c>
      <c r="F1652" s="0" t="s">
        <v>60</v>
      </c>
      <c r="G1652" s="0" t="s">
        <v>57</v>
      </c>
      <c r="H1652" s="0" t="s">
        <v>55</v>
      </c>
      <c r="I1652" s="0" t="s">
        <v>54</v>
      </c>
      <c r="K1652" s="0" t="n">
        <v>1.48</v>
      </c>
      <c r="L1652" s="0" t="n">
        <v>0.279</v>
      </c>
      <c r="M1652" s="0" t="n">
        <v>-0.42</v>
      </c>
      <c r="N1652" s="0" t="n">
        <v>-0.569</v>
      </c>
      <c r="O1652" s="0" t="n">
        <v>-1.268</v>
      </c>
    </row>
    <row r="1653" customFormat="false" ht="12.8" hidden="false" customHeight="false" outlineLevel="0" collapsed="false">
      <c r="A1653" s="0" t="n">
        <v>1868</v>
      </c>
      <c r="B1653" s="0" t="s">
        <v>1534</v>
      </c>
      <c r="C1653" s="0" t="s">
        <v>132</v>
      </c>
      <c r="D1653" s="0" t="s">
        <v>140</v>
      </c>
      <c r="E1653" s="0" t="s">
        <v>90</v>
      </c>
      <c r="F1653" s="0" t="s">
        <v>60</v>
      </c>
      <c r="G1653" s="0" t="s">
        <v>57</v>
      </c>
      <c r="H1653" s="0" t="s">
        <v>55</v>
      </c>
      <c r="I1653" s="0" t="s">
        <v>54</v>
      </c>
      <c r="K1653" s="0" t="n">
        <v>1.89</v>
      </c>
      <c r="L1653" s="0" t="n">
        <v>0.301</v>
      </c>
      <c r="M1653" s="0" t="n">
        <v>0.187</v>
      </c>
      <c r="N1653" s="0" t="n">
        <v>-0.721</v>
      </c>
      <c r="O1653" s="0" t="n">
        <v>-0.835</v>
      </c>
    </row>
    <row r="1654" customFormat="false" ht="12.8" hidden="false" customHeight="false" outlineLevel="0" collapsed="false">
      <c r="A1654" s="0" t="n">
        <v>1869</v>
      </c>
      <c r="B1654" s="0" t="s">
        <v>1534</v>
      </c>
      <c r="C1654" s="0" t="s">
        <v>132</v>
      </c>
      <c r="D1654" s="0" t="s">
        <v>141</v>
      </c>
      <c r="E1654" s="0" t="s">
        <v>90</v>
      </c>
      <c r="F1654" s="0" t="s">
        <v>60</v>
      </c>
      <c r="G1654" s="0" t="s">
        <v>57</v>
      </c>
      <c r="H1654" s="0" t="s">
        <v>55</v>
      </c>
      <c r="I1654" s="0" t="s">
        <v>54</v>
      </c>
      <c r="K1654" s="0" t="n">
        <v>1.67</v>
      </c>
      <c r="L1654" s="0" t="n">
        <v>0.342</v>
      </c>
      <c r="M1654" s="0" t="n">
        <v>0.014</v>
      </c>
      <c r="N1654" s="0" t="n">
        <v>-0.553</v>
      </c>
      <c r="O1654" s="0" t="n">
        <v>-0.881</v>
      </c>
    </row>
    <row r="1655" customFormat="false" ht="12.8" hidden="false" customHeight="false" outlineLevel="0" collapsed="false">
      <c r="A1655" s="0" t="n">
        <v>1870</v>
      </c>
      <c r="B1655" s="0" t="s">
        <v>1534</v>
      </c>
      <c r="C1655" s="0" t="s">
        <v>132</v>
      </c>
      <c r="D1655" s="0" t="s">
        <v>1536</v>
      </c>
      <c r="E1655" s="0" t="s">
        <v>90</v>
      </c>
      <c r="F1655" s="0" t="s">
        <v>60</v>
      </c>
      <c r="G1655" s="0" t="s">
        <v>57</v>
      </c>
      <c r="H1655" s="0" t="s">
        <v>55</v>
      </c>
      <c r="I1655" s="0" t="s">
        <v>54</v>
      </c>
      <c r="K1655" s="0" t="n">
        <v>1.82</v>
      </c>
      <c r="L1655" s="0" t="n">
        <v>0.491</v>
      </c>
      <c r="M1655" s="0" t="n">
        <v>0.31</v>
      </c>
      <c r="N1655" s="0" t="n">
        <v>-0.409</v>
      </c>
      <c r="O1655" s="0" t="n">
        <v>-0.591</v>
      </c>
    </row>
    <row r="1656" customFormat="false" ht="12.8" hidden="false" customHeight="false" outlineLevel="0" collapsed="false">
      <c r="A1656" s="0" t="n">
        <v>1871</v>
      </c>
      <c r="B1656" s="0" t="s">
        <v>1534</v>
      </c>
      <c r="C1656" s="0" t="s">
        <v>132</v>
      </c>
      <c r="D1656" s="0" t="s">
        <v>1537</v>
      </c>
      <c r="E1656" s="0" t="s">
        <v>90</v>
      </c>
      <c r="F1656" s="0" t="s">
        <v>60</v>
      </c>
      <c r="G1656" s="0" t="s">
        <v>57</v>
      </c>
      <c r="H1656" s="0" t="s">
        <v>55</v>
      </c>
      <c r="I1656" s="0" t="s">
        <v>63</v>
      </c>
      <c r="K1656" s="0" t="n">
        <v>1.78</v>
      </c>
      <c r="L1656" s="0" t="n">
        <v>0.477</v>
      </c>
      <c r="M1656" s="0" t="n">
        <v>0.254</v>
      </c>
      <c r="N1656" s="0" t="n">
        <v>-0.658</v>
      </c>
      <c r="O1656" s="0" t="n">
        <v>-0.88</v>
      </c>
    </row>
    <row r="1657" customFormat="false" ht="12.8" hidden="false" customHeight="false" outlineLevel="0" collapsed="false">
      <c r="A1657" s="0" t="n">
        <v>1872</v>
      </c>
      <c r="B1657" s="0" t="s">
        <v>1534</v>
      </c>
      <c r="C1657" s="0" t="s">
        <v>132</v>
      </c>
      <c r="D1657" s="0" t="s">
        <v>1538</v>
      </c>
      <c r="E1657" s="0" t="s">
        <v>90</v>
      </c>
      <c r="F1657" s="0" t="s">
        <v>60</v>
      </c>
      <c r="G1657" s="0" t="s">
        <v>57</v>
      </c>
      <c r="H1657" s="0" t="s">
        <v>55</v>
      </c>
      <c r="I1657" s="0" t="s">
        <v>54</v>
      </c>
      <c r="K1657" s="0" t="n">
        <v>1.66</v>
      </c>
      <c r="L1657" s="0" t="n">
        <v>0.342</v>
      </c>
      <c r="M1657" s="0" t="n">
        <v>0.006</v>
      </c>
      <c r="N1657" s="0" t="n">
        <v>-0.77</v>
      </c>
      <c r="O1657" s="0" t="n">
        <v>-1.106</v>
      </c>
    </row>
    <row r="1658" customFormat="false" ht="12.8" hidden="false" customHeight="false" outlineLevel="0" collapsed="false">
      <c r="A1658" s="0" t="n">
        <v>1873</v>
      </c>
      <c r="B1658" s="0" t="s">
        <v>1534</v>
      </c>
      <c r="C1658" s="0" t="s">
        <v>132</v>
      </c>
      <c r="D1658" s="0" t="s">
        <v>133</v>
      </c>
      <c r="E1658" s="0" t="s">
        <v>90</v>
      </c>
      <c r="F1658" s="0" t="s">
        <v>60</v>
      </c>
      <c r="G1658" s="0" t="s">
        <v>57</v>
      </c>
      <c r="H1658" s="0" t="s">
        <v>55</v>
      </c>
      <c r="I1658" s="0" t="s">
        <v>54</v>
      </c>
      <c r="K1658" s="0" t="n">
        <v>1.86</v>
      </c>
      <c r="L1658" s="0" t="n">
        <v>0.342</v>
      </c>
      <c r="M1658" s="0" t="n">
        <v>0.206</v>
      </c>
      <c r="N1658" s="0" t="n">
        <v>-0.678</v>
      </c>
      <c r="O1658" s="0" t="n">
        <v>-0.815</v>
      </c>
    </row>
    <row r="1659" customFormat="false" ht="12.8" hidden="false" customHeight="false" outlineLevel="0" collapsed="false">
      <c r="A1659" s="0" t="n">
        <v>1874</v>
      </c>
      <c r="B1659" s="0" t="s">
        <v>1534</v>
      </c>
      <c r="C1659" s="0" t="s">
        <v>132</v>
      </c>
      <c r="D1659" s="0" t="s">
        <v>1539</v>
      </c>
      <c r="E1659" s="0" t="s">
        <v>90</v>
      </c>
      <c r="F1659" s="0" t="s">
        <v>60</v>
      </c>
      <c r="G1659" s="0" t="s">
        <v>57</v>
      </c>
      <c r="H1659" s="0" t="s">
        <v>55</v>
      </c>
      <c r="I1659" s="0" t="s">
        <v>54</v>
      </c>
      <c r="K1659" s="0" t="n">
        <v>1.73</v>
      </c>
      <c r="L1659" s="0" t="n">
        <v>0.301</v>
      </c>
      <c r="M1659" s="0" t="n">
        <v>0.034</v>
      </c>
      <c r="N1659" s="0" t="n">
        <v>-0.745</v>
      </c>
      <c r="O1659" s="0" t="n">
        <v>-1.012</v>
      </c>
    </row>
    <row r="1660" customFormat="false" ht="12.8" hidden="false" customHeight="false" outlineLevel="0" collapsed="false">
      <c r="A1660" s="0" t="n">
        <v>1875</v>
      </c>
      <c r="B1660" s="0" t="s">
        <v>1534</v>
      </c>
      <c r="C1660" s="0" t="s">
        <v>132</v>
      </c>
      <c r="D1660" s="0" t="s">
        <v>1540</v>
      </c>
      <c r="E1660" s="0" t="s">
        <v>90</v>
      </c>
      <c r="F1660" s="0" t="s">
        <v>60</v>
      </c>
      <c r="G1660" s="0" t="s">
        <v>57</v>
      </c>
      <c r="H1660" s="0" t="s">
        <v>55</v>
      </c>
      <c r="I1660" s="0" t="s">
        <v>54</v>
      </c>
      <c r="K1660" s="0" t="n">
        <v>1.57</v>
      </c>
      <c r="L1660" s="0" t="n">
        <v>0.342</v>
      </c>
      <c r="M1660" s="0" t="n">
        <v>-0.089</v>
      </c>
      <c r="N1660" s="0" t="n">
        <v>-0.602</v>
      </c>
      <c r="O1660" s="0" t="n">
        <v>-1.033</v>
      </c>
    </row>
    <row r="1661" customFormat="false" ht="12.8" hidden="false" customHeight="false" outlineLevel="0" collapsed="false">
      <c r="A1661" s="0" t="n">
        <v>1876</v>
      </c>
      <c r="B1661" s="0" t="s">
        <v>1534</v>
      </c>
      <c r="C1661" s="0" t="s">
        <v>132</v>
      </c>
      <c r="D1661" s="0" t="s">
        <v>1541</v>
      </c>
      <c r="E1661" s="0" t="s">
        <v>90</v>
      </c>
      <c r="F1661" s="0" t="s">
        <v>60</v>
      </c>
      <c r="G1661" s="0" t="s">
        <v>57</v>
      </c>
      <c r="H1661" s="0" t="s">
        <v>55</v>
      </c>
      <c r="I1661" s="0" t="s">
        <v>54</v>
      </c>
      <c r="K1661" s="0" t="n">
        <v>1.6</v>
      </c>
      <c r="L1661" s="0" t="n">
        <v>0.23</v>
      </c>
      <c r="M1661" s="0" t="n">
        <v>-0.167</v>
      </c>
      <c r="N1661" s="0" t="n">
        <v>-0.959</v>
      </c>
      <c r="O1661" s="0" t="n">
        <v>-1.357</v>
      </c>
    </row>
    <row r="1662" customFormat="false" ht="12.8" hidden="false" customHeight="false" outlineLevel="0" collapsed="false">
      <c r="A1662" s="0" t="n">
        <v>1877</v>
      </c>
      <c r="B1662" s="0" t="s">
        <v>1534</v>
      </c>
      <c r="C1662" s="0" t="s">
        <v>132</v>
      </c>
      <c r="D1662" s="0" t="s">
        <v>644</v>
      </c>
      <c r="E1662" s="0" t="s">
        <v>90</v>
      </c>
      <c r="F1662" s="0" t="s">
        <v>60</v>
      </c>
      <c r="G1662" s="0" t="s">
        <v>57</v>
      </c>
      <c r="H1662" s="0" t="s">
        <v>55</v>
      </c>
      <c r="I1662" s="0" t="s">
        <v>54</v>
      </c>
      <c r="K1662" s="0" t="n">
        <v>1.73</v>
      </c>
      <c r="L1662" s="0" t="n">
        <v>0.322</v>
      </c>
      <c r="M1662" s="0" t="n">
        <v>0.055</v>
      </c>
      <c r="N1662" s="0" t="n">
        <v>-0.77</v>
      </c>
      <c r="O1662" s="0" t="n">
        <v>-1.037</v>
      </c>
    </row>
    <row r="1663" customFormat="false" ht="12.8" hidden="false" customHeight="false" outlineLevel="0" collapsed="false">
      <c r="A1663" s="0" t="n">
        <v>1878</v>
      </c>
      <c r="B1663" s="0" t="s">
        <v>1534</v>
      </c>
      <c r="C1663" s="0" t="s">
        <v>132</v>
      </c>
      <c r="D1663" s="0" t="s">
        <v>137</v>
      </c>
      <c r="E1663" s="0" t="s">
        <v>90</v>
      </c>
      <c r="F1663" s="0" t="s">
        <v>60</v>
      </c>
      <c r="G1663" s="0" t="s">
        <v>57</v>
      </c>
      <c r="H1663" s="0" t="s">
        <v>55</v>
      </c>
      <c r="I1663" s="0" t="s">
        <v>54</v>
      </c>
      <c r="K1663" s="0" t="n">
        <v>1.68</v>
      </c>
      <c r="L1663" s="0" t="n">
        <v>0.342</v>
      </c>
      <c r="M1663" s="0" t="n">
        <v>0.024</v>
      </c>
      <c r="N1663" s="0" t="n">
        <v>-0.678</v>
      </c>
      <c r="O1663" s="0" t="n">
        <v>-0.996</v>
      </c>
    </row>
    <row r="1664" customFormat="false" ht="12.8" hidden="false" customHeight="false" outlineLevel="0" collapsed="false">
      <c r="A1664" s="0" t="n">
        <v>1879</v>
      </c>
      <c r="B1664" s="0" t="s">
        <v>1534</v>
      </c>
      <c r="C1664" s="0" t="s">
        <v>132</v>
      </c>
      <c r="D1664" s="0" t="s">
        <v>136</v>
      </c>
      <c r="E1664" s="0" t="s">
        <v>90</v>
      </c>
      <c r="F1664" s="0" t="s">
        <v>60</v>
      </c>
      <c r="G1664" s="0" t="s">
        <v>57</v>
      </c>
      <c r="H1664" s="0" t="s">
        <v>55</v>
      </c>
      <c r="I1664" s="0" t="s">
        <v>54</v>
      </c>
      <c r="K1664" s="0" t="n">
        <v>1.74</v>
      </c>
      <c r="L1664" s="0" t="n">
        <v>0.255</v>
      </c>
      <c r="M1664" s="0" t="n">
        <v>-0.005</v>
      </c>
      <c r="N1664" s="0" t="n">
        <v>-0.699</v>
      </c>
      <c r="O1664" s="0" t="n">
        <v>-0.959</v>
      </c>
    </row>
    <row r="1665" customFormat="false" ht="12.8" hidden="false" customHeight="false" outlineLevel="0" collapsed="false">
      <c r="A1665" s="0" t="n">
        <v>1880</v>
      </c>
      <c r="B1665" s="0" t="s">
        <v>1534</v>
      </c>
      <c r="C1665" s="0" t="s">
        <v>132</v>
      </c>
      <c r="D1665" s="0" t="s">
        <v>1527</v>
      </c>
      <c r="E1665" s="0" t="s">
        <v>90</v>
      </c>
      <c r="F1665" s="0" t="s">
        <v>60</v>
      </c>
      <c r="G1665" s="0" t="s">
        <v>57</v>
      </c>
      <c r="H1665" s="0" t="s">
        <v>55</v>
      </c>
      <c r="I1665" s="0" t="s">
        <v>54</v>
      </c>
      <c r="K1665" s="0" t="n">
        <v>1.98</v>
      </c>
      <c r="L1665" s="0" t="n">
        <v>0.322</v>
      </c>
      <c r="M1665" s="0" t="n">
        <v>0.305</v>
      </c>
      <c r="N1665" s="0" t="n">
        <v>-0.721</v>
      </c>
      <c r="O1665" s="0" t="n">
        <v>-0.738</v>
      </c>
    </row>
    <row r="1666" customFormat="false" ht="12.8" hidden="false" customHeight="false" outlineLevel="0" collapsed="false">
      <c r="A1666" s="0" t="n">
        <v>1881</v>
      </c>
      <c r="B1666" s="0" t="s">
        <v>1534</v>
      </c>
      <c r="C1666" s="0" t="s">
        <v>132</v>
      </c>
      <c r="D1666" s="0" t="s">
        <v>1542</v>
      </c>
      <c r="E1666" s="0" t="s">
        <v>90</v>
      </c>
      <c r="F1666" s="0" t="s">
        <v>60</v>
      </c>
      <c r="G1666" s="0" t="s">
        <v>57</v>
      </c>
      <c r="H1666" s="0" t="s">
        <v>55</v>
      </c>
      <c r="I1666" s="0" t="s">
        <v>54</v>
      </c>
      <c r="K1666" s="0" t="n">
        <v>1.64</v>
      </c>
      <c r="L1666" s="0" t="n">
        <v>0.415</v>
      </c>
      <c r="M1666" s="0" t="n">
        <v>0.059</v>
      </c>
      <c r="N1666" s="0" t="n">
        <v>-0.495</v>
      </c>
      <c r="O1666" s="0" t="n">
        <v>-0.851</v>
      </c>
    </row>
    <row r="1667" customFormat="false" ht="12.8" hidden="false" customHeight="false" outlineLevel="0" collapsed="false">
      <c r="A1667" s="0" t="n">
        <v>1882</v>
      </c>
      <c r="B1667" s="0" t="s">
        <v>1534</v>
      </c>
      <c r="C1667" s="0" t="s">
        <v>132</v>
      </c>
      <c r="D1667" s="0" t="s">
        <v>1508</v>
      </c>
      <c r="E1667" s="0" t="s">
        <v>90</v>
      </c>
      <c r="F1667" s="0" t="s">
        <v>60</v>
      </c>
      <c r="G1667" s="0" t="s">
        <v>57</v>
      </c>
      <c r="H1667" s="0" t="s">
        <v>55</v>
      </c>
      <c r="I1667" s="0" t="s">
        <v>54</v>
      </c>
      <c r="K1667" s="0" t="n">
        <v>1.72</v>
      </c>
      <c r="L1667" s="0" t="n">
        <v>0.342</v>
      </c>
      <c r="M1667" s="0" t="n">
        <v>0.059</v>
      </c>
      <c r="N1667" s="0" t="n">
        <v>-0.638</v>
      </c>
      <c r="O1667" s="0" t="n">
        <v>-0.922</v>
      </c>
    </row>
    <row r="1668" customFormat="false" ht="12.8" hidden="false" customHeight="false" outlineLevel="0" collapsed="false">
      <c r="A1668" s="0" t="n">
        <v>1883</v>
      </c>
      <c r="B1668" s="0" t="s">
        <v>1534</v>
      </c>
      <c r="C1668" s="0" t="s">
        <v>132</v>
      </c>
      <c r="D1668" s="0" t="s">
        <v>1543</v>
      </c>
      <c r="E1668" s="0" t="s">
        <v>90</v>
      </c>
      <c r="F1668" s="0" t="s">
        <v>60</v>
      </c>
      <c r="G1668" s="0" t="s">
        <v>57</v>
      </c>
      <c r="H1668" s="0" t="s">
        <v>55</v>
      </c>
      <c r="I1668" s="0" t="s">
        <v>54</v>
      </c>
      <c r="K1668" s="0" t="n">
        <v>1.79</v>
      </c>
      <c r="L1668" s="0" t="n">
        <v>0.415</v>
      </c>
      <c r="M1668" s="0" t="n">
        <v>0.2</v>
      </c>
      <c r="N1668" s="0" t="n">
        <v>-0.409</v>
      </c>
      <c r="O1668" s="0" t="n">
        <v>-0.624</v>
      </c>
    </row>
    <row r="1669" customFormat="false" ht="12.8" hidden="false" customHeight="false" outlineLevel="0" collapsed="false">
      <c r="A1669" s="0" t="n">
        <v>1884</v>
      </c>
      <c r="B1669" s="0" t="s">
        <v>1534</v>
      </c>
      <c r="C1669" s="0" t="s">
        <v>132</v>
      </c>
      <c r="D1669" s="0" t="s">
        <v>135</v>
      </c>
      <c r="E1669" s="0" t="s">
        <v>90</v>
      </c>
      <c r="F1669" s="0" t="s">
        <v>60</v>
      </c>
      <c r="G1669" s="0" t="s">
        <v>57</v>
      </c>
      <c r="H1669" s="0" t="s">
        <v>55</v>
      </c>
      <c r="I1669" s="0" t="s">
        <v>54</v>
      </c>
      <c r="K1669" s="0" t="n">
        <v>1.82</v>
      </c>
      <c r="L1669" s="0" t="n">
        <v>0.322</v>
      </c>
      <c r="M1669" s="0" t="n">
        <v>0.14</v>
      </c>
      <c r="N1669" s="0" t="n">
        <v>-0.456</v>
      </c>
      <c r="O1669" s="0" t="n">
        <v>-0.638</v>
      </c>
    </row>
    <row r="1670" customFormat="false" ht="12.8" hidden="false" customHeight="false" outlineLevel="0" collapsed="false">
      <c r="A1670" s="0" t="n">
        <v>1885</v>
      </c>
      <c r="B1670" s="0" t="s">
        <v>1534</v>
      </c>
      <c r="C1670" s="0" t="s">
        <v>132</v>
      </c>
      <c r="D1670" s="0" t="s">
        <v>1544</v>
      </c>
      <c r="E1670" s="0" t="s">
        <v>90</v>
      </c>
      <c r="F1670" s="0" t="s">
        <v>60</v>
      </c>
      <c r="G1670" s="0" t="s">
        <v>57</v>
      </c>
      <c r="H1670" s="0" t="s">
        <v>55</v>
      </c>
      <c r="I1670" s="0" t="s">
        <v>54</v>
      </c>
      <c r="K1670" s="0" t="n">
        <v>1.86</v>
      </c>
      <c r="L1670" s="0" t="n">
        <v>0.322</v>
      </c>
      <c r="M1670" s="0" t="n">
        <v>0.179</v>
      </c>
      <c r="N1670" s="0" t="n">
        <v>-0.921</v>
      </c>
      <c r="O1670" s="0" t="n">
        <v>-1.064</v>
      </c>
    </row>
    <row r="1671" customFormat="false" ht="12.8" hidden="false" customHeight="false" outlineLevel="0" collapsed="false">
      <c r="A1671" s="0" t="n">
        <v>1886</v>
      </c>
      <c r="B1671" s="0" t="s">
        <v>1534</v>
      </c>
      <c r="C1671" s="0" t="s">
        <v>132</v>
      </c>
      <c r="D1671" s="0" t="s">
        <v>1545</v>
      </c>
      <c r="E1671" s="0" t="s">
        <v>90</v>
      </c>
      <c r="F1671" s="0" t="s">
        <v>60</v>
      </c>
      <c r="G1671" s="0" t="s">
        <v>57</v>
      </c>
      <c r="H1671" s="0" t="s">
        <v>55</v>
      </c>
      <c r="I1671" s="0" t="s">
        <v>54</v>
      </c>
      <c r="K1671" s="0" t="n">
        <v>1.94</v>
      </c>
      <c r="L1671" s="0" t="n">
        <v>0.255</v>
      </c>
      <c r="M1671" s="0" t="n">
        <v>0.198</v>
      </c>
      <c r="N1671" s="0" t="n">
        <v>-0.678</v>
      </c>
      <c r="O1671" s="0" t="n">
        <v>-0.735</v>
      </c>
    </row>
    <row r="1672" customFormat="false" ht="12.8" hidden="false" customHeight="false" outlineLevel="0" collapsed="false">
      <c r="A1672" s="0" t="n">
        <v>1887</v>
      </c>
      <c r="B1672" s="0" t="s">
        <v>1534</v>
      </c>
      <c r="C1672" s="0" t="s">
        <v>132</v>
      </c>
      <c r="D1672" s="0" t="s">
        <v>134</v>
      </c>
      <c r="E1672" s="0" t="s">
        <v>90</v>
      </c>
      <c r="F1672" s="0" t="s">
        <v>60</v>
      </c>
      <c r="G1672" s="0" t="s">
        <v>57</v>
      </c>
      <c r="H1672" s="0" t="s">
        <v>55</v>
      </c>
      <c r="I1672" s="0" t="s">
        <v>54</v>
      </c>
      <c r="K1672" s="0" t="n">
        <v>1.78</v>
      </c>
      <c r="L1672" s="0" t="n">
        <v>0.431</v>
      </c>
      <c r="M1672" s="0" t="n">
        <v>0.209</v>
      </c>
      <c r="N1672" s="0" t="n">
        <v>-0.854</v>
      </c>
      <c r="O1672" s="0" t="n">
        <v>-1.077</v>
      </c>
    </row>
    <row r="1673" customFormat="false" ht="12.8" hidden="false" customHeight="false" outlineLevel="0" collapsed="false">
      <c r="A1673" s="0" t="n">
        <v>1888</v>
      </c>
      <c r="B1673" s="0" t="s">
        <v>1534</v>
      </c>
      <c r="C1673" s="0" t="s">
        <v>132</v>
      </c>
      <c r="D1673" s="0" t="s">
        <v>1546</v>
      </c>
      <c r="E1673" s="0" t="s">
        <v>90</v>
      </c>
      <c r="F1673" s="0" t="s">
        <v>60</v>
      </c>
      <c r="G1673" s="0" t="s">
        <v>57</v>
      </c>
      <c r="H1673" s="0" t="s">
        <v>55</v>
      </c>
      <c r="I1673" s="0" t="s">
        <v>54</v>
      </c>
      <c r="K1673" s="0" t="n">
        <v>1.7</v>
      </c>
      <c r="L1673" s="0" t="n">
        <v>0.38</v>
      </c>
      <c r="M1673" s="0" t="n">
        <v>0.079</v>
      </c>
      <c r="N1673" s="0" t="n">
        <v>-0.699</v>
      </c>
      <c r="O1673" s="0" t="n">
        <v>-1</v>
      </c>
    </row>
    <row r="1674" customFormat="false" ht="12.8" hidden="false" customHeight="false" outlineLevel="0" collapsed="false">
      <c r="A1674" s="0" t="n">
        <v>1889</v>
      </c>
      <c r="B1674" s="0" t="s">
        <v>1534</v>
      </c>
      <c r="C1674" s="0" t="s">
        <v>132</v>
      </c>
      <c r="D1674" s="0" t="s">
        <v>1547</v>
      </c>
      <c r="E1674" s="0" t="s">
        <v>90</v>
      </c>
      <c r="F1674" s="0" t="s">
        <v>60</v>
      </c>
      <c r="G1674" s="0" t="s">
        <v>57</v>
      </c>
      <c r="H1674" s="0" t="s">
        <v>55</v>
      </c>
      <c r="I1674" s="0" t="s">
        <v>54</v>
      </c>
      <c r="K1674" s="0" t="n">
        <v>1.92</v>
      </c>
      <c r="L1674" s="0" t="n">
        <v>0.447</v>
      </c>
      <c r="M1674" s="0" t="n">
        <v>0.372</v>
      </c>
      <c r="N1674" s="0" t="n">
        <v>-0.921</v>
      </c>
      <c r="O1674" s="0" t="n">
        <v>-0.996</v>
      </c>
    </row>
    <row r="1675" customFormat="false" ht="12.8" hidden="false" customHeight="false" outlineLevel="0" collapsed="false">
      <c r="A1675" s="0" t="n">
        <v>1890</v>
      </c>
      <c r="B1675" s="0" t="s">
        <v>1534</v>
      </c>
      <c r="C1675" s="0" t="s">
        <v>132</v>
      </c>
      <c r="D1675" s="0" t="s">
        <v>1548</v>
      </c>
      <c r="E1675" s="0" t="s">
        <v>90</v>
      </c>
      <c r="F1675" s="0" t="s">
        <v>60</v>
      </c>
      <c r="G1675" s="0" t="s">
        <v>57</v>
      </c>
      <c r="H1675" s="0" t="s">
        <v>55</v>
      </c>
      <c r="I1675" s="0" t="s">
        <v>54</v>
      </c>
      <c r="K1675" s="0" t="n">
        <v>1.9</v>
      </c>
      <c r="L1675" s="0" t="n">
        <v>0.398</v>
      </c>
      <c r="M1675" s="0" t="n">
        <v>0.294</v>
      </c>
      <c r="N1675" s="0" t="n">
        <v>-0.854</v>
      </c>
      <c r="O1675" s="0" t="n">
        <v>-0.958</v>
      </c>
    </row>
    <row r="1676" customFormat="false" ht="12.8" hidden="false" customHeight="false" outlineLevel="0" collapsed="false">
      <c r="A1676" s="0" t="n">
        <v>1891</v>
      </c>
      <c r="B1676" s="0" t="s">
        <v>1534</v>
      </c>
      <c r="C1676" s="0" t="s">
        <v>132</v>
      </c>
      <c r="D1676" s="0" t="s">
        <v>1549</v>
      </c>
      <c r="E1676" s="0" t="s">
        <v>90</v>
      </c>
      <c r="F1676" s="0" t="s">
        <v>60</v>
      </c>
      <c r="G1676" s="0" t="s">
        <v>57</v>
      </c>
      <c r="H1676" s="0" t="s">
        <v>55</v>
      </c>
      <c r="I1676" s="0" t="s">
        <v>54</v>
      </c>
      <c r="K1676" s="0" t="n">
        <v>1.85</v>
      </c>
      <c r="L1676" s="0" t="n">
        <v>0.301</v>
      </c>
      <c r="M1676" s="0" t="n">
        <v>0.152</v>
      </c>
      <c r="N1676" s="0" t="n">
        <v>-0.538</v>
      </c>
      <c r="O1676" s="0" t="n">
        <v>-0.687</v>
      </c>
    </row>
    <row r="1677" customFormat="false" ht="12.8" hidden="false" customHeight="false" outlineLevel="0" collapsed="false">
      <c r="A1677" s="0" t="n">
        <v>1892</v>
      </c>
      <c r="B1677" s="0" t="s">
        <v>1534</v>
      </c>
      <c r="C1677" s="0" t="s">
        <v>132</v>
      </c>
      <c r="D1677" s="0" t="s">
        <v>815</v>
      </c>
      <c r="E1677" s="0" t="s">
        <v>90</v>
      </c>
      <c r="F1677" s="0" t="s">
        <v>60</v>
      </c>
      <c r="G1677" s="0" t="s">
        <v>57</v>
      </c>
      <c r="H1677" s="0" t="s">
        <v>55</v>
      </c>
      <c r="I1677" s="0" t="s">
        <v>54</v>
      </c>
      <c r="K1677" s="0" t="n">
        <v>1.85</v>
      </c>
      <c r="L1677" s="0" t="n">
        <v>0.38</v>
      </c>
      <c r="M1677" s="0" t="n">
        <v>0.231</v>
      </c>
      <c r="N1677" s="0" t="n">
        <v>-0.638</v>
      </c>
      <c r="O1677" s="0" t="n">
        <v>-0.787</v>
      </c>
    </row>
    <row r="1678" customFormat="false" ht="12.8" hidden="false" customHeight="false" outlineLevel="0" collapsed="false">
      <c r="A1678" s="0" t="n">
        <v>1893</v>
      </c>
      <c r="B1678" s="0" t="s">
        <v>1534</v>
      </c>
      <c r="C1678" s="0" t="s">
        <v>132</v>
      </c>
      <c r="D1678" s="0" t="s">
        <v>650</v>
      </c>
      <c r="E1678" s="0" t="s">
        <v>90</v>
      </c>
      <c r="F1678" s="0" t="s">
        <v>60</v>
      </c>
      <c r="G1678" s="0" t="s">
        <v>57</v>
      </c>
      <c r="H1678" s="0" t="s">
        <v>55</v>
      </c>
      <c r="I1678" s="0" t="s">
        <v>54</v>
      </c>
      <c r="K1678" s="0" t="n">
        <v>1.8</v>
      </c>
      <c r="L1678" s="0" t="n">
        <v>0.398</v>
      </c>
      <c r="M1678" s="0" t="n">
        <v>0.197</v>
      </c>
      <c r="N1678" s="0" t="n">
        <v>-0.62</v>
      </c>
      <c r="O1678" s="0" t="n">
        <v>-0.821</v>
      </c>
    </row>
    <row r="1679" customFormat="false" ht="12.8" hidden="false" customHeight="false" outlineLevel="0" collapsed="false">
      <c r="A1679" s="0" t="n">
        <v>1894</v>
      </c>
      <c r="B1679" s="0" t="s">
        <v>1534</v>
      </c>
      <c r="C1679" s="0" t="s">
        <v>132</v>
      </c>
      <c r="D1679" s="0" t="s">
        <v>1525</v>
      </c>
      <c r="E1679" s="0" t="s">
        <v>90</v>
      </c>
      <c r="F1679" s="0" t="s">
        <v>60</v>
      </c>
      <c r="G1679" s="0" t="s">
        <v>57</v>
      </c>
      <c r="H1679" s="0" t="s">
        <v>55</v>
      </c>
      <c r="I1679" s="0" t="s">
        <v>54</v>
      </c>
      <c r="K1679" s="0" t="n">
        <v>1.9</v>
      </c>
      <c r="L1679" s="0" t="n">
        <v>0.415</v>
      </c>
      <c r="M1679" s="0" t="n">
        <v>0.311</v>
      </c>
      <c r="N1679" s="0" t="n">
        <v>-0.62</v>
      </c>
      <c r="O1679" s="0" t="n">
        <v>-0.724</v>
      </c>
    </row>
    <row r="1680" customFormat="false" ht="12.8" hidden="false" customHeight="false" outlineLevel="0" collapsed="false">
      <c r="A1680" s="0" t="n">
        <v>1895</v>
      </c>
      <c r="B1680" s="0" t="s">
        <v>1534</v>
      </c>
      <c r="C1680" s="0" t="s">
        <v>132</v>
      </c>
      <c r="D1680" s="0" t="s">
        <v>1550</v>
      </c>
      <c r="E1680" s="0" t="s">
        <v>90</v>
      </c>
      <c r="F1680" s="0" t="s">
        <v>60</v>
      </c>
      <c r="G1680" s="0" t="s">
        <v>57</v>
      </c>
      <c r="H1680" s="0" t="s">
        <v>55</v>
      </c>
      <c r="I1680" s="0" t="s">
        <v>54</v>
      </c>
      <c r="K1680" s="0" t="n">
        <v>1.75</v>
      </c>
      <c r="L1680" s="0" t="n">
        <v>0.398</v>
      </c>
      <c r="M1680" s="0" t="n">
        <v>0.145</v>
      </c>
      <c r="N1680" s="0" t="n">
        <v>-0.886</v>
      </c>
      <c r="O1680" s="0" t="n">
        <v>-1.139</v>
      </c>
    </row>
    <row r="1681" customFormat="false" ht="12.8" hidden="false" customHeight="false" outlineLevel="0" collapsed="false">
      <c r="A1681" s="0" t="n">
        <v>1896</v>
      </c>
      <c r="B1681" s="0" t="s">
        <v>1534</v>
      </c>
      <c r="C1681" s="0" t="s">
        <v>132</v>
      </c>
      <c r="D1681" s="0" t="s">
        <v>1551</v>
      </c>
      <c r="E1681" s="0" t="s">
        <v>90</v>
      </c>
      <c r="F1681" s="0" t="s">
        <v>60</v>
      </c>
      <c r="G1681" s="0" t="s">
        <v>57</v>
      </c>
      <c r="H1681" s="0" t="s">
        <v>55</v>
      </c>
      <c r="I1681" s="0" t="s">
        <v>54</v>
      </c>
      <c r="K1681" s="0" t="n">
        <v>1.74</v>
      </c>
      <c r="L1681" s="0" t="n">
        <v>0.477</v>
      </c>
      <c r="M1681" s="0" t="n">
        <v>0.217</v>
      </c>
      <c r="N1681" s="0" t="n">
        <v>-0.432</v>
      </c>
      <c r="O1681" s="0" t="n">
        <v>-0.692</v>
      </c>
    </row>
    <row r="1682" customFormat="false" ht="12.8" hidden="false" customHeight="false" outlineLevel="0" collapsed="false">
      <c r="A1682" s="0" t="n">
        <v>1897</v>
      </c>
      <c r="B1682" s="0" t="s">
        <v>1534</v>
      </c>
      <c r="C1682" s="0" t="s">
        <v>132</v>
      </c>
      <c r="D1682" s="0" t="s">
        <v>139</v>
      </c>
      <c r="E1682" s="0" t="s">
        <v>90</v>
      </c>
      <c r="F1682" s="0" t="s">
        <v>60</v>
      </c>
      <c r="G1682" s="0" t="s">
        <v>57</v>
      </c>
      <c r="H1682" s="0" t="s">
        <v>55</v>
      </c>
      <c r="I1682" s="0" t="s">
        <v>54</v>
      </c>
      <c r="K1682" s="0" t="n">
        <v>1.79</v>
      </c>
      <c r="L1682" s="0" t="n">
        <v>0.38</v>
      </c>
      <c r="M1682" s="0" t="n">
        <v>0.173</v>
      </c>
      <c r="N1682" s="0" t="n">
        <v>-0.638</v>
      </c>
      <c r="O1682" s="0" t="n">
        <v>-0.845</v>
      </c>
    </row>
    <row r="1683" customFormat="false" ht="12.8" hidden="false" customHeight="false" outlineLevel="0" collapsed="false">
      <c r="A1683" s="0" t="n">
        <v>1898</v>
      </c>
      <c r="B1683" s="0" t="s">
        <v>1534</v>
      </c>
      <c r="C1683" s="0" t="s">
        <v>132</v>
      </c>
      <c r="D1683" s="0" t="s">
        <v>1552</v>
      </c>
      <c r="E1683" s="0" t="s">
        <v>90</v>
      </c>
      <c r="F1683" s="0" t="s">
        <v>60</v>
      </c>
      <c r="G1683" s="0" t="s">
        <v>57</v>
      </c>
      <c r="H1683" s="0" t="s">
        <v>55</v>
      </c>
      <c r="I1683" s="0" t="s">
        <v>54</v>
      </c>
      <c r="K1683" s="0" t="n">
        <v>1.78</v>
      </c>
      <c r="L1683" s="0" t="n">
        <v>0.398</v>
      </c>
      <c r="M1683" s="0" t="n">
        <v>0.175</v>
      </c>
      <c r="N1683" s="0" t="n">
        <v>-0.745</v>
      </c>
      <c r="O1683" s="0" t="n">
        <v>-0.967</v>
      </c>
    </row>
    <row r="1684" customFormat="false" ht="12.8" hidden="false" customHeight="false" outlineLevel="0" collapsed="false">
      <c r="A1684" s="0" t="n">
        <v>1899</v>
      </c>
      <c r="B1684" s="0" t="s">
        <v>1534</v>
      </c>
      <c r="C1684" s="0" t="s">
        <v>132</v>
      </c>
      <c r="D1684" s="0" t="s">
        <v>1553</v>
      </c>
      <c r="E1684" s="0" t="s">
        <v>90</v>
      </c>
      <c r="F1684" s="0" t="s">
        <v>60</v>
      </c>
      <c r="G1684" s="0" t="s">
        <v>57</v>
      </c>
      <c r="H1684" s="0" t="s">
        <v>55</v>
      </c>
      <c r="I1684" s="0" t="s">
        <v>54</v>
      </c>
      <c r="K1684" s="0" t="n">
        <v>1.81</v>
      </c>
      <c r="L1684" s="0" t="n">
        <v>0.362</v>
      </c>
      <c r="M1684" s="0" t="n">
        <v>0.169</v>
      </c>
      <c r="N1684" s="0" t="n">
        <v>-0.469</v>
      </c>
      <c r="O1684" s="0" t="n">
        <v>-0.662</v>
      </c>
    </row>
    <row r="1685" customFormat="false" ht="12.8" hidden="false" customHeight="false" outlineLevel="0" collapsed="false">
      <c r="A1685" s="0" t="n">
        <v>1900</v>
      </c>
      <c r="B1685" s="0" t="s">
        <v>1554</v>
      </c>
      <c r="C1685" s="0" t="s">
        <v>50</v>
      </c>
      <c r="D1685" s="0" t="s">
        <v>1555</v>
      </c>
      <c r="E1685" s="0" t="s">
        <v>90</v>
      </c>
      <c r="F1685" s="0" t="s">
        <v>53</v>
      </c>
      <c r="G1685" s="0" t="s">
        <v>57</v>
      </c>
      <c r="I1685" s="0" t="s">
        <v>63</v>
      </c>
      <c r="K1685" s="0" t="n">
        <v>2.27</v>
      </c>
      <c r="L1685" s="0" t="n">
        <v>0.378</v>
      </c>
      <c r="M1685" s="0" t="n">
        <v>0.648</v>
      </c>
    </row>
    <row r="1686" customFormat="false" ht="12.8" hidden="false" customHeight="false" outlineLevel="0" collapsed="false">
      <c r="A1686" s="0" t="n">
        <v>1901</v>
      </c>
      <c r="B1686" s="0" t="s">
        <v>1554</v>
      </c>
      <c r="C1686" s="0" t="s">
        <v>50</v>
      </c>
      <c r="D1686" s="0" t="s">
        <v>1246</v>
      </c>
      <c r="E1686" s="0" t="s">
        <v>90</v>
      </c>
      <c r="F1686" s="0" t="s">
        <v>60</v>
      </c>
      <c r="G1686" s="0" t="s">
        <v>57</v>
      </c>
      <c r="H1686" s="0" t="s">
        <v>55</v>
      </c>
      <c r="I1686" s="0" t="s">
        <v>54</v>
      </c>
      <c r="K1686" s="0" t="n">
        <v>2.12</v>
      </c>
      <c r="L1686" s="0" t="n">
        <v>0.244</v>
      </c>
      <c r="M1686" s="0" t="n">
        <v>0.362</v>
      </c>
    </row>
    <row r="1687" customFormat="false" ht="12.8" hidden="false" customHeight="false" outlineLevel="0" collapsed="false">
      <c r="A1687" s="0" t="n">
        <v>1902</v>
      </c>
      <c r="B1687" s="0" t="s">
        <v>1554</v>
      </c>
      <c r="C1687" s="0" t="s">
        <v>50</v>
      </c>
      <c r="D1687" s="0" t="s">
        <v>1247</v>
      </c>
      <c r="E1687" s="0" t="s">
        <v>90</v>
      </c>
      <c r="F1687" s="0" t="s">
        <v>60</v>
      </c>
      <c r="G1687" s="0" t="s">
        <v>57</v>
      </c>
      <c r="H1687" s="0" t="s">
        <v>55</v>
      </c>
      <c r="I1687" s="0" t="s">
        <v>63</v>
      </c>
      <c r="K1687" s="0" t="n">
        <v>1.96</v>
      </c>
      <c r="L1687" s="0" t="n">
        <v>0.373</v>
      </c>
      <c r="M1687" s="0" t="n">
        <v>0.337</v>
      </c>
    </row>
    <row r="1688" customFormat="false" ht="12.8" hidden="false" customHeight="false" outlineLevel="0" collapsed="false">
      <c r="A1688" s="0" t="n">
        <v>1903</v>
      </c>
      <c r="B1688" s="0" t="s">
        <v>1554</v>
      </c>
      <c r="C1688" s="0" t="s">
        <v>50</v>
      </c>
      <c r="D1688" s="0" t="s">
        <v>1250</v>
      </c>
      <c r="E1688" s="0" t="s">
        <v>90</v>
      </c>
      <c r="F1688" s="0" t="s">
        <v>60</v>
      </c>
      <c r="G1688" s="0" t="s">
        <v>57</v>
      </c>
      <c r="H1688" s="0" t="s">
        <v>55</v>
      </c>
      <c r="I1688" s="0" t="s">
        <v>54</v>
      </c>
      <c r="K1688" s="0" t="n">
        <v>2.27</v>
      </c>
      <c r="L1688" s="0" t="n">
        <v>0.084</v>
      </c>
      <c r="M1688" s="0" t="n">
        <v>0.352</v>
      </c>
    </row>
    <row r="1689" customFormat="false" ht="12.8" hidden="false" customHeight="false" outlineLevel="0" collapsed="false">
      <c r="A1689" s="0" t="n">
        <v>1904</v>
      </c>
      <c r="B1689" s="0" t="s">
        <v>1554</v>
      </c>
      <c r="C1689" s="0" t="s">
        <v>50</v>
      </c>
      <c r="D1689" s="0" t="s">
        <v>1251</v>
      </c>
      <c r="E1689" s="0" t="s">
        <v>90</v>
      </c>
      <c r="F1689" s="0" t="s">
        <v>53</v>
      </c>
      <c r="G1689" s="0" t="s">
        <v>57</v>
      </c>
      <c r="H1689" s="0" t="s">
        <v>55</v>
      </c>
      <c r="I1689" s="0" t="s">
        <v>54</v>
      </c>
      <c r="K1689" s="0" t="n">
        <v>2.26</v>
      </c>
      <c r="L1689" s="0" t="n">
        <v>0.046</v>
      </c>
      <c r="M1689" s="0" t="n">
        <v>0.306</v>
      </c>
    </row>
    <row r="1690" customFormat="false" ht="12.8" hidden="false" customHeight="false" outlineLevel="0" collapsed="false">
      <c r="A1690" s="0" t="n">
        <v>1905</v>
      </c>
      <c r="B1690" s="0" t="s">
        <v>1554</v>
      </c>
      <c r="C1690" s="0" t="s">
        <v>50</v>
      </c>
      <c r="D1690" s="0" t="s">
        <v>1556</v>
      </c>
      <c r="E1690" s="0" t="s">
        <v>90</v>
      </c>
      <c r="F1690" s="0" t="s">
        <v>60</v>
      </c>
      <c r="G1690" s="0" t="s">
        <v>57</v>
      </c>
      <c r="H1690" s="0" t="s">
        <v>55</v>
      </c>
      <c r="I1690" s="0" t="s">
        <v>54</v>
      </c>
      <c r="K1690" s="0" t="n">
        <v>2.11</v>
      </c>
      <c r="L1690" s="0" t="n">
        <v>0.089</v>
      </c>
      <c r="M1690" s="0" t="n">
        <v>0.198</v>
      </c>
    </row>
    <row r="1691" customFormat="false" ht="12.8" hidden="false" customHeight="false" outlineLevel="0" collapsed="false">
      <c r="A1691" s="0" t="n">
        <v>1906</v>
      </c>
      <c r="B1691" s="0" t="s">
        <v>1554</v>
      </c>
      <c r="C1691" s="0" t="s">
        <v>50</v>
      </c>
      <c r="D1691" s="0" t="s">
        <v>1557</v>
      </c>
      <c r="E1691" s="0" t="s">
        <v>90</v>
      </c>
      <c r="F1691" s="0" t="s">
        <v>53</v>
      </c>
      <c r="G1691" s="0" t="s">
        <v>57</v>
      </c>
      <c r="H1691" s="0" t="s">
        <v>55</v>
      </c>
      <c r="I1691" s="0" t="s">
        <v>54</v>
      </c>
      <c r="K1691" s="0" t="n">
        <v>2.12</v>
      </c>
      <c r="L1691" s="0" t="n">
        <v>0.204</v>
      </c>
      <c r="M1691" s="0" t="n">
        <v>0.323</v>
      </c>
    </row>
    <row r="1692" customFormat="false" ht="12.8" hidden="false" customHeight="false" outlineLevel="0" collapsed="false">
      <c r="A1692" s="0" t="n">
        <v>1907</v>
      </c>
      <c r="B1692" s="0" t="s">
        <v>1554</v>
      </c>
      <c r="C1692" s="0" t="s">
        <v>50</v>
      </c>
      <c r="D1692" s="0" t="s">
        <v>1558</v>
      </c>
      <c r="E1692" s="0" t="s">
        <v>90</v>
      </c>
      <c r="F1692" s="0" t="s">
        <v>53</v>
      </c>
      <c r="G1692" s="0" t="s">
        <v>57</v>
      </c>
      <c r="H1692" s="0" t="s">
        <v>55</v>
      </c>
      <c r="I1692" s="0" t="s">
        <v>54</v>
      </c>
      <c r="K1692" s="0" t="n">
        <v>2.35</v>
      </c>
      <c r="L1692" s="0" t="n">
        <v>-0.042</v>
      </c>
      <c r="M1692" s="0" t="n">
        <v>0.305</v>
      </c>
    </row>
    <row r="1693" customFormat="false" ht="12.8" hidden="false" customHeight="false" outlineLevel="0" collapsed="false">
      <c r="A1693" s="0" t="n">
        <v>1908</v>
      </c>
      <c r="B1693" s="0" t="s">
        <v>1554</v>
      </c>
      <c r="C1693" s="0" t="s">
        <v>50</v>
      </c>
      <c r="D1693" s="0" t="s">
        <v>1559</v>
      </c>
      <c r="E1693" s="0" t="s">
        <v>90</v>
      </c>
      <c r="F1693" s="0" t="s">
        <v>53</v>
      </c>
      <c r="G1693" s="0" t="s">
        <v>57</v>
      </c>
      <c r="I1693" s="0" t="s">
        <v>54</v>
      </c>
      <c r="K1693" s="0" t="n">
        <v>2.37</v>
      </c>
      <c r="L1693" s="0" t="n">
        <v>0.053</v>
      </c>
      <c r="M1693" s="0" t="n">
        <v>0.425</v>
      </c>
    </row>
    <row r="1694" customFormat="false" ht="12.8" hidden="false" customHeight="false" outlineLevel="0" collapsed="false">
      <c r="A1694" s="0" t="n">
        <v>1909</v>
      </c>
      <c r="B1694" s="0" t="s">
        <v>1554</v>
      </c>
      <c r="C1694" s="0" t="s">
        <v>50</v>
      </c>
      <c r="D1694" s="0" t="s">
        <v>1240</v>
      </c>
      <c r="E1694" s="0" t="s">
        <v>90</v>
      </c>
      <c r="F1694" s="0" t="s">
        <v>60</v>
      </c>
      <c r="G1694" s="0" t="s">
        <v>57</v>
      </c>
      <c r="H1694" s="0" t="s">
        <v>55</v>
      </c>
      <c r="I1694" s="0" t="s">
        <v>54</v>
      </c>
      <c r="K1694" s="0" t="n">
        <v>2.05</v>
      </c>
      <c r="L1694" s="0" t="n">
        <v>0.309</v>
      </c>
      <c r="M1694" s="0" t="n">
        <v>0.362</v>
      </c>
    </row>
    <row r="1695" customFormat="false" ht="12.8" hidden="false" customHeight="false" outlineLevel="0" collapsed="false">
      <c r="A1695" s="0" t="n">
        <v>1910</v>
      </c>
      <c r="B1695" s="0" t="s">
        <v>1554</v>
      </c>
      <c r="C1695" s="0" t="s">
        <v>50</v>
      </c>
      <c r="D1695" s="0" t="s">
        <v>1243</v>
      </c>
      <c r="E1695" s="0" t="s">
        <v>90</v>
      </c>
      <c r="F1695" s="0" t="s">
        <v>53</v>
      </c>
      <c r="G1695" s="0" t="s">
        <v>57</v>
      </c>
      <c r="H1695" s="0" t="s">
        <v>55</v>
      </c>
      <c r="I1695" s="0" t="s">
        <v>54</v>
      </c>
      <c r="K1695" s="0" t="n">
        <v>2.11</v>
      </c>
      <c r="L1695" s="0" t="n">
        <v>0.171</v>
      </c>
      <c r="M1695" s="0" t="n">
        <v>0.282</v>
      </c>
    </row>
    <row r="1696" customFormat="false" ht="12.8" hidden="false" customHeight="false" outlineLevel="0" collapsed="false">
      <c r="A1696" s="0" t="n">
        <v>1911</v>
      </c>
      <c r="B1696" s="0" t="s">
        <v>1560</v>
      </c>
      <c r="C1696" s="0" t="s">
        <v>50</v>
      </c>
      <c r="D1696" s="0" t="s">
        <v>1561</v>
      </c>
      <c r="E1696" s="0" t="s">
        <v>52</v>
      </c>
      <c r="F1696" s="0" t="s">
        <v>53</v>
      </c>
      <c r="G1696" s="0" t="s">
        <v>57</v>
      </c>
      <c r="I1696" s="0" t="s">
        <v>63</v>
      </c>
      <c r="K1696" s="0" t="n">
        <v>2.3</v>
      </c>
      <c r="L1696" s="0" t="n">
        <v>0.334</v>
      </c>
      <c r="M1696" s="0" t="n">
        <v>0.634</v>
      </c>
    </row>
    <row r="1697" customFormat="false" ht="12.8" hidden="false" customHeight="false" outlineLevel="0" collapsed="false">
      <c r="A1697" s="0" t="n">
        <v>1912</v>
      </c>
      <c r="B1697" s="0" t="s">
        <v>1560</v>
      </c>
      <c r="C1697" s="0" t="s">
        <v>50</v>
      </c>
      <c r="D1697" s="0" t="s">
        <v>1246</v>
      </c>
      <c r="E1697" s="0" t="s">
        <v>90</v>
      </c>
      <c r="F1697" s="0" t="s">
        <v>60</v>
      </c>
      <c r="G1697" s="0" t="s">
        <v>57</v>
      </c>
      <c r="H1697" s="0" t="s">
        <v>55</v>
      </c>
      <c r="I1697" s="0" t="s">
        <v>54</v>
      </c>
      <c r="K1697" s="0" t="n">
        <v>2.21</v>
      </c>
      <c r="L1697" s="0" t="n">
        <v>0.064</v>
      </c>
      <c r="M1697" s="0" t="n">
        <v>0.272</v>
      </c>
    </row>
    <row r="1698" customFormat="false" ht="12.8" hidden="false" customHeight="false" outlineLevel="0" collapsed="false">
      <c r="A1698" s="0" t="n">
        <v>1913</v>
      </c>
      <c r="B1698" s="0" t="s">
        <v>1560</v>
      </c>
      <c r="C1698" s="0" t="s">
        <v>50</v>
      </c>
      <c r="D1698" s="0" t="s">
        <v>1562</v>
      </c>
      <c r="E1698" s="0" t="s">
        <v>90</v>
      </c>
      <c r="F1698" s="0" t="s">
        <v>53</v>
      </c>
      <c r="G1698" s="0" t="s">
        <v>57</v>
      </c>
      <c r="H1698" s="0" t="s">
        <v>55</v>
      </c>
      <c r="I1698" s="0" t="s">
        <v>54</v>
      </c>
      <c r="K1698" s="0" t="n">
        <v>2.36</v>
      </c>
      <c r="L1698" s="0" t="n">
        <v>-0.045</v>
      </c>
      <c r="M1698" s="0" t="n">
        <v>0.314</v>
      </c>
    </row>
    <row r="1699" customFormat="false" ht="12.8" hidden="false" customHeight="false" outlineLevel="0" collapsed="false">
      <c r="A1699" s="0" t="n">
        <v>1914</v>
      </c>
      <c r="B1699" s="0" t="s">
        <v>1560</v>
      </c>
      <c r="C1699" s="0" t="s">
        <v>50</v>
      </c>
      <c r="D1699" s="0" t="s">
        <v>1563</v>
      </c>
      <c r="E1699" s="0" t="s">
        <v>90</v>
      </c>
      <c r="F1699" s="0" t="s">
        <v>53</v>
      </c>
      <c r="G1699" s="0" t="s">
        <v>57</v>
      </c>
      <c r="H1699" s="0" t="s">
        <v>55</v>
      </c>
      <c r="I1699" s="0" t="s">
        <v>54</v>
      </c>
      <c r="K1699" s="0" t="n">
        <v>2.15</v>
      </c>
      <c r="L1699" s="0" t="n">
        <v>0.07</v>
      </c>
      <c r="M1699" s="0" t="n">
        <v>0.217</v>
      </c>
    </row>
    <row r="1700" customFormat="false" ht="12.8" hidden="false" customHeight="false" outlineLevel="0" collapsed="false">
      <c r="A1700" s="0" t="n">
        <v>1915</v>
      </c>
      <c r="B1700" s="0" t="s">
        <v>1560</v>
      </c>
      <c r="C1700" s="0" t="s">
        <v>50</v>
      </c>
      <c r="D1700" s="0" t="s">
        <v>1251</v>
      </c>
      <c r="E1700" s="0" t="s">
        <v>90</v>
      </c>
      <c r="F1700" s="0" t="s">
        <v>53</v>
      </c>
      <c r="G1700" s="0" t="s">
        <v>57</v>
      </c>
      <c r="H1700" s="0" t="s">
        <v>55</v>
      </c>
      <c r="I1700" s="0" t="s">
        <v>54</v>
      </c>
      <c r="K1700" s="0" t="n">
        <v>2.33</v>
      </c>
      <c r="L1700" s="0" t="n">
        <v>0.039</v>
      </c>
      <c r="M1700" s="0" t="n">
        <v>0.366</v>
      </c>
    </row>
    <row r="1701" customFormat="false" ht="12.8" hidden="false" customHeight="false" outlineLevel="0" collapsed="false">
      <c r="A1701" s="0" t="n">
        <v>1916</v>
      </c>
      <c r="B1701" s="0" t="s">
        <v>1560</v>
      </c>
      <c r="C1701" s="0" t="s">
        <v>50</v>
      </c>
      <c r="D1701" s="0" t="s">
        <v>1557</v>
      </c>
      <c r="E1701" s="0" t="s">
        <v>90</v>
      </c>
      <c r="F1701" s="0" t="s">
        <v>60</v>
      </c>
      <c r="G1701" s="0" t="s">
        <v>57</v>
      </c>
      <c r="H1701" s="0" t="s">
        <v>55</v>
      </c>
      <c r="I1701" s="0" t="s">
        <v>54</v>
      </c>
      <c r="K1701" s="0" t="n">
        <v>2.32</v>
      </c>
      <c r="L1701" s="0" t="n">
        <v>0.03</v>
      </c>
      <c r="M1701" s="0" t="n">
        <v>0.351</v>
      </c>
    </row>
    <row r="1702" customFormat="false" ht="12.8" hidden="false" customHeight="false" outlineLevel="0" collapsed="false">
      <c r="A1702" s="0" t="n">
        <v>1917</v>
      </c>
      <c r="B1702" s="0" t="s">
        <v>1560</v>
      </c>
      <c r="C1702" s="0" t="s">
        <v>50</v>
      </c>
      <c r="D1702" s="0" t="s">
        <v>1248</v>
      </c>
      <c r="E1702" s="0" t="s">
        <v>90</v>
      </c>
      <c r="F1702" s="0" t="s">
        <v>53</v>
      </c>
      <c r="G1702" s="0" t="s">
        <v>57</v>
      </c>
      <c r="H1702" s="0" t="s">
        <v>55</v>
      </c>
      <c r="I1702" s="0" t="s">
        <v>54</v>
      </c>
      <c r="K1702" s="0" t="n">
        <v>2.41</v>
      </c>
      <c r="L1702" s="0" t="n">
        <v>-0.035</v>
      </c>
      <c r="M1702" s="0" t="n">
        <v>0.37</v>
      </c>
    </row>
    <row r="1703" customFormat="false" ht="12.8" hidden="false" customHeight="false" outlineLevel="0" collapsed="false">
      <c r="A1703" s="0" t="n">
        <v>1918</v>
      </c>
      <c r="B1703" s="0" t="s">
        <v>1560</v>
      </c>
      <c r="C1703" s="0" t="s">
        <v>50</v>
      </c>
      <c r="D1703" s="0" t="s">
        <v>1564</v>
      </c>
      <c r="E1703" s="0" t="s">
        <v>52</v>
      </c>
      <c r="F1703" s="0" t="s">
        <v>53</v>
      </c>
      <c r="G1703" s="0" t="s">
        <v>54</v>
      </c>
      <c r="I1703" s="0" t="s">
        <v>54</v>
      </c>
      <c r="K1703" s="0" t="n">
        <v>2.99</v>
      </c>
      <c r="L1703" s="0" t="n">
        <v>-0.253</v>
      </c>
      <c r="M1703" s="0" t="n">
        <v>0.538</v>
      </c>
    </row>
    <row r="1704" customFormat="false" ht="12.8" hidden="false" customHeight="false" outlineLevel="0" collapsed="false">
      <c r="A1704" s="0" t="n">
        <v>1919</v>
      </c>
      <c r="B1704" s="0" t="s">
        <v>1560</v>
      </c>
      <c r="C1704" s="0" t="s">
        <v>50</v>
      </c>
      <c r="D1704" s="0" t="s">
        <v>1565</v>
      </c>
      <c r="E1704" s="0" t="s">
        <v>90</v>
      </c>
      <c r="F1704" s="0" t="s">
        <v>53</v>
      </c>
      <c r="G1704" s="0" t="s">
        <v>57</v>
      </c>
      <c r="I1704" s="0" t="s">
        <v>63</v>
      </c>
      <c r="K1704" s="0" t="n">
        <v>2.16</v>
      </c>
      <c r="L1704" s="0" t="n">
        <v>0.186</v>
      </c>
      <c r="M1704" s="0" t="n">
        <v>0.345</v>
      </c>
    </row>
    <row r="1705" customFormat="false" ht="12.8" hidden="false" customHeight="false" outlineLevel="0" collapsed="false">
      <c r="A1705" s="0" t="n">
        <v>1920</v>
      </c>
      <c r="B1705" s="0" t="s">
        <v>1560</v>
      </c>
      <c r="C1705" s="0" t="s">
        <v>50</v>
      </c>
      <c r="D1705" s="0" t="s">
        <v>1566</v>
      </c>
      <c r="E1705" s="0" t="s">
        <v>52</v>
      </c>
      <c r="F1705" s="0" t="s">
        <v>53</v>
      </c>
      <c r="G1705" s="0" t="s">
        <v>57</v>
      </c>
      <c r="I1705" s="0" t="s">
        <v>54</v>
      </c>
      <c r="K1705" s="0" t="n">
        <v>2.31</v>
      </c>
      <c r="L1705" s="0" t="n">
        <v>-0.162</v>
      </c>
      <c r="M1705" s="0" t="n">
        <v>0.144</v>
      </c>
    </row>
    <row r="1706" customFormat="false" ht="12.8" hidden="false" customHeight="false" outlineLevel="0" collapsed="false">
      <c r="A1706" s="0" t="n">
        <v>1921</v>
      </c>
      <c r="B1706" s="0" t="s">
        <v>1560</v>
      </c>
      <c r="C1706" s="0" t="s">
        <v>50</v>
      </c>
      <c r="D1706" s="0" t="s">
        <v>1240</v>
      </c>
      <c r="E1706" s="0" t="s">
        <v>90</v>
      </c>
      <c r="F1706" s="0" t="s">
        <v>60</v>
      </c>
      <c r="G1706" s="0" t="s">
        <v>57</v>
      </c>
      <c r="H1706" s="0" t="s">
        <v>55</v>
      </c>
      <c r="I1706" s="0" t="s">
        <v>54</v>
      </c>
      <c r="K1706" s="0" t="n">
        <v>2.2</v>
      </c>
      <c r="L1706" s="0" t="n">
        <v>0.258</v>
      </c>
      <c r="M1706" s="0" t="n">
        <v>0.463</v>
      </c>
    </row>
    <row r="1707" customFormat="false" ht="12.8" hidden="false" customHeight="false" outlineLevel="0" collapsed="false">
      <c r="A1707" s="0" t="n">
        <v>1922</v>
      </c>
      <c r="B1707" s="0" t="s">
        <v>1567</v>
      </c>
      <c r="C1707" s="0" t="s">
        <v>50</v>
      </c>
      <c r="D1707" s="0" t="s">
        <v>1568</v>
      </c>
      <c r="E1707" s="0" t="s">
        <v>90</v>
      </c>
      <c r="F1707" s="0" t="s">
        <v>53</v>
      </c>
      <c r="G1707" s="0" t="s">
        <v>57</v>
      </c>
      <c r="I1707" s="0" t="s">
        <v>63</v>
      </c>
      <c r="K1707" s="0" t="n">
        <v>2.45</v>
      </c>
      <c r="L1707" s="0" t="n">
        <v>0.29</v>
      </c>
      <c r="M1707" s="0" t="n">
        <v>0.736</v>
      </c>
    </row>
    <row r="1708" customFormat="false" ht="12.8" hidden="false" customHeight="false" outlineLevel="0" collapsed="false">
      <c r="A1708" s="0" t="n">
        <v>1923</v>
      </c>
      <c r="B1708" s="0" t="s">
        <v>1567</v>
      </c>
      <c r="C1708" s="0" t="s">
        <v>50</v>
      </c>
      <c r="D1708" s="0" t="s">
        <v>1569</v>
      </c>
      <c r="E1708" s="0" t="s">
        <v>52</v>
      </c>
      <c r="F1708" s="0" t="s">
        <v>53</v>
      </c>
      <c r="G1708" s="0" t="s">
        <v>57</v>
      </c>
      <c r="I1708" s="0" t="s">
        <v>54</v>
      </c>
      <c r="K1708" s="0" t="n">
        <v>2.35</v>
      </c>
      <c r="L1708" s="0" t="n">
        <v>0.109</v>
      </c>
      <c r="M1708" s="0" t="n">
        <v>0.458</v>
      </c>
    </row>
    <row r="1709" customFormat="false" ht="12.8" hidden="false" customHeight="false" outlineLevel="0" collapsed="false">
      <c r="A1709" s="0" t="n">
        <v>1924</v>
      </c>
      <c r="B1709" s="0" t="s">
        <v>1567</v>
      </c>
      <c r="C1709" s="0" t="s">
        <v>50</v>
      </c>
      <c r="D1709" s="0" t="s">
        <v>1570</v>
      </c>
      <c r="E1709" s="0" t="s">
        <v>90</v>
      </c>
      <c r="F1709" s="0" t="s">
        <v>53</v>
      </c>
      <c r="G1709" s="0" t="s">
        <v>57</v>
      </c>
      <c r="H1709" s="0" t="s">
        <v>55</v>
      </c>
      <c r="I1709" s="0" t="s">
        <v>54</v>
      </c>
      <c r="K1709" s="0" t="n">
        <v>2.47</v>
      </c>
      <c r="L1709" s="0" t="n">
        <v>-0.086</v>
      </c>
      <c r="M1709" s="0" t="n">
        <v>0.382</v>
      </c>
    </row>
    <row r="1710" customFormat="false" ht="12.8" hidden="false" customHeight="false" outlineLevel="0" collapsed="false">
      <c r="A1710" s="0" t="n">
        <v>1925</v>
      </c>
      <c r="B1710" s="0" t="s">
        <v>1567</v>
      </c>
      <c r="C1710" s="0" t="s">
        <v>50</v>
      </c>
      <c r="D1710" s="0" t="s">
        <v>1571</v>
      </c>
      <c r="E1710" s="0" t="s">
        <v>90</v>
      </c>
      <c r="F1710" s="0" t="s">
        <v>53</v>
      </c>
      <c r="G1710" s="0" t="s">
        <v>57</v>
      </c>
      <c r="H1710" s="0" t="s">
        <v>55</v>
      </c>
      <c r="I1710" s="0" t="s">
        <v>54</v>
      </c>
      <c r="K1710" s="0" t="n">
        <v>2.38</v>
      </c>
      <c r="L1710" s="0" t="n">
        <v>0.027</v>
      </c>
      <c r="M1710" s="0" t="n">
        <v>0.409</v>
      </c>
    </row>
    <row r="1711" customFormat="false" ht="12.8" hidden="false" customHeight="false" outlineLevel="0" collapsed="false">
      <c r="A1711" s="0" t="n">
        <v>1926</v>
      </c>
      <c r="B1711" s="0" t="s">
        <v>1567</v>
      </c>
      <c r="C1711" s="0" t="s">
        <v>50</v>
      </c>
      <c r="D1711" s="0" t="s">
        <v>1571</v>
      </c>
      <c r="E1711" s="0" t="s">
        <v>90</v>
      </c>
      <c r="F1711" s="0" t="s">
        <v>53</v>
      </c>
      <c r="G1711" s="0" t="s">
        <v>57</v>
      </c>
      <c r="H1711" s="0" t="s">
        <v>55</v>
      </c>
      <c r="I1711" s="0" t="s">
        <v>54</v>
      </c>
      <c r="K1711" s="0" t="n">
        <v>2.35</v>
      </c>
      <c r="L1711" s="0" t="n">
        <v>0.122</v>
      </c>
      <c r="M1711" s="0" t="n">
        <v>0.47</v>
      </c>
    </row>
    <row r="1712" customFormat="false" ht="12.8" hidden="false" customHeight="false" outlineLevel="0" collapsed="false">
      <c r="A1712" s="0" t="n">
        <v>1927</v>
      </c>
      <c r="B1712" s="0" t="s">
        <v>1567</v>
      </c>
      <c r="C1712" s="0" t="s">
        <v>50</v>
      </c>
      <c r="D1712" s="0" t="s">
        <v>1557</v>
      </c>
      <c r="E1712" s="0" t="s">
        <v>90</v>
      </c>
      <c r="F1712" s="0" t="s">
        <v>53</v>
      </c>
      <c r="G1712" s="0" t="s">
        <v>57</v>
      </c>
      <c r="H1712" s="0" t="s">
        <v>55</v>
      </c>
      <c r="I1712" s="0" t="s">
        <v>54</v>
      </c>
      <c r="K1712" s="0" t="n">
        <v>2.42</v>
      </c>
      <c r="L1712" s="0" t="n">
        <v>0.04</v>
      </c>
      <c r="M1712" s="0" t="n">
        <v>0.462</v>
      </c>
    </row>
    <row r="1713" customFormat="false" ht="12.8" hidden="false" customHeight="false" outlineLevel="0" collapsed="false">
      <c r="A1713" s="0" t="n">
        <v>1928</v>
      </c>
      <c r="B1713" s="0" t="s">
        <v>1567</v>
      </c>
      <c r="C1713" s="0" t="s">
        <v>50</v>
      </c>
      <c r="D1713" s="0" t="s">
        <v>1572</v>
      </c>
      <c r="E1713" s="0" t="s">
        <v>90</v>
      </c>
      <c r="F1713" s="0" t="s">
        <v>53</v>
      </c>
      <c r="G1713" s="0" t="s">
        <v>57</v>
      </c>
      <c r="H1713" s="0" t="s">
        <v>55</v>
      </c>
      <c r="I1713" s="0" t="s">
        <v>54</v>
      </c>
      <c r="K1713" s="0" t="n">
        <v>2.41</v>
      </c>
      <c r="L1713" s="0" t="n">
        <v>-0.046</v>
      </c>
      <c r="M1713" s="0" t="n">
        <v>0.367</v>
      </c>
    </row>
    <row r="1714" customFormat="false" ht="12.8" hidden="false" customHeight="false" outlineLevel="0" collapsed="false">
      <c r="A1714" s="0" t="n">
        <v>1929</v>
      </c>
      <c r="B1714" s="0" t="s">
        <v>1567</v>
      </c>
      <c r="C1714" s="0" t="s">
        <v>50</v>
      </c>
      <c r="D1714" s="0" t="s">
        <v>1573</v>
      </c>
      <c r="E1714" s="0" t="s">
        <v>90</v>
      </c>
      <c r="F1714" s="0" t="s">
        <v>53</v>
      </c>
      <c r="G1714" s="0" t="s">
        <v>57</v>
      </c>
      <c r="I1714" s="0" t="s">
        <v>54</v>
      </c>
      <c r="K1714" s="0" t="n">
        <v>2.6</v>
      </c>
      <c r="L1714" s="0" t="n">
        <v>-0.247</v>
      </c>
      <c r="M1714" s="0" t="n">
        <v>0.357</v>
      </c>
    </row>
    <row r="1715" customFormat="false" ht="12.8" hidden="false" customHeight="false" outlineLevel="0" collapsed="false">
      <c r="A1715" s="0" t="n">
        <v>1930</v>
      </c>
      <c r="B1715" s="0" t="s">
        <v>1567</v>
      </c>
      <c r="C1715" s="0" t="s">
        <v>50</v>
      </c>
      <c r="D1715" s="0" t="s">
        <v>1565</v>
      </c>
      <c r="E1715" s="0" t="s">
        <v>90</v>
      </c>
      <c r="F1715" s="0" t="s">
        <v>53</v>
      </c>
      <c r="G1715" s="0" t="s">
        <v>57</v>
      </c>
      <c r="I1715" s="0" t="s">
        <v>63</v>
      </c>
      <c r="K1715" s="0" t="n">
        <v>2.14</v>
      </c>
      <c r="L1715" s="0" t="n">
        <v>0.12</v>
      </c>
      <c r="M1715" s="0" t="n">
        <v>0.263</v>
      </c>
    </row>
    <row r="1716" customFormat="false" ht="12.8" hidden="false" customHeight="false" outlineLevel="0" collapsed="false">
      <c r="A1716" s="0" t="n">
        <v>1931</v>
      </c>
      <c r="B1716" s="0" t="s">
        <v>1567</v>
      </c>
      <c r="C1716" s="0" t="s">
        <v>50</v>
      </c>
      <c r="D1716" s="0" t="s">
        <v>1574</v>
      </c>
      <c r="E1716" s="0" t="s">
        <v>52</v>
      </c>
      <c r="F1716" s="0" t="s">
        <v>53</v>
      </c>
      <c r="G1716" s="0" t="s">
        <v>57</v>
      </c>
      <c r="I1716" s="0" t="s">
        <v>54</v>
      </c>
      <c r="K1716" s="0" t="n">
        <v>2.78</v>
      </c>
      <c r="L1716" s="0" t="n">
        <v>0.01</v>
      </c>
      <c r="M1716" s="0" t="n">
        <v>0.793</v>
      </c>
    </row>
    <row r="1717" customFormat="false" ht="12.8" hidden="false" customHeight="false" outlineLevel="0" collapsed="false">
      <c r="A1717" s="0" t="n">
        <v>1932</v>
      </c>
      <c r="B1717" s="0" t="s">
        <v>1575</v>
      </c>
      <c r="C1717" s="0" t="s">
        <v>50</v>
      </c>
      <c r="D1717" s="0" t="s">
        <v>1237</v>
      </c>
      <c r="E1717" s="0" t="s">
        <v>90</v>
      </c>
      <c r="F1717" s="0" t="s">
        <v>60</v>
      </c>
      <c r="G1717" s="0" t="s">
        <v>57</v>
      </c>
      <c r="H1717" s="0" t="s">
        <v>55</v>
      </c>
      <c r="I1717" s="0" t="s">
        <v>54</v>
      </c>
      <c r="K1717" s="0" t="n">
        <v>2.07</v>
      </c>
      <c r="L1717" s="0" t="n">
        <v>0.149</v>
      </c>
      <c r="M1717" s="0" t="n">
        <v>0.216</v>
      </c>
    </row>
    <row r="1718" customFormat="false" ht="12.8" hidden="false" customHeight="false" outlineLevel="0" collapsed="false">
      <c r="A1718" s="0" t="n">
        <v>1933</v>
      </c>
      <c r="B1718" s="0" t="s">
        <v>1575</v>
      </c>
      <c r="C1718" s="0" t="s">
        <v>50</v>
      </c>
      <c r="D1718" s="0" t="s">
        <v>1576</v>
      </c>
      <c r="E1718" s="0" t="s">
        <v>52</v>
      </c>
      <c r="F1718" s="0" t="s">
        <v>53</v>
      </c>
      <c r="G1718" s="0" t="s">
        <v>57</v>
      </c>
      <c r="I1718" s="0" t="s">
        <v>54</v>
      </c>
      <c r="K1718" s="0" t="n">
        <v>2.17</v>
      </c>
      <c r="L1718" s="0" t="n">
        <v>0.323</v>
      </c>
      <c r="M1718" s="0" t="n">
        <v>0.49</v>
      </c>
    </row>
    <row r="1719" customFormat="false" ht="12.8" hidden="false" customHeight="false" outlineLevel="0" collapsed="false">
      <c r="A1719" s="0" t="n">
        <v>1934</v>
      </c>
      <c r="B1719" s="0" t="s">
        <v>1575</v>
      </c>
      <c r="C1719" s="0" t="s">
        <v>50</v>
      </c>
      <c r="D1719" s="0" t="s">
        <v>1247</v>
      </c>
      <c r="E1719" s="0" t="s">
        <v>90</v>
      </c>
      <c r="F1719" s="0" t="s">
        <v>60</v>
      </c>
      <c r="G1719" s="0" t="s">
        <v>57</v>
      </c>
      <c r="H1719" s="0" t="s">
        <v>55</v>
      </c>
      <c r="I1719" s="0" t="s">
        <v>63</v>
      </c>
      <c r="K1719" s="0" t="n">
        <v>2.01</v>
      </c>
      <c r="L1719" s="0" t="n">
        <v>0.362</v>
      </c>
      <c r="M1719" s="0" t="n">
        <v>0.368</v>
      </c>
    </row>
    <row r="1720" customFormat="false" ht="12.8" hidden="false" customHeight="false" outlineLevel="0" collapsed="false">
      <c r="A1720" s="0" t="n">
        <v>1935</v>
      </c>
      <c r="B1720" s="0" t="s">
        <v>1575</v>
      </c>
      <c r="C1720" s="0" t="s">
        <v>50</v>
      </c>
      <c r="D1720" s="0" t="s">
        <v>1251</v>
      </c>
      <c r="E1720" s="0" t="s">
        <v>90</v>
      </c>
      <c r="F1720" s="0" t="s">
        <v>53</v>
      </c>
      <c r="G1720" s="0" t="s">
        <v>57</v>
      </c>
      <c r="H1720" s="0" t="s">
        <v>55</v>
      </c>
      <c r="I1720" s="0" t="s">
        <v>54</v>
      </c>
      <c r="K1720" s="0" t="n">
        <v>2.3</v>
      </c>
      <c r="L1720" s="0" t="n">
        <v>0.04</v>
      </c>
      <c r="M1720" s="0" t="n">
        <v>0.338</v>
      </c>
    </row>
    <row r="1721" customFormat="false" ht="12.8" hidden="false" customHeight="false" outlineLevel="0" collapsed="false">
      <c r="A1721" s="0" t="n">
        <v>1936</v>
      </c>
      <c r="B1721" s="0" t="s">
        <v>1575</v>
      </c>
      <c r="C1721" s="0" t="s">
        <v>50</v>
      </c>
      <c r="D1721" s="0" t="s">
        <v>1577</v>
      </c>
      <c r="E1721" s="0" t="s">
        <v>90</v>
      </c>
      <c r="F1721" s="0" t="s">
        <v>53</v>
      </c>
      <c r="G1721" s="0" t="s">
        <v>57</v>
      </c>
      <c r="H1721" s="0" t="s">
        <v>55</v>
      </c>
      <c r="I1721" s="0" t="s">
        <v>54</v>
      </c>
      <c r="K1721" s="0" t="n">
        <v>2.2</v>
      </c>
      <c r="L1721" s="0" t="n">
        <v>0.104</v>
      </c>
      <c r="M1721" s="0" t="n">
        <v>0.306</v>
      </c>
    </row>
    <row r="1722" customFormat="false" ht="12.8" hidden="false" customHeight="false" outlineLevel="0" collapsed="false">
      <c r="A1722" s="0" t="n">
        <v>1937</v>
      </c>
      <c r="B1722" s="0" t="s">
        <v>1575</v>
      </c>
      <c r="C1722" s="0" t="s">
        <v>50</v>
      </c>
      <c r="D1722" s="0" t="s">
        <v>1248</v>
      </c>
      <c r="E1722" s="0" t="s">
        <v>90</v>
      </c>
      <c r="F1722" s="0" t="s">
        <v>53</v>
      </c>
      <c r="G1722" s="0" t="s">
        <v>57</v>
      </c>
      <c r="H1722" s="0" t="s">
        <v>55</v>
      </c>
      <c r="I1722" s="0" t="s">
        <v>54</v>
      </c>
      <c r="K1722" s="0" t="n">
        <v>2.34</v>
      </c>
      <c r="L1722" s="0" t="n">
        <v>0.04</v>
      </c>
      <c r="M1722" s="0" t="n">
        <v>0.381</v>
      </c>
    </row>
    <row r="1723" customFormat="false" ht="12.8" hidden="false" customHeight="false" outlineLevel="0" collapsed="false">
      <c r="A1723" s="0" t="n">
        <v>1938</v>
      </c>
      <c r="B1723" s="0" t="s">
        <v>1575</v>
      </c>
      <c r="C1723" s="0" t="s">
        <v>50</v>
      </c>
      <c r="D1723" s="0" t="s">
        <v>1559</v>
      </c>
      <c r="E1723" s="0" t="s">
        <v>90</v>
      </c>
      <c r="F1723" s="0" t="s">
        <v>53</v>
      </c>
      <c r="G1723" s="0" t="s">
        <v>57</v>
      </c>
      <c r="I1723" s="0" t="s">
        <v>54</v>
      </c>
      <c r="K1723" s="0" t="n">
        <v>2.3</v>
      </c>
      <c r="L1723" s="0" t="n">
        <v>0.243</v>
      </c>
      <c r="M1723" s="0" t="n">
        <v>0.546</v>
      </c>
    </row>
    <row r="1724" customFormat="false" ht="12.8" hidden="false" customHeight="false" outlineLevel="0" collapsed="false">
      <c r="A1724" s="0" t="n">
        <v>1939</v>
      </c>
      <c r="B1724" s="0" t="s">
        <v>1575</v>
      </c>
      <c r="C1724" s="0" t="s">
        <v>50</v>
      </c>
      <c r="D1724" s="0" t="s">
        <v>1578</v>
      </c>
      <c r="E1724" s="0" t="s">
        <v>52</v>
      </c>
      <c r="F1724" s="0" t="s">
        <v>53</v>
      </c>
      <c r="G1724" s="0" t="s">
        <v>57</v>
      </c>
      <c r="I1724" s="0" t="s">
        <v>54</v>
      </c>
      <c r="K1724" s="0" t="n">
        <v>2.32</v>
      </c>
      <c r="L1724" s="0" t="n">
        <v>-0.138</v>
      </c>
      <c r="M1724" s="0" t="n">
        <v>0.18</v>
      </c>
    </row>
    <row r="1725" customFormat="false" ht="12.8" hidden="false" customHeight="false" outlineLevel="0" collapsed="false">
      <c r="A1725" s="0" t="n">
        <v>1940</v>
      </c>
      <c r="B1725" s="0" t="s">
        <v>1579</v>
      </c>
      <c r="C1725" s="0" t="s">
        <v>50</v>
      </c>
      <c r="D1725" s="0" t="s">
        <v>1570</v>
      </c>
      <c r="E1725" s="0" t="s">
        <v>90</v>
      </c>
      <c r="F1725" s="0" t="s">
        <v>53</v>
      </c>
      <c r="G1725" s="0" t="s">
        <v>57</v>
      </c>
      <c r="H1725" s="0" t="s">
        <v>55</v>
      </c>
      <c r="I1725" s="0" t="s">
        <v>54</v>
      </c>
      <c r="K1725" s="0" t="n">
        <v>2.46</v>
      </c>
      <c r="L1725" s="0" t="n">
        <v>-0.045</v>
      </c>
      <c r="M1725" s="0" t="n">
        <v>0.42</v>
      </c>
    </row>
    <row r="1726" customFormat="false" ht="12.8" hidden="false" customHeight="false" outlineLevel="0" collapsed="false">
      <c r="A1726" s="0" t="n">
        <v>1941</v>
      </c>
      <c r="B1726" s="0" t="s">
        <v>1579</v>
      </c>
      <c r="C1726" s="0" t="s">
        <v>50</v>
      </c>
      <c r="D1726" s="0" t="s">
        <v>1572</v>
      </c>
      <c r="E1726" s="0" t="s">
        <v>90</v>
      </c>
      <c r="F1726" s="0" t="s">
        <v>53</v>
      </c>
      <c r="G1726" s="0" t="s">
        <v>57</v>
      </c>
      <c r="H1726" s="0" t="s">
        <v>55</v>
      </c>
      <c r="I1726" s="0" t="s">
        <v>54</v>
      </c>
      <c r="K1726" s="0" t="n">
        <v>2.45</v>
      </c>
      <c r="L1726" s="0" t="n">
        <v>0.014</v>
      </c>
      <c r="M1726" s="0" t="n">
        <v>0.467</v>
      </c>
    </row>
    <row r="1727" customFormat="false" ht="12.8" hidden="false" customHeight="false" outlineLevel="0" collapsed="false">
      <c r="A1727" s="0" t="n">
        <v>1942</v>
      </c>
      <c r="B1727" s="0" t="s">
        <v>1579</v>
      </c>
      <c r="C1727" s="0" t="s">
        <v>50</v>
      </c>
      <c r="D1727" s="0" t="s">
        <v>1580</v>
      </c>
      <c r="E1727" s="0" t="s">
        <v>52</v>
      </c>
      <c r="F1727" s="0" t="s">
        <v>53</v>
      </c>
      <c r="G1727" s="0" t="s">
        <v>57</v>
      </c>
      <c r="I1727" s="0" t="s">
        <v>54</v>
      </c>
      <c r="K1727" s="0" t="n">
        <v>2.52</v>
      </c>
      <c r="L1727" s="0" t="n">
        <v>-0.112</v>
      </c>
      <c r="M1727" s="0" t="n">
        <v>0.411</v>
      </c>
    </row>
    <row r="1728" customFormat="false" ht="12.8" hidden="false" customHeight="false" outlineLevel="0" collapsed="false">
      <c r="A1728" s="0" t="n">
        <v>1943</v>
      </c>
      <c r="B1728" s="0" t="s">
        <v>1579</v>
      </c>
      <c r="C1728" s="0" t="s">
        <v>50</v>
      </c>
      <c r="D1728" s="0" t="s">
        <v>1581</v>
      </c>
      <c r="E1728" s="0" t="s">
        <v>90</v>
      </c>
      <c r="F1728" s="0" t="s">
        <v>53</v>
      </c>
      <c r="G1728" s="0" t="s">
        <v>54</v>
      </c>
      <c r="I1728" s="0" t="s">
        <v>54</v>
      </c>
      <c r="K1728" s="0" t="n">
        <v>3.17</v>
      </c>
      <c r="L1728" s="0" t="n">
        <v>-0.272</v>
      </c>
      <c r="M1728" s="0" t="n">
        <v>0.699</v>
      </c>
    </row>
    <row r="1729" customFormat="false" ht="12.8" hidden="false" customHeight="false" outlineLevel="0" collapsed="false">
      <c r="A1729" s="0" t="n">
        <v>1944</v>
      </c>
      <c r="B1729" s="0" t="s">
        <v>1579</v>
      </c>
      <c r="C1729" s="0" t="s">
        <v>50</v>
      </c>
      <c r="D1729" s="0" t="s">
        <v>1565</v>
      </c>
      <c r="E1729" s="0" t="s">
        <v>90</v>
      </c>
      <c r="F1729" s="0" t="s">
        <v>53</v>
      </c>
      <c r="G1729" s="0" t="s">
        <v>57</v>
      </c>
      <c r="I1729" s="0" t="s">
        <v>63</v>
      </c>
      <c r="K1729" s="0" t="n">
        <v>2</v>
      </c>
      <c r="L1729" s="0" t="n">
        <v>0.391</v>
      </c>
      <c r="M1729" s="0" t="n">
        <v>0.389</v>
      </c>
    </row>
    <row r="1730" customFormat="false" ht="12.8" hidden="false" customHeight="false" outlineLevel="0" collapsed="false">
      <c r="A1730" s="0" t="n">
        <v>1945</v>
      </c>
      <c r="B1730" s="0" t="s">
        <v>1579</v>
      </c>
      <c r="C1730" s="0" t="s">
        <v>50</v>
      </c>
      <c r="D1730" s="0" t="s">
        <v>1582</v>
      </c>
      <c r="E1730" s="0" t="s">
        <v>90</v>
      </c>
      <c r="F1730" s="0" t="s">
        <v>53</v>
      </c>
      <c r="G1730" s="0" t="s">
        <v>57</v>
      </c>
      <c r="I1730" s="0" t="s">
        <v>54</v>
      </c>
      <c r="K1730" s="0" t="n">
        <v>2.36</v>
      </c>
      <c r="L1730" s="0" t="n">
        <v>0.029</v>
      </c>
      <c r="M1730" s="0" t="n">
        <v>0.385</v>
      </c>
    </row>
    <row r="1731" customFormat="false" ht="12.8" hidden="false" customHeight="false" outlineLevel="0" collapsed="false">
      <c r="A1731" s="0" t="n">
        <v>1946</v>
      </c>
      <c r="B1731" s="0" t="s">
        <v>1579</v>
      </c>
      <c r="C1731" s="0" t="s">
        <v>50</v>
      </c>
      <c r="D1731" s="0" t="s">
        <v>1583</v>
      </c>
      <c r="E1731" s="0" t="s">
        <v>90</v>
      </c>
      <c r="F1731" s="0" t="s">
        <v>53</v>
      </c>
      <c r="G1731" s="0" t="s">
        <v>57</v>
      </c>
      <c r="I1731" s="0" t="s">
        <v>54</v>
      </c>
      <c r="K1731" s="0" t="n">
        <v>2.28</v>
      </c>
      <c r="L1731" s="0" t="n">
        <v>-0.019</v>
      </c>
      <c r="M1731" s="0" t="n">
        <v>0.265</v>
      </c>
    </row>
    <row r="1732" customFormat="false" ht="12.8" hidden="false" customHeight="false" outlineLevel="0" collapsed="false">
      <c r="A1732" s="0" t="n">
        <v>1947</v>
      </c>
      <c r="B1732" s="0" t="s">
        <v>1579</v>
      </c>
      <c r="C1732" s="0" t="s">
        <v>50</v>
      </c>
      <c r="D1732" s="0" t="s">
        <v>1584</v>
      </c>
      <c r="E1732" s="0" t="s">
        <v>67</v>
      </c>
      <c r="F1732" s="0" t="s">
        <v>53</v>
      </c>
      <c r="G1732" s="0" t="s">
        <v>57</v>
      </c>
      <c r="I1732" s="0" t="s">
        <v>54</v>
      </c>
      <c r="K1732" s="0" t="n">
        <v>2.68</v>
      </c>
      <c r="L1732" s="0" t="n">
        <v>0.176</v>
      </c>
      <c r="M1732" s="0" t="n">
        <v>0.858</v>
      </c>
    </row>
    <row r="1733" customFormat="false" ht="12.8" hidden="false" customHeight="false" outlineLevel="0" collapsed="false">
      <c r="A1733" s="0" t="n">
        <v>1948</v>
      </c>
      <c r="B1733" s="0" t="s">
        <v>1585</v>
      </c>
      <c r="C1733" s="0" t="s">
        <v>132</v>
      </c>
      <c r="D1733" s="0" t="s">
        <v>1586</v>
      </c>
      <c r="E1733" s="0" t="s">
        <v>124</v>
      </c>
      <c r="K1733" s="0" t="n">
        <v>1.69</v>
      </c>
    </row>
    <row r="1734" customFormat="false" ht="12.8" hidden="false" customHeight="false" outlineLevel="0" collapsed="false">
      <c r="A1734" s="0" t="n">
        <v>1949</v>
      </c>
      <c r="B1734" s="0" t="s">
        <v>1585</v>
      </c>
      <c r="C1734" s="0" t="s">
        <v>132</v>
      </c>
      <c r="D1734" s="0" t="s">
        <v>1587</v>
      </c>
      <c r="E1734" s="0" t="s">
        <v>124</v>
      </c>
      <c r="G1734" s="0" t="s">
        <v>57</v>
      </c>
      <c r="H1734" s="0" t="s">
        <v>55</v>
      </c>
      <c r="I1734" s="0" t="s">
        <v>54</v>
      </c>
      <c r="K1734" s="0" t="n">
        <v>1.74</v>
      </c>
    </row>
    <row r="1735" customFormat="false" ht="12.8" hidden="false" customHeight="false" outlineLevel="0" collapsed="false">
      <c r="A1735" s="0" t="n">
        <v>1950</v>
      </c>
      <c r="B1735" s="0" t="s">
        <v>1585</v>
      </c>
      <c r="C1735" s="0" t="s">
        <v>132</v>
      </c>
      <c r="D1735" s="0" t="s">
        <v>1588</v>
      </c>
      <c r="E1735" s="0" t="s">
        <v>124</v>
      </c>
      <c r="K1735" s="0" t="n">
        <v>1.34</v>
      </c>
    </row>
    <row r="1736" customFormat="false" ht="12.8" hidden="false" customHeight="false" outlineLevel="0" collapsed="false">
      <c r="A1736" s="0" t="n">
        <v>1951</v>
      </c>
      <c r="B1736" s="0" t="s">
        <v>1585</v>
      </c>
      <c r="C1736" s="0" t="s">
        <v>132</v>
      </c>
      <c r="D1736" s="0" t="s">
        <v>1589</v>
      </c>
      <c r="E1736" s="0" t="s">
        <v>124</v>
      </c>
      <c r="K1736" s="0" t="n">
        <v>1.46</v>
      </c>
    </row>
    <row r="1737" customFormat="false" ht="12.8" hidden="false" customHeight="false" outlineLevel="0" collapsed="false">
      <c r="A1737" s="0" t="n">
        <v>1952</v>
      </c>
      <c r="B1737" s="0" t="s">
        <v>1585</v>
      </c>
      <c r="C1737" s="0" t="s">
        <v>132</v>
      </c>
      <c r="D1737" s="0" t="s">
        <v>1590</v>
      </c>
      <c r="E1737" s="0" t="s">
        <v>124</v>
      </c>
      <c r="K1737" s="0" t="n">
        <v>1.83</v>
      </c>
    </row>
    <row r="1738" customFormat="false" ht="12.8" hidden="false" customHeight="false" outlineLevel="0" collapsed="false">
      <c r="A1738" s="0" t="n">
        <v>1953</v>
      </c>
      <c r="B1738" s="0" t="s">
        <v>1585</v>
      </c>
      <c r="C1738" s="0" t="s">
        <v>132</v>
      </c>
      <c r="D1738" s="0" t="s">
        <v>411</v>
      </c>
      <c r="E1738" s="0" t="s">
        <v>124</v>
      </c>
      <c r="G1738" s="0" t="s">
        <v>57</v>
      </c>
      <c r="H1738" s="0" t="s">
        <v>55</v>
      </c>
      <c r="I1738" s="0" t="s">
        <v>54</v>
      </c>
      <c r="K1738" s="0" t="n">
        <v>1.77</v>
      </c>
    </row>
    <row r="1739" customFormat="false" ht="12.8" hidden="false" customHeight="false" outlineLevel="0" collapsed="false">
      <c r="A1739" s="0" t="n">
        <v>1954</v>
      </c>
      <c r="B1739" s="0" t="s">
        <v>1585</v>
      </c>
      <c r="C1739" s="0" t="s">
        <v>132</v>
      </c>
      <c r="D1739" s="0" t="s">
        <v>594</v>
      </c>
      <c r="E1739" s="0" t="s">
        <v>124</v>
      </c>
      <c r="G1739" s="0" t="s">
        <v>57</v>
      </c>
      <c r="H1739" s="0" t="s">
        <v>55</v>
      </c>
      <c r="K1739" s="0" t="n">
        <v>1.76</v>
      </c>
    </row>
    <row r="1740" customFormat="false" ht="12.8" hidden="false" customHeight="false" outlineLevel="0" collapsed="false">
      <c r="A1740" s="0" t="n">
        <v>1955</v>
      </c>
      <c r="B1740" s="0" t="s">
        <v>1585</v>
      </c>
      <c r="C1740" s="0" t="s">
        <v>132</v>
      </c>
      <c r="D1740" s="0" t="s">
        <v>510</v>
      </c>
      <c r="E1740" s="0" t="s">
        <v>105</v>
      </c>
      <c r="F1740" s="0" t="s">
        <v>60</v>
      </c>
      <c r="G1740" s="0" t="s">
        <v>57</v>
      </c>
      <c r="H1740" s="0" t="s">
        <v>55</v>
      </c>
      <c r="K1740" s="0" t="n">
        <v>1.66</v>
      </c>
    </row>
    <row r="1741" customFormat="false" ht="12.8" hidden="false" customHeight="false" outlineLevel="0" collapsed="false">
      <c r="A1741" s="0" t="n">
        <v>1956</v>
      </c>
      <c r="B1741" s="0" t="s">
        <v>1585</v>
      </c>
      <c r="C1741" s="0" t="s">
        <v>132</v>
      </c>
      <c r="D1741" s="0" t="s">
        <v>1591</v>
      </c>
      <c r="E1741" s="0" t="s">
        <v>124</v>
      </c>
      <c r="K1741" s="0" t="n">
        <v>1.59</v>
      </c>
    </row>
    <row r="1742" customFormat="false" ht="12.8" hidden="false" customHeight="false" outlineLevel="0" collapsed="false">
      <c r="A1742" s="0" t="n">
        <v>1957</v>
      </c>
      <c r="B1742" s="0" t="s">
        <v>1585</v>
      </c>
      <c r="C1742" s="0" t="s">
        <v>132</v>
      </c>
      <c r="D1742" s="0" t="s">
        <v>1592</v>
      </c>
      <c r="E1742" s="0" t="s">
        <v>124</v>
      </c>
      <c r="K1742" s="0" t="n">
        <v>1.43</v>
      </c>
    </row>
    <row r="1743" customFormat="false" ht="12.8" hidden="false" customHeight="false" outlineLevel="0" collapsed="false">
      <c r="A1743" s="0" t="n">
        <v>1958</v>
      </c>
      <c r="B1743" s="0" t="s">
        <v>1585</v>
      </c>
      <c r="C1743" s="0" t="s">
        <v>132</v>
      </c>
      <c r="D1743" s="0" t="s">
        <v>1593</v>
      </c>
      <c r="E1743" s="0" t="s">
        <v>124</v>
      </c>
      <c r="K1743" s="0" t="n">
        <v>1.47</v>
      </c>
    </row>
    <row r="1744" customFormat="false" ht="12.8" hidden="false" customHeight="false" outlineLevel="0" collapsed="false">
      <c r="A1744" s="0" t="n">
        <v>1959</v>
      </c>
      <c r="B1744" s="0" t="s">
        <v>1585</v>
      </c>
      <c r="C1744" s="0" t="s">
        <v>132</v>
      </c>
      <c r="D1744" s="0" t="s">
        <v>1594</v>
      </c>
      <c r="E1744" s="0" t="s">
        <v>124</v>
      </c>
      <c r="K1744" s="0" t="n">
        <v>1.64</v>
      </c>
    </row>
    <row r="1745" customFormat="false" ht="12.8" hidden="false" customHeight="false" outlineLevel="0" collapsed="false">
      <c r="A1745" s="0" t="n">
        <v>1960</v>
      </c>
      <c r="B1745" s="0" t="s">
        <v>1585</v>
      </c>
      <c r="C1745" s="0" t="s">
        <v>132</v>
      </c>
      <c r="D1745" s="0" t="s">
        <v>1595</v>
      </c>
      <c r="E1745" s="0" t="s">
        <v>124</v>
      </c>
      <c r="K1745" s="0" t="n">
        <v>1.33</v>
      </c>
    </row>
    <row r="1746" customFormat="false" ht="12.8" hidden="false" customHeight="false" outlineLevel="0" collapsed="false">
      <c r="A1746" s="0" t="n">
        <v>1961</v>
      </c>
      <c r="B1746" s="0" t="s">
        <v>1585</v>
      </c>
      <c r="C1746" s="0" t="s">
        <v>132</v>
      </c>
      <c r="D1746" s="0" t="s">
        <v>1596</v>
      </c>
      <c r="E1746" s="0" t="s">
        <v>124</v>
      </c>
      <c r="K1746" s="0" t="n">
        <v>1.61</v>
      </c>
    </row>
    <row r="1747" customFormat="false" ht="12.8" hidden="false" customHeight="false" outlineLevel="0" collapsed="false">
      <c r="A1747" s="0" t="n">
        <v>1962</v>
      </c>
      <c r="B1747" s="0" t="s">
        <v>1585</v>
      </c>
      <c r="C1747" s="0" t="s">
        <v>132</v>
      </c>
      <c r="D1747" s="0" t="s">
        <v>1597</v>
      </c>
      <c r="E1747" s="0" t="s">
        <v>124</v>
      </c>
      <c r="K1747" s="0" t="n">
        <v>1.27</v>
      </c>
    </row>
    <row r="1748" customFormat="false" ht="12.8" hidden="false" customHeight="false" outlineLevel="0" collapsed="false">
      <c r="A1748" s="0" t="n">
        <v>1963</v>
      </c>
      <c r="B1748" s="0" t="s">
        <v>1585</v>
      </c>
      <c r="C1748" s="0" t="s">
        <v>132</v>
      </c>
      <c r="D1748" s="0" t="s">
        <v>1598</v>
      </c>
      <c r="E1748" s="0" t="s">
        <v>124</v>
      </c>
      <c r="K1748" s="0" t="n">
        <v>1.39</v>
      </c>
    </row>
    <row r="1749" customFormat="false" ht="12.8" hidden="false" customHeight="false" outlineLevel="0" collapsed="false">
      <c r="A1749" s="0" t="n">
        <v>1964</v>
      </c>
      <c r="B1749" s="0" t="s">
        <v>1585</v>
      </c>
      <c r="C1749" s="0" t="s">
        <v>132</v>
      </c>
      <c r="D1749" s="0" t="s">
        <v>1599</v>
      </c>
      <c r="E1749" s="0" t="s">
        <v>124</v>
      </c>
      <c r="K1749" s="0" t="n">
        <v>1.79</v>
      </c>
    </row>
    <row r="1750" customFormat="false" ht="12.8" hidden="false" customHeight="false" outlineLevel="0" collapsed="false">
      <c r="A1750" s="0" t="n">
        <v>1965</v>
      </c>
      <c r="B1750" s="0" t="s">
        <v>1585</v>
      </c>
      <c r="C1750" s="0" t="s">
        <v>132</v>
      </c>
      <c r="D1750" s="0" t="s">
        <v>1600</v>
      </c>
      <c r="E1750" s="0" t="s">
        <v>124</v>
      </c>
      <c r="K1750" s="0" t="n">
        <v>1.46</v>
      </c>
    </row>
    <row r="1751" customFormat="false" ht="12.8" hidden="false" customHeight="false" outlineLevel="0" collapsed="false">
      <c r="A1751" s="0" t="n">
        <v>1966</v>
      </c>
      <c r="B1751" s="0" t="s">
        <v>1585</v>
      </c>
      <c r="C1751" s="0" t="s">
        <v>132</v>
      </c>
      <c r="D1751" s="0" t="s">
        <v>1601</v>
      </c>
      <c r="E1751" s="0" t="s">
        <v>124</v>
      </c>
      <c r="K1751" s="0" t="n">
        <v>1.72</v>
      </c>
    </row>
    <row r="1752" customFormat="false" ht="12.8" hidden="false" customHeight="false" outlineLevel="0" collapsed="false">
      <c r="A1752" s="0" t="n">
        <v>1967</v>
      </c>
      <c r="B1752" s="0" t="s">
        <v>1585</v>
      </c>
      <c r="C1752" s="0" t="s">
        <v>132</v>
      </c>
      <c r="D1752" s="0" t="s">
        <v>1602</v>
      </c>
      <c r="E1752" s="0" t="s">
        <v>124</v>
      </c>
      <c r="K1752" s="0" t="n">
        <v>1.71</v>
      </c>
    </row>
    <row r="1753" customFormat="false" ht="12.8" hidden="false" customHeight="false" outlineLevel="0" collapsed="false">
      <c r="A1753" s="0" t="n">
        <v>1968</v>
      </c>
      <c r="B1753" s="0" t="s">
        <v>1585</v>
      </c>
      <c r="C1753" s="0" t="s">
        <v>132</v>
      </c>
      <c r="D1753" s="0" t="s">
        <v>1603</v>
      </c>
      <c r="E1753" s="0" t="s">
        <v>124</v>
      </c>
      <c r="K1753" s="0" t="n">
        <v>1.31</v>
      </c>
    </row>
    <row r="1754" customFormat="false" ht="12.8" hidden="false" customHeight="false" outlineLevel="0" collapsed="false">
      <c r="A1754" s="0" t="n">
        <v>1969</v>
      </c>
      <c r="B1754" s="0" t="s">
        <v>1585</v>
      </c>
      <c r="C1754" s="0" t="s">
        <v>132</v>
      </c>
      <c r="D1754" s="0" t="s">
        <v>1604</v>
      </c>
      <c r="E1754" s="0" t="s">
        <v>124</v>
      </c>
      <c r="K1754" s="0" t="n">
        <v>1.24</v>
      </c>
    </row>
    <row r="1755" customFormat="false" ht="12.8" hidden="false" customHeight="false" outlineLevel="0" collapsed="false">
      <c r="A1755" s="0" t="n">
        <v>1970</v>
      </c>
      <c r="B1755" s="0" t="s">
        <v>1585</v>
      </c>
      <c r="C1755" s="0" t="s">
        <v>132</v>
      </c>
      <c r="D1755" s="0" t="s">
        <v>518</v>
      </c>
      <c r="E1755" s="0" t="s">
        <v>105</v>
      </c>
      <c r="H1755" s="0" t="s">
        <v>55</v>
      </c>
      <c r="K1755" s="0" t="n">
        <v>1.76</v>
      </c>
    </row>
    <row r="1756" customFormat="false" ht="12.8" hidden="false" customHeight="false" outlineLevel="0" collapsed="false">
      <c r="A1756" s="0" t="n">
        <v>1971</v>
      </c>
      <c r="B1756" s="0" t="s">
        <v>1585</v>
      </c>
      <c r="C1756" s="0" t="s">
        <v>132</v>
      </c>
      <c r="D1756" s="0" t="s">
        <v>1605</v>
      </c>
      <c r="E1756" s="0" t="s">
        <v>124</v>
      </c>
      <c r="K1756" s="0" t="n">
        <v>1.72</v>
      </c>
    </row>
    <row r="1757" customFormat="false" ht="12.8" hidden="false" customHeight="false" outlineLevel="0" collapsed="false">
      <c r="A1757" s="0" t="n">
        <v>1972</v>
      </c>
      <c r="B1757" s="0" t="s">
        <v>1585</v>
      </c>
      <c r="C1757" s="0" t="s">
        <v>132</v>
      </c>
      <c r="D1757" s="0" t="s">
        <v>1606</v>
      </c>
      <c r="E1757" s="0" t="s">
        <v>124</v>
      </c>
      <c r="K1757" s="0" t="n">
        <v>1.68</v>
      </c>
    </row>
    <row r="1758" customFormat="false" ht="12.8" hidden="false" customHeight="false" outlineLevel="0" collapsed="false">
      <c r="A1758" s="0" t="n">
        <v>1973</v>
      </c>
      <c r="B1758" s="0" t="s">
        <v>1585</v>
      </c>
      <c r="C1758" s="0" t="s">
        <v>132</v>
      </c>
      <c r="D1758" s="0" t="s">
        <v>1607</v>
      </c>
      <c r="E1758" s="0" t="s">
        <v>124</v>
      </c>
      <c r="K1758" s="0" t="n">
        <v>1.5</v>
      </c>
    </row>
    <row r="1759" customFormat="false" ht="12.8" hidden="false" customHeight="false" outlineLevel="0" collapsed="false">
      <c r="A1759" s="0" t="n">
        <v>1974</v>
      </c>
      <c r="B1759" s="0" t="s">
        <v>1585</v>
      </c>
      <c r="C1759" s="0" t="s">
        <v>132</v>
      </c>
      <c r="D1759" s="0" t="s">
        <v>1608</v>
      </c>
      <c r="E1759" s="0" t="s">
        <v>124</v>
      </c>
      <c r="K1759" s="0" t="n">
        <v>1.42</v>
      </c>
    </row>
    <row r="1760" customFormat="false" ht="12.8" hidden="false" customHeight="false" outlineLevel="0" collapsed="false">
      <c r="A1760" s="0" t="n">
        <v>1975</v>
      </c>
      <c r="B1760" s="0" t="s">
        <v>1585</v>
      </c>
      <c r="C1760" s="0" t="s">
        <v>132</v>
      </c>
      <c r="D1760" s="0" t="s">
        <v>1609</v>
      </c>
      <c r="E1760" s="0" t="s">
        <v>124</v>
      </c>
      <c r="K1760" s="0" t="n">
        <v>1.7</v>
      </c>
    </row>
    <row r="1761" customFormat="false" ht="12.8" hidden="false" customHeight="false" outlineLevel="0" collapsed="false">
      <c r="A1761" s="0" t="n">
        <v>1976</v>
      </c>
      <c r="B1761" s="0" t="s">
        <v>1585</v>
      </c>
      <c r="C1761" s="0" t="s">
        <v>132</v>
      </c>
      <c r="D1761" s="0" t="s">
        <v>1610</v>
      </c>
      <c r="E1761" s="0" t="s">
        <v>124</v>
      </c>
      <c r="K1761" s="0" t="n">
        <v>1.84</v>
      </c>
    </row>
    <row r="1762" customFormat="false" ht="12.8" hidden="false" customHeight="false" outlineLevel="0" collapsed="false">
      <c r="A1762" s="0" t="n">
        <v>1977</v>
      </c>
      <c r="B1762" s="0" t="s">
        <v>1585</v>
      </c>
      <c r="C1762" s="0" t="s">
        <v>132</v>
      </c>
      <c r="D1762" s="0" t="s">
        <v>1611</v>
      </c>
      <c r="E1762" s="0" t="s">
        <v>124</v>
      </c>
      <c r="K1762" s="0" t="n">
        <v>1.67</v>
      </c>
    </row>
    <row r="1763" customFormat="false" ht="12.8" hidden="false" customHeight="false" outlineLevel="0" collapsed="false">
      <c r="A1763" s="0" t="n">
        <v>1978</v>
      </c>
      <c r="B1763" s="0" t="s">
        <v>1585</v>
      </c>
      <c r="C1763" s="0" t="s">
        <v>132</v>
      </c>
      <c r="D1763" s="0" t="s">
        <v>1612</v>
      </c>
      <c r="E1763" s="0" t="s">
        <v>124</v>
      </c>
      <c r="K1763" s="0" t="n">
        <v>1.69</v>
      </c>
    </row>
    <row r="1764" customFormat="false" ht="12.8" hidden="false" customHeight="false" outlineLevel="0" collapsed="false">
      <c r="A1764" s="0" t="n">
        <v>1979</v>
      </c>
      <c r="B1764" s="0" t="s">
        <v>1585</v>
      </c>
      <c r="C1764" s="0" t="s">
        <v>132</v>
      </c>
      <c r="D1764" s="0" t="s">
        <v>1613</v>
      </c>
      <c r="E1764" s="0" t="s">
        <v>52</v>
      </c>
      <c r="G1764" s="0" t="s">
        <v>57</v>
      </c>
      <c r="H1764" s="0" t="s">
        <v>55</v>
      </c>
      <c r="K1764" s="0" t="n">
        <v>1.75</v>
      </c>
    </row>
    <row r="1765" customFormat="false" ht="12.8" hidden="false" customHeight="false" outlineLevel="0" collapsed="false">
      <c r="A1765" s="0" t="n">
        <v>1980</v>
      </c>
      <c r="B1765" s="0" t="s">
        <v>1585</v>
      </c>
      <c r="C1765" s="0" t="s">
        <v>132</v>
      </c>
      <c r="D1765" s="0" t="s">
        <v>748</v>
      </c>
      <c r="E1765" s="0" t="s">
        <v>124</v>
      </c>
      <c r="G1765" s="0" t="s">
        <v>57</v>
      </c>
      <c r="H1765" s="0" t="s">
        <v>55</v>
      </c>
      <c r="I1765" s="0" t="s">
        <v>63</v>
      </c>
      <c r="K1765" s="0" t="n">
        <v>1.72</v>
      </c>
    </row>
    <row r="1766" customFormat="false" ht="12.8" hidden="false" customHeight="false" outlineLevel="0" collapsed="false">
      <c r="A1766" s="0" t="n">
        <v>1981</v>
      </c>
      <c r="B1766" s="0" t="s">
        <v>1585</v>
      </c>
      <c r="C1766" s="0" t="s">
        <v>132</v>
      </c>
      <c r="D1766" s="0" t="s">
        <v>1614</v>
      </c>
      <c r="E1766" s="0" t="s">
        <v>124</v>
      </c>
      <c r="K1766" s="0" t="n">
        <v>1.58</v>
      </c>
    </row>
    <row r="1767" customFormat="false" ht="12.8" hidden="false" customHeight="false" outlineLevel="0" collapsed="false">
      <c r="A1767" s="0" t="n">
        <v>1982</v>
      </c>
      <c r="B1767" s="0" t="s">
        <v>1615</v>
      </c>
      <c r="C1767" s="0" t="s">
        <v>132</v>
      </c>
      <c r="D1767" s="0" t="s">
        <v>140</v>
      </c>
      <c r="E1767" s="0" t="s">
        <v>90</v>
      </c>
      <c r="F1767" s="0" t="s">
        <v>60</v>
      </c>
      <c r="G1767" s="0" t="s">
        <v>57</v>
      </c>
      <c r="H1767" s="0" t="s">
        <v>55</v>
      </c>
      <c r="I1767" s="0" t="s">
        <v>54</v>
      </c>
      <c r="J1767" s="0" t="n">
        <v>0.78</v>
      </c>
      <c r="K1767" s="0" t="n">
        <v>1.85</v>
      </c>
      <c r="L1767" s="0" t="n">
        <v>0.324</v>
      </c>
      <c r="M1767" s="0" t="n">
        <v>0.171</v>
      </c>
      <c r="N1767" s="0" t="n">
        <v>-1.032</v>
      </c>
      <c r="O1767" s="0" t="n">
        <v>-1.185</v>
      </c>
      <c r="P1767" s="0" t="n">
        <v>1.93</v>
      </c>
      <c r="Q1767" s="0" t="n">
        <v>0.77</v>
      </c>
    </row>
    <row r="1768" customFormat="false" ht="12.8" hidden="false" customHeight="false" outlineLevel="0" collapsed="false">
      <c r="A1768" s="0" t="n">
        <v>1983</v>
      </c>
      <c r="B1768" s="0" t="s">
        <v>1615</v>
      </c>
      <c r="C1768" s="0" t="s">
        <v>132</v>
      </c>
      <c r="D1768" s="0" t="s">
        <v>1537</v>
      </c>
      <c r="E1768" s="0" t="s">
        <v>90</v>
      </c>
      <c r="F1768" s="0" t="s">
        <v>60</v>
      </c>
      <c r="G1768" s="0" t="s">
        <v>57</v>
      </c>
      <c r="H1768" s="0" t="s">
        <v>55</v>
      </c>
      <c r="I1768" s="0" t="s">
        <v>63</v>
      </c>
      <c r="J1768" s="0" t="n">
        <v>0.78</v>
      </c>
      <c r="K1768" s="0" t="n">
        <v>1.96</v>
      </c>
      <c r="L1768" s="0" t="n">
        <v>0.403</v>
      </c>
      <c r="M1768" s="0" t="n">
        <v>0.361</v>
      </c>
      <c r="N1768" s="0" t="n">
        <v>-0.996</v>
      </c>
      <c r="O1768" s="0" t="n">
        <v>-1.038</v>
      </c>
      <c r="P1768" s="0" t="n">
        <v>2.04</v>
      </c>
      <c r="Q1768" s="0" t="n">
        <v>0.99</v>
      </c>
    </row>
    <row r="1769" customFormat="false" ht="12.8" hidden="false" customHeight="false" outlineLevel="0" collapsed="false">
      <c r="A1769" s="0" t="n">
        <v>1984</v>
      </c>
      <c r="B1769" s="0" t="s">
        <v>1615</v>
      </c>
      <c r="C1769" s="0" t="s">
        <v>132</v>
      </c>
      <c r="D1769" s="0" t="s">
        <v>1503</v>
      </c>
      <c r="E1769" s="0" t="s">
        <v>52</v>
      </c>
      <c r="F1769" s="0" t="s">
        <v>53</v>
      </c>
      <c r="G1769" s="0" t="s">
        <v>57</v>
      </c>
      <c r="H1769" s="0" t="s">
        <v>55</v>
      </c>
      <c r="I1769" s="0" t="s">
        <v>54</v>
      </c>
      <c r="J1769" s="0" t="n">
        <v>1.26</v>
      </c>
      <c r="K1769" s="0" t="n">
        <v>2.37</v>
      </c>
      <c r="L1769" s="0" t="n">
        <v>0.057</v>
      </c>
      <c r="M1769" s="0" t="n">
        <v>0.43</v>
      </c>
      <c r="N1769" s="0" t="n">
        <v>-1.201</v>
      </c>
      <c r="O1769" s="0" t="n">
        <v>-0.828</v>
      </c>
      <c r="P1769" s="0" t="n">
        <v>1.84</v>
      </c>
      <c r="Q1769" s="0" t="n">
        <v>1.21</v>
      </c>
    </row>
    <row r="1770" customFormat="false" ht="12.8" hidden="false" customHeight="false" outlineLevel="0" collapsed="false">
      <c r="A1770" s="0" t="n">
        <v>1985</v>
      </c>
      <c r="B1770" s="0" t="s">
        <v>1615</v>
      </c>
      <c r="C1770" s="0" t="s">
        <v>132</v>
      </c>
      <c r="D1770" s="0" t="s">
        <v>1074</v>
      </c>
      <c r="E1770" s="0" t="s">
        <v>52</v>
      </c>
      <c r="F1770" s="0" t="s">
        <v>60</v>
      </c>
      <c r="G1770" s="0" t="s">
        <v>57</v>
      </c>
      <c r="H1770" s="0" t="s">
        <v>55</v>
      </c>
      <c r="I1770" s="0" t="s">
        <v>54</v>
      </c>
      <c r="J1770" s="0" t="n">
        <v>0.78</v>
      </c>
      <c r="K1770" s="0" t="n">
        <v>1.99</v>
      </c>
      <c r="L1770" s="0" t="n">
        <v>0.241</v>
      </c>
      <c r="M1770" s="0" t="n">
        <v>0.229</v>
      </c>
      <c r="N1770" s="0" t="n">
        <v>-0.857</v>
      </c>
      <c r="O1770" s="0" t="n">
        <v>-0.869</v>
      </c>
      <c r="P1770" s="0" t="n">
        <v>2.1</v>
      </c>
      <c r="Q1770" s="0" t="n">
        <v>1.08</v>
      </c>
    </row>
    <row r="1771" customFormat="false" ht="12.8" hidden="false" customHeight="false" outlineLevel="0" collapsed="false">
      <c r="A1771" s="0" t="n">
        <v>1986</v>
      </c>
      <c r="B1771" s="0" t="s">
        <v>1615</v>
      </c>
      <c r="C1771" s="0" t="s">
        <v>132</v>
      </c>
      <c r="D1771" s="0" t="s">
        <v>1616</v>
      </c>
      <c r="E1771" s="0" t="s">
        <v>90</v>
      </c>
      <c r="G1771" s="0" t="s">
        <v>57</v>
      </c>
      <c r="H1771" s="0" t="s">
        <v>55</v>
      </c>
      <c r="I1771" s="0" t="s">
        <v>54</v>
      </c>
      <c r="J1771" s="0" t="n">
        <v>0.78</v>
      </c>
      <c r="K1771" s="0" t="n">
        <v>1.77</v>
      </c>
      <c r="L1771" s="0" t="n">
        <v>0.253</v>
      </c>
      <c r="M1771" s="0" t="n">
        <v>0.02</v>
      </c>
      <c r="N1771" s="0" t="n">
        <v>-1.022</v>
      </c>
      <c r="O1771" s="0" t="n">
        <v>-1.256</v>
      </c>
      <c r="P1771" s="0" t="n">
        <v>2.09</v>
      </c>
      <c r="Q1771" s="0" t="n">
        <v>0.86</v>
      </c>
    </row>
    <row r="1772" customFormat="false" ht="12.8" hidden="false" customHeight="false" outlineLevel="0" collapsed="false">
      <c r="A1772" s="0" t="n">
        <v>1987</v>
      </c>
      <c r="B1772" s="0" t="s">
        <v>1615</v>
      </c>
      <c r="C1772" s="0" t="s">
        <v>132</v>
      </c>
      <c r="D1772" s="0" t="s">
        <v>1617</v>
      </c>
      <c r="E1772" s="0" t="s">
        <v>90</v>
      </c>
      <c r="G1772" s="0" t="s">
        <v>57</v>
      </c>
      <c r="H1772" s="0" t="s">
        <v>55</v>
      </c>
      <c r="I1772" s="0" t="s">
        <v>54</v>
      </c>
      <c r="J1772" s="0" t="n">
        <v>0.78</v>
      </c>
      <c r="K1772" s="0" t="n">
        <v>1.93</v>
      </c>
      <c r="L1772" s="0" t="n">
        <v>0.258</v>
      </c>
      <c r="M1772" s="0" t="n">
        <v>0.19</v>
      </c>
      <c r="N1772" s="0" t="n">
        <v>-0.979</v>
      </c>
      <c r="O1772" s="0" t="n">
        <v>-1.046</v>
      </c>
      <c r="P1772" s="0" t="n">
        <v>1.88</v>
      </c>
      <c r="Q1772" s="0" t="n">
        <v>0.81</v>
      </c>
    </row>
    <row r="1773" customFormat="false" ht="12.8" hidden="false" customHeight="false" outlineLevel="0" collapsed="false">
      <c r="A1773" s="0" t="n">
        <v>1988</v>
      </c>
      <c r="B1773" s="0" t="s">
        <v>1615</v>
      </c>
      <c r="C1773" s="0" t="s">
        <v>132</v>
      </c>
      <c r="D1773" s="0" t="s">
        <v>1077</v>
      </c>
      <c r="E1773" s="0" t="s">
        <v>52</v>
      </c>
      <c r="F1773" s="0" t="s">
        <v>53</v>
      </c>
      <c r="G1773" s="0" t="s">
        <v>57</v>
      </c>
      <c r="H1773" s="0" t="s">
        <v>55</v>
      </c>
      <c r="I1773" s="0" t="s">
        <v>54</v>
      </c>
      <c r="J1773" s="0" t="n">
        <v>1.26</v>
      </c>
      <c r="K1773" s="0" t="n">
        <v>2.07</v>
      </c>
      <c r="L1773" s="0" t="n">
        <v>0.134</v>
      </c>
      <c r="M1773" s="0" t="n">
        <v>0.206</v>
      </c>
      <c r="N1773" s="0" t="n">
        <v>-1.097</v>
      </c>
      <c r="O1773" s="0" t="n">
        <v>-1.024</v>
      </c>
      <c r="P1773" s="0" t="n">
        <v>2.2</v>
      </c>
      <c r="Q1773" s="0" t="n">
        <v>1.27</v>
      </c>
    </row>
    <row r="1774" customFormat="false" ht="12.8" hidden="false" customHeight="false" outlineLevel="0" collapsed="false">
      <c r="A1774" s="0" t="n">
        <v>1989</v>
      </c>
      <c r="B1774" s="0" t="s">
        <v>1615</v>
      </c>
      <c r="C1774" s="0" t="s">
        <v>132</v>
      </c>
      <c r="D1774" s="0" t="s">
        <v>1618</v>
      </c>
      <c r="E1774" s="0" t="s">
        <v>90</v>
      </c>
      <c r="G1774" s="0" t="s">
        <v>57</v>
      </c>
      <c r="H1774" s="0" t="s">
        <v>55</v>
      </c>
      <c r="I1774" s="0" t="s">
        <v>54</v>
      </c>
      <c r="J1774" s="0" t="n">
        <v>0.78</v>
      </c>
      <c r="K1774" s="0" t="n">
        <v>1.88</v>
      </c>
      <c r="L1774" s="0" t="n">
        <v>0.344</v>
      </c>
      <c r="M1774" s="0" t="n">
        <v>0.22</v>
      </c>
      <c r="N1774" s="0" t="n">
        <v>-1.114</v>
      </c>
      <c r="O1774" s="0" t="n">
        <v>-1.238</v>
      </c>
      <c r="P1774" s="0" t="n">
        <v>2.22</v>
      </c>
      <c r="Q1774" s="0" t="n">
        <v>1.09</v>
      </c>
    </row>
    <row r="1775" customFormat="false" ht="12.8" hidden="false" customHeight="false" outlineLevel="0" collapsed="false">
      <c r="A1775" s="0" t="n">
        <v>1990</v>
      </c>
      <c r="B1775" s="0" t="s">
        <v>1615</v>
      </c>
      <c r="C1775" s="0" t="s">
        <v>132</v>
      </c>
      <c r="D1775" s="0" t="s">
        <v>1619</v>
      </c>
      <c r="E1775" s="0" t="s">
        <v>52</v>
      </c>
      <c r="G1775" s="0" t="s">
        <v>57</v>
      </c>
      <c r="H1775" s="0" t="s">
        <v>55</v>
      </c>
      <c r="I1775" s="0" t="s">
        <v>54</v>
      </c>
      <c r="J1775" s="0" t="n">
        <v>0.78</v>
      </c>
      <c r="K1775" s="0" t="n">
        <v>1.83</v>
      </c>
      <c r="L1775" s="0" t="n">
        <v>0.22</v>
      </c>
      <c r="M1775" s="0" t="n">
        <v>0.05</v>
      </c>
      <c r="N1775" s="0" t="n">
        <v>-1.081</v>
      </c>
      <c r="O1775" s="0" t="n">
        <v>-1.251</v>
      </c>
      <c r="P1775" s="0" t="n">
        <v>2.09</v>
      </c>
      <c r="Q1775" s="0" t="n">
        <v>0.92</v>
      </c>
    </row>
    <row r="1776" customFormat="false" ht="12.8" hidden="false" customHeight="false" outlineLevel="0" collapsed="false">
      <c r="A1776" s="0" t="n">
        <v>1991</v>
      </c>
      <c r="B1776" s="0" t="s">
        <v>1615</v>
      </c>
      <c r="C1776" s="0" t="s">
        <v>132</v>
      </c>
      <c r="D1776" s="0" t="s">
        <v>1516</v>
      </c>
      <c r="E1776" s="0" t="s">
        <v>52</v>
      </c>
      <c r="G1776" s="0" t="s">
        <v>57</v>
      </c>
      <c r="H1776" s="0" t="s">
        <v>55</v>
      </c>
      <c r="I1776" s="0" t="s">
        <v>54</v>
      </c>
      <c r="J1776" s="0" t="n">
        <v>0.78</v>
      </c>
      <c r="K1776" s="0" t="n">
        <v>1.72</v>
      </c>
      <c r="L1776" s="0" t="n">
        <v>0.403</v>
      </c>
      <c r="M1776" s="0" t="n">
        <v>0.12</v>
      </c>
      <c r="N1776" s="0" t="n">
        <v>-1.013</v>
      </c>
      <c r="O1776" s="0" t="n">
        <v>-1.297</v>
      </c>
      <c r="P1776" s="0" t="n">
        <v>2.17</v>
      </c>
      <c r="Q1776" s="0" t="n">
        <v>0.88</v>
      </c>
    </row>
    <row r="1777" customFormat="false" ht="12.8" hidden="false" customHeight="false" outlineLevel="0" collapsed="false">
      <c r="A1777" s="0" t="n">
        <v>1992</v>
      </c>
      <c r="B1777" s="0" t="s">
        <v>1615</v>
      </c>
      <c r="C1777" s="0" t="s">
        <v>132</v>
      </c>
      <c r="D1777" s="0" t="s">
        <v>1620</v>
      </c>
      <c r="E1777" s="0" t="s">
        <v>90</v>
      </c>
      <c r="F1777" s="0" t="s">
        <v>53</v>
      </c>
      <c r="G1777" s="0" t="s">
        <v>57</v>
      </c>
      <c r="H1777" s="0" t="s">
        <v>55</v>
      </c>
      <c r="I1777" s="0" t="s">
        <v>54</v>
      </c>
      <c r="J1777" s="0" t="n">
        <v>1.26</v>
      </c>
      <c r="K1777" s="0" t="n">
        <v>2.08</v>
      </c>
      <c r="L1777" s="0" t="n">
        <v>0.086</v>
      </c>
      <c r="M1777" s="0" t="n">
        <v>0.165</v>
      </c>
      <c r="N1777" s="0" t="n">
        <v>-1.143</v>
      </c>
      <c r="O1777" s="0" t="n">
        <v>-1.065</v>
      </c>
      <c r="P1777" s="0" t="n">
        <v>1.86</v>
      </c>
      <c r="Q1777" s="0" t="n">
        <v>0.93</v>
      </c>
    </row>
    <row r="1778" customFormat="false" ht="12.8" hidden="false" customHeight="false" outlineLevel="0" collapsed="false">
      <c r="A1778" s="0" t="n">
        <v>1993</v>
      </c>
      <c r="B1778" s="0" t="s">
        <v>1615</v>
      </c>
      <c r="C1778" s="0" t="s">
        <v>132</v>
      </c>
      <c r="D1778" s="0" t="s">
        <v>1621</v>
      </c>
      <c r="E1778" s="0" t="s">
        <v>90</v>
      </c>
      <c r="F1778" s="0" t="s">
        <v>53</v>
      </c>
      <c r="G1778" s="0" t="s">
        <v>57</v>
      </c>
      <c r="H1778" s="0" t="s">
        <v>55</v>
      </c>
      <c r="I1778" s="0" t="s">
        <v>54</v>
      </c>
      <c r="J1778" s="0" t="n">
        <v>1.26</v>
      </c>
      <c r="K1778" s="0" t="n">
        <v>2.15</v>
      </c>
      <c r="L1778" s="0" t="n">
        <v>0.114</v>
      </c>
      <c r="M1778" s="0" t="n">
        <v>0.268</v>
      </c>
      <c r="N1778" s="0" t="n">
        <v>-1.155</v>
      </c>
      <c r="O1778" s="0" t="n">
        <v>-1.001</v>
      </c>
      <c r="P1778" s="0" t="n">
        <v>2.2</v>
      </c>
      <c r="Q1778" s="0" t="n">
        <v>1.35</v>
      </c>
    </row>
    <row r="1779" customFormat="false" ht="12.8" hidden="false" customHeight="false" outlineLevel="0" collapsed="false">
      <c r="A1779" s="0" t="n">
        <v>1994</v>
      </c>
      <c r="B1779" s="0" t="s">
        <v>1615</v>
      </c>
      <c r="C1779" s="0" t="s">
        <v>132</v>
      </c>
      <c r="D1779" s="0" t="s">
        <v>1519</v>
      </c>
      <c r="E1779" s="0" t="s">
        <v>90</v>
      </c>
      <c r="G1779" s="0" t="s">
        <v>54</v>
      </c>
      <c r="H1779" s="0" t="s">
        <v>55</v>
      </c>
      <c r="I1779" s="0" t="s">
        <v>54</v>
      </c>
      <c r="J1779" s="0" t="n">
        <v>0.78</v>
      </c>
      <c r="L1779" s="0" t="n">
        <v>0.107</v>
      </c>
      <c r="N1779" s="0" t="n">
        <v>-1.097</v>
      </c>
      <c r="P1779" s="0" t="n">
        <v>1.82</v>
      </c>
    </row>
    <row r="1780" customFormat="false" ht="12.8" hidden="false" customHeight="false" outlineLevel="0" collapsed="false">
      <c r="A1780" s="0" t="n">
        <v>1995</v>
      </c>
      <c r="B1780" s="0" t="s">
        <v>1615</v>
      </c>
      <c r="C1780" s="0" t="s">
        <v>132</v>
      </c>
      <c r="D1780" s="0" t="s">
        <v>1622</v>
      </c>
      <c r="E1780" s="0" t="s">
        <v>52</v>
      </c>
      <c r="F1780" s="0" t="s">
        <v>53</v>
      </c>
      <c r="G1780" s="0" t="s">
        <v>57</v>
      </c>
      <c r="H1780" s="0" t="s">
        <v>55</v>
      </c>
      <c r="I1780" s="0" t="s">
        <v>54</v>
      </c>
      <c r="J1780" s="0" t="n">
        <v>1.26</v>
      </c>
      <c r="K1780" s="0" t="n">
        <v>2.05</v>
      </c>
      <c r="L1780" s="0" t="n">
        <v>0.149</v>
      </c>
      <c r="M1780" s="0" t="n">
        <v>0.201</v>
      </c>
      <c r="N1780" s="0" t="n">
        <v>-1.066</v>
      </c>
      <c r="O1780" s="0" t="n">
        <v>-1.013</v>
      </c>
      <c r="P1780" s="0" t="n">
        <v>2.02</v>
      </c>
      <c r="Q1780" s="0" t="n">
        <v>1.07</v>
      </c>
    </row>
    <row r="1781" customFormat="false" ht="12.8" hidden="false" customHeight="false" outlineLevel="0" collapsed="false">
      <c r="A1781" s="0" t="n">
        <v>1996</v>
      </c>
      <c r="B1781" s="0" t="s">
        <v>1615</v>
      </c>
      <c r="C1781" s="0" t="s">
        <v>132</v>
      </c>
      <c r="D1781" s="0" t="s">
        <v>1623</v>
      </c>
      <c r="E1781" s="0" t="s">
        <v>52</v>
      </c>
      <c r="G1781" s="0" t="s">
        <v>57</v>
      </c>
      <c r="H1781" s="0" t="s">
        <v>55</v>
      </c>
      <c r="I1781" s="0" t="s">
        <v>54</v>
      </c>
      <c r="J1781" s="0" t="n">
        <v>0.78</v>
      </c>
      <c r="K1781" s="0" t="n">
        <v>1.8</v>
      </c>
      <c r="L1781" s="0" t="n">
        <v>0.21</v>
      </c>
      <c r="M1781" s="0" t="n">
        <v>0.006</v>
      </c>
      <c r="N1781" s="0" t="n">
        <v>-1</v>
      </c>
      <c r="O1781" s="0" t="n">
        <v>-1.203</v>
      </c>
      <c r="P1781" s="0" t="n">
        <v>2.03</v>
      </c>
      <c r="Q1781" s="0" t="n">
        <v>0.82</v>
      </c>
    </row>
    <row r="1782" customFormat="false" ht="12.8" hidden="false" customHeight="false" outlineLevel="0" collapsed="false">
      <c r="A1782" s="0" t="n">
        <v>1997</v>
      </c>
      <c r="B1782" s="0" t="s">
        <v>1615</v>
      </c>
      <c r="C1782" s="0" t="s">
        <v>132</v>
      </c>
      <c r="D1782" s="0" t="s">
        <v>1521</v>
      </c>
      <c r="E1782" s="0" t="s">
        <v>90</v>
      </c>
      <c r="F1782" s="0" t="s">
        <v>53</v>
      </c>
      <c r="G1782" s="0" t="s">
        <v>54</v>
      </c>
      <c r="H1782" s="0" t="s">
        <v>55</v>
      </c>
      <c r="I1782" s="0" t="s">
        <v>54</v>
      </c>
      <c r="J1782" s="0" t="n">
        <v>1.48</v>
      </c>
      <c r="L1782" s="0" t="n">
        <v>0.149</v>
      </c>
      <c r="N1782" s="0" t="n">
        <v>-0.987</v>
      </c>
      <c r="P1782" s="0" t="n">
        <v>1.68</v>
      </c>
    </row>
    <row r="1783" customFormat="false" ht="12.8" hidden="false" customHeight="false" outlineLevel="0" collapsed="false">
      <c r="A1783" s="0" t="n">
        <v>1998</v>
      </c>
      <c r="B1783" s="0" t="s">
        <v>1615</v>
      </c>
      <c r="C1783" s="0" t="s">
        <v>132</v>
      </c>
      <c r="D1783" s="0" t="s">
        <v>1522</v>
      </c>
      <c r="E1783" s="0" t="s">
        <v>90</v>
      </c>
      <c r="F1783" s="0" t="s">
        <v>53</v>
      </c>
      <c r="G1783" s="0" t="s">
        <v>54</v>
      </c>
      <c r="H1783" s="0" t="s">
        <v>55</v>
      </c>
      <c r="I1783" s="0" t="s">
        <v>54</v>
      </c>
      <c r="J1783" s="0" t="n">
        <v>1.48</v>
      </c>
      <c r="L1783" s="0" t="n">
        <v>0.009</v>
      </c>
      <c r="N1783" s="0" t="n">
        <v>-1.066</v>
      </c>
      <c r="P1783" s="0" t="n">
        <v>1.44</v>
      </c>
    </row>
    <row r="1784" customFormat="false" ht="12.8" hidden="false" customHeight="false" outlineLevel="0" collapsed="false">
      <c r="A1784" s="0" t="n">
        <v>1999</v>
      </c>
      <c r="B1784" s="0" t="s">
        <v>1615</v>
      </c>
      <c r="C1784" s="0" t="s">
        <v>132</v>
      </c>
      <c r="D1784" s="0" t="s">
        <v>1452</v>
      </c>
      <c r="E1784" s="0" t="s">
        <v>90</v>
      </c>
      <c r="F1784" s="0" t="s">
        <v>53</v>
      </c>
      <c r="G1784" s="0" t="s">
        <v>54</v>
      </c>
      <c r="H1784" s="0" t="s">
        <v>55</v>
      </c>
      <c r="I1784" s="0" t="s">
        <v>54</v>
      </c>
      <c r="J1784" s="0" t="n">
        <v>1.26</v>
      </c>
      <c r="L1784" s="0" t="n">
        <v>0.086</v>
      </c>
      <c r="N1784" s="0" t="n">
        <v>-1.009</v>
      </c>
      <c r="P1784" s="0" t="n">
        <v>1.55</v>
      </c>
    </row>
    <row r="1785" customFormat="false" ht="12.8" hidden="false" customHeight="false" outlineLevel="0" collapsed="false">
      <c r="A1785" s="0" t="n">
        <v>2000</v>
      </c>
      <c r="B1785" s="0" t="s">
        <v>1615</v>
      </c>
      <c r="C1785" s="0" t="s">
        <v>132</v>
      </c>
      <c r="D1785" s="0" t="s">
        <v>1525</v>
      </c>
      <c r="E1785" s="0" t="s">
        <v>90</v>
      </c>
      <c r="F1785" s="0" t="s">
        <v>60</v>
      </c>
      <c r="G1785" s="0" t="s">
        <v>57</v>
      </c>
      <c r="H1785" s="0" t="s">
        <v>55</v>
      </c>
      <c r="I1785" s="0" t="s">
        <v>54</v>
      </c>
      <c r="J1785" s="0" t="n">
        <v>0.78</v>
      </c>
      <c r="K1785" s="0" t="n">
        <v>1.96</v>
      </c>
      <c r="L1785" s="0" t="n">
        <v>0.288</v>
      </c>
      <c r="M1785" s="0" t="n">
        <v>0.249</v>
      </c>
      <c r="N1785" s="0" t="n">
        <v>-1.051</v>
      </c>
      <c r="O1785" s="0" t="n">
        <v>-1.09</v>
      </c>
      <c r="P1785" s="0" t="n">
        <v>1.94</v>
      </c>
      <c r="Q1785" s="0" t="n">
        <v>0.9</v>
      </c>
    </row>
    <row r="1786" customFormat="false" ht="12.8" hidden="false" customHeight="false" outlineLevel="0" collapsed="false">
      <c r="A1786" s="0" t="n">
        <v>2001</v>
      </c>
      <c r="B1786" s="0" t="s">
        <v>1615</v>
      </c>
      <c r="C1786" s="0" t="s">
        <v>132</v>
      </c>
      <c r="D1786" s="0" t="s">
        <v>1624</v>
      </c>
      <c r="E1786" s="0" t="s">
        <v>90</v>
      </c>
      <c r="G1786" s="0" t="s">
        <v>57</v>
      </c>
      <c r="H1786" s="0" t="s">
        <v>55</v>
      </c>
      <c r="I1786" s="0" t="s">
        <v>54</v>
      </c>
      <c r="J1786" s="0" t="n">
        <v>0.78</v>
      </c>
      <c r="K1786" s="0" t="n">
        <v>1.84</v>
      </c>
      <c r="L1786" s="0" t="n">
        <v>0.305</v>
      </c>
      <c r="M1786" s="0" t="n">
        <v>0.146</v>
      </c>
      <c r="N1786" s="0" t="n">
        <v>-0.91</v>
      </c>
      <c r="O1786" s="0" t="n">
        <v>-1.07</v>
      </c>
      <c r="P1786" s="0" t="n">
        <v>2.18</v>
      </c>
      <c r="Q1786" s="0" t="n">
        <v>1.02</v>
      </c>
    </row>
    <row r="1787" customFormat="false" ht="12.8" hidden="false" customHeight="false" outlineLevel="0" collapsed="false">
      <c r="A1787" s="0" t="n">
        <v>2002</v>
      </c>
      <c r="B1787" s="0" t="s">
        <v>1615</v>
      </c>
      <c r="C1787" s="0" t="s">
        <v>132</v>
      </c>
      <c r="D1787" s="0" t="s">
        <v>1625</v>
      </c>
      <c r="E1787" s="0" t="s">
        <v>90</v>
      </c>
      <c r="F1787" s="0" t="s">
        <v>60</v>
      </c>
      <c r="G1787" s="0" t="s">
        <v>57</v>
      </c>
      <c r="H1787" s="0" t="s">
        <v>55</v>
      </c>
      <c r="I1787" s="0" t="s">
        <v>54</v>
      </c>
      <c r="J1787" s="0" t="n">
        <v>0.78</v>
      </c>
      <c r="K1787" s="0" t="n">
        <v>1.98</v>
      </c>
      <c r="L1787" s="0" t="n">
        <v>0.425</v>
      </c>
      <c r="M1787" s="0" t="n">
        <v>0.407</v>
      </c>
      <c r="N1787" s="0" t="n">
        <v>-0.623</v>
      </c>
      <c r="O1787" s="0" t="n">
        <v>-0.641</v>
      </c>
      <c r="P1787" s="0" t="n">
        <v>2</v>
      </c>
      <c r="Q1787" s="0" t="n">
        <v>0.98</v>
      </c>
    </row>
    <row r="1788" customFormat="false" ht="12.8" hidden="false" customHeight="false" outlineLevel="0" collapsed="false">
      <c r="A1788" s="0" t="n">
        <v>2003</v>
      </c>
      <c r="B1788" s="0" t="s">
        <v>1615</v>
      </c>
      <c r="C1788" s="0" t="s">
        <v>132</v>
      </c>
      <c r="D1788" s="0" t="s">
        <v>1529</v>
      </c>
      <c r="E1788" s="0" t="s">
        <v>124</v>
      </c>
      <c r="F1788" s="0" t="s">
        <v>53</v>
      </c>
      <c r="G1788" s="0" t="s">
        <v>57</v>
      </c>
      <c r="H1788" s="0" t="s">
        <v>55</v>
      </c>
      <c r="I1788" s="0" t="s">
        <v>54</v>
      </c>
      <c r="J1788" s="0" t="n">
        <v>1.48</v>
      </c>
      <c r="K1788" s="0" t="n">
        <v>1.95</v>
      </c>
      <c r="L1788" s="0" t="n">
        <v>0.037</v>
      </c>
      <c r="M1788" s="0" t="n">
        <v>-0.018</v>
      </c>
      <c r="N1788" s="0" t="n">
        <v>-1.071</v>
      </c>
      <c r="O1788" s="0" t="n">
        <v>-1.126</v>
      </c>
      <c r="P1788" s="0" t="n">
        <v>1.47</v>
      </c>
      <c r="Q1788" s="0" t="n">
        <v>0.42</v>
      </c>
    </row>
    <row r="1789" customFormat="false" ht="12.8" hidden="false" customHeight="false" outlineLevel="0" collapsed="false">
      <c r="A1789" s="0" t="n">
        <v>2004</v>
      </c>
      <c r="B1789" s="0" t="s">
        <v>1615</v>
      </c>
      <c r="C1789" s="0" t="s">
        <v>132</v>
      </c>
      <c r="D1789" s="0" t="s">
        <v>1626</v>
      </c>
      <c r="E1789" s="0" t="s">
        <v>52</v>
      </c>
      <c r="G1789" s="0" t="s">
        <v>57</v>
      </c>
      <c r="H1789" s="0" t="s">
        <v>55</v>
      </c>
      <c r="I1789" s="0" t="s">
        <v>54</v>
      </c>
      <c r="J1789" s="0" t="n">
        <v>0.78</v>
      </c>
      <c r="K1789" s="0" t="n">
        <v>1.91</v>
      </c>
      <c r="L1789" s="0" t="n">
        <v>0.318</v>
      </c>
      <c r="M1789" s="0" t="n">
        <v>0.228</v>
      </c>
      <c r="N1789" s="0" t="n">
        <v>-0.951</v>
      </c>
      <c r="O1789" s="0" t="n">
        <v>-1.041</v>
      </c>
      <c r="P1789" s="0" t="n">
        <v>2.17</v>
      </c>
      <c r="Q1789" s="0" t="n">
        <v>1.08</v>
      </c>
    </row>
    <row r="1790" customFormat="false" ht="12.8" hidden="false" customHeight="false" outlineLevel="0" collapsed="false">
      <c r="A1790" s="0" t="n">
        <v>2005</v>
      </c>
      <c r="B1790" s="0" t="s">
        <v>1615</v>
      </c>
      <c r="C1790" s="0" t="s">
        <v>132</v>
      </c>
      <c r="D1790" s="0" t="s">
        <v>1613</v>
      </c>
      <c r="E1790" s="0" t="s">
        <v>52</v>
      </c>
      <c r="G1790" s="0" t="s">
        <v>57</v>
      </c>
      <c r="H1790" s="0" t="s">
        <v>55</v>
      </c>
      <c r="I1790" s="0" t="s">
        <v>54</v>
      </c>
      <c r="J1790" s="0" t="n">
        <v>0.78</v>
      </c>
      <c r="K1790" s="0" t="n">
        <v>1.88</v>
      </c>
      <c r="L1790" s="0" t="n">
        <v>0.27</v>
      </c>
      <c r="M1790" s="0" t="n">
        <v>0.146</v>
      </c>
      <c r="N1790" s="0" t="n">
        <v>-0.726</v>
      </c>
      <c r="O1790" s="0" t="n">
        <v>-0.849</v>
      </c>
      <c r="P1790" s="0" t="n">
        <v>2.21</v>
      </c>
      <c r="Q1790" s="0" t="n">
        <v>1.08</v>
      </c>
    </row>
    <row r="1791" customFormat="false" ht="12.8" hidden="false" customHeight="false" outlineLevel="0" collapsed="false">
      <c r="A1791" s="0" t="n">
        <v>2006</v>
      </c>
      <c r="B1791" s="0" t="s">
        <v>1615</v>
      </c>
      <c r="C1791" s="0" t="s">
        <v>132</v>
      </c>
      <c r="D1791" s="0" t="s">
        <v>1532</v>
      </c>
      <c r="E1791" s="0" t="s">
        <v>90</v>
      </c>
      <c r="F1791" s="0" t="s">
        <v>53</v>
      </c>
      <c r="G1791" s="0" t="s">
        <v>54</v>
      </c>
      <c r="H1791" s="0" t="s">
        <v>55</v>
      </c>
      <c r="I1791" s="0" t="s">
        <v>54</v>
      </c>
      <c r="J1791" s="0" t="n">
        <v>1.26</v>
      </c>
      <c r="L1791" s="0" t="n">
        <v>0.107</v>
      </c>
      <c r="N1791" s="0" t="n">
        <v>-0.893</v>
      </c>
      <c r="P1791" s="0" t="n">
        <v>1.51</v>
      </c>
    </row>
    <row r="1792" customFormat="false" ht="12.8" hidden="false" customHeight="false" outlineLevel="0" collapsed="false">
      <c r="A1792" s="0" t="n">
        <v>2007</v>
      </c>
      <c r="B1792" s="0" t="s">
        <v>1615</v>
      </c>
      <c r="C1792" s="0" t="s">
        <v>132</v>
      </c>
      <c r="D1792" s="0" t="s">
        <v>139</v>
      </c>
      <c r="E1792" s="0" t="s">
        <v>90</v>
      </c>
      <c r="F1792" s="0" t="s">
        <v>60</v>
      </c>
      <c r="G1792" s="0" t="s">
        <v>57</v>
      </c>
      <c r="H1792" s="0" t="s">
        <v>55</v>
      </c>
      <c r="I1792" s="0" t="s">
        <v>54</v>
      </c>
      <c r="J1792" s="0" t="n">
        <v>0.78</v>
      </c>
      <c r="K1792" s="0" t="n">
        <v>1.86</v>
      </c>
      <c r="L1792" s="0" t="n">
        <v>0.288</v>
      </c>
      <c r="M1792" s="0" t="n">
        <v>0.143</v>
      </c>
      <c r="N1792" s="0" t="n">
        <v>-0.845</v>
      </c>
      <c r="O1792" s="0" t="n">
        <v>-0.989</v>
      </c>
      <c r="P1792" s="0" t="n">
        <v>1.89</v>
      </c>
      <c r="Q1792" s="0" t="n">
        <v>0.74</v>
      </c>
    </row>
    <row r="1793" customFormat="false" ht="12.8" hidden="false" customHeight="false" outlineLevel="0" collapsed="false">
      <c r="A1793" s="0" t="n">
        <v>2008</v>
      </c>
      <c r="B1793" s="0" t="s">
        <v>1615</v>
      </c>
      <c r="C1793" s="0" t="s">
        <v>132</v>
      </c>
      <c r="D1793" s="0" t="s">
        <v>1627</v>
      </c>
      <c r="E1793" s="0" t="s">
        <v>52</v>
      </c>
      <c r="G1793" s="0" t="s">
        <v>57</v>
      </c>
      <c r="H1793" s="0" t="s">
        <v>55</v>
      </c>
      <c r="I1793" s="0" t="s">
        <v>54</v>
      </c>
      <c r="J1793" s="0" t="n">
        <v>0.78</v>
      </c>
      <c r="K1793" s="0" t="n">
        <v>1.95</v>
      </c>
      <c r="L1793" s="0" t="n">
        <v>0.188</v>
      </c>
      <c r="M1793" s="0" t="n">
        <v>0.135</v>
      </c>
      <c r="N1793" s="0" t="n">
        <v>-1.155</v>
      </c>
      <c r="O1793" s="0" t="n">
        <v>-1.207</v>
      </c>
      <c r="P1793" s="0" t="n">
        <v>2.09</v>
      </c>
      <c r="Q1793" s="0" t="n">
        <v>1.04</v>
      </c>
    </row>
    <row r="1794" customFormat="false" ht="12.8" hidden="false" customHeight="false" outlineLevel="0" collapsed="false">
      <c r="A1794" s="0" t="n">
        <v>2009</v>
      </c>
      <c r="B1794" s="0" t="s">
        <v>1615</v>
      </c>
      <c r="C1794" s="0" t="s">
        <v>132</v>
      </c>
      <c r="D1794" s="0" t="s">
        <v>1628</v>
      </c>
      <c r="E1794" s="0" t="s">
        <v>52</v>
      </c>
      <c r="G1794" s="0" t="s">
        <v>57</v>
      </c>
      <c r="H1794" s="0" t="s">
        <v>55</v>
      </c>
      <c r="I1794" s="0" t="s">
        <v>54</v>
      </c>
      <c r="J1794" s="0" t="n">
        <v>0.78</v>
      </c>
      <c r="K1794" s="0" t="n">
        <v>1.94</v>
      </c>
      <c r="L1794" s="0" t="n">
        <v>0.318</v>
      </c>
      <c r="M1794" s="0" t="n">
        <v>0.261</v>
      </c>
      <c r="N1794" s="0" t="n">
        <v>-0.975</v>
      </c>
      <c r="O1794" s="0" t="n">
        <v>-1.032</v>
      </c>
      <c r="P1794" s="0" t="n">
        <v>1.92</v>
      </c>
      <c r="Q1794" s="0" t="n">
        <v>0.86</v>
      </c>
    </row>
    <row r="1795" customFormat="false" ht="12.8" hidden="false" customHeight="false" outlineLevel="0" collapsed="false">
      <c r="A1795" s="0" t="n">
        <v>2010</v>
      </c>
      <c r="B1795" s="0" t="s">
        <v>1629</v>
      </c>
      <c r="C1795" s="0" t="s">
        <v>111</v>
      </c>
      <c r="D1795" s="0" t="s">
        <v>1630</v>
      </c>
      <c r="E1795" s="0" t="s">
        <v>90</v>
      </c>
      <c r="F1795" s="0" t="s">
        <v>60</v>
      </c>
      <c r="G1795" s="0" t="s">
        <v>57</v>
      </c>
      <c r="H1795" s="0" t="s">
        <v>55</v>
      </c>
      <c r="I1795" s="0" t="s">
        <v>54</v>
      </c>
      <c r="J1795" s="0" t="n">
        <v>0.93</v>
      </c>
      <c r="K1795" s="0" t="n">
        <v>1.94</v>
      </c>
      <c r="L1795" s="0" t="n">
        <v>0.458</v>
      </c>
      <c r="M1795" s="0" t="n">
        <v>0.394</v>
      </c>
      <c r="P1795" s="0" t="n">
        <v>2.06</v>
      </c>
      <c r="Q1795" s="0" t="n">
        <v>1</v>
      </c>
      <c r="R1795" s="0" t="n">
        <v>2.44</v>
      </c>
      <c r="U1795" s="0" t="n">
        <v>93.6</v>
      </c>
    </row>
    <row r="1796" customFormat="false" ht="12.8" hidden="false" customHeight="false" outlineLevel="0" collapsed="false">
      <c r="A1796" s="0" t="n">
        <v>2011</v>
      </c>
      <c r="B1796" s="0" t="s">
        <v>1629</v>
      </c>
      <c r="C1796" s="0" t="s">
        <v>111</v>
      </c>
      <c r="D1796" s="0" t="s">
        <v>1631</v>
      </c>
      <c r="E1796" s="0" t="s">
        <v>52</v>
      </c>
      <c r="F1796" s="0" t="s">
        <v>53</v>
      </c>
      <c r="G1796" s="0" t="s">
        <v>57</v>
      </c>
      <c r="H1796" s="0" t="s">
        <v>55</v>
      </c>
      <c r="I1796" s="0" t="s">
        <v>54</v>
      </c>
      <c r="J1796" s="0" t="n">
        <v>1.08</v>
      </c>
      <c r="K1796" s="0" t="n">
        <v>2.05</v>
      </c>
      <c r="L1796" s="0" t="n">
        <v>0.499</v>
      </c>
      <c r="M1796" s="0" t="n">
        <v>0.55</v>
      </c>
      <c r="P1796" s="0" t="n">
        <v>1.79</v>
      </c>
      <c r="Q1796" s="0" t="n">
        <v>0.84</v>
      </c>
      <c r="R1796" s="0" t="n">
        <v>2.19</v>
      </c>
    </row>
    <row r="1797" customFormat="false" ht="12.8" hidden="false" customHeight="false" outlineLevel="0" collapsed="false">
      <c r="A1797" s="0" t="n">
        <v>2012</v>
      </c>
      <c r="B1797" s="0" t="s">
        <v>1629</v>
      </c>
      <c r="C1797" s="0" t="s">
        <v>111</v>
      </c>
      <c r="D1797" s="0" t="s">
        <v>1632</v>
      </c>
      <c r="E1797" s="0" t="s">
        <v>52</v>
      </c>
      <c r="F1797" s="0" t="s">
        <v>53</v>
      </c>
      <c r="G1797" s="0" t="s">
        <v>57</v>
      </c>
      <c r="H1797" s="0" t="s">
        <v>55</v>
      </c>
      <c r="I1797" s="0" t="s">
        <v>54</v>
      </c>
      <c r="J1797" s="0" t="n">
        <v>1.08</v>
      </c>
      <c r="K1797" s="0" t="n">
        <v>2.16</v>
      </c>
      <c r="L1797" s="0" t="n">
        <v>0.346</v>
      </c>
      <c r="M1797" s="0" t="n">
        <v>0.507</v>
      </c>
      <c r="P1797" s="0" t="n">
        <v>1.7</v>
      </c>
      <c r="Q1797" s="0" t="n">
        <v>0.86</v>
      </c>
      <c r="R1797" s="0" t="n">
        <v>2.36</v>
      </c>
      <c r="U1797" s="0" t="n">
        <v>79.2</v>
      </c>
    </row>
    <row r="1798" customFormat="false" ht="12.8" hidden="false" customHeight="false" outlineLevel="0" collapsed="false">
      <c r="A1798" s="0" t="n">
        <v>2013</v>
      </c>
      <c r="B1798" s="0" t="s">
        <v>1629</v>
      </c>
      <c r="C1798" s="0" t="s">
        <v>111</v>
      </c>
      <c r="D1798" s="0" t="s">
        <v>1633</v>
      </c>
      <c r="E1798" s="0" t="s">
        <v>90</v>
      </c>
      <c r="F1798" s="0" t="s">
        <v>60</v>
      </c>
      <c r="G1798" s="0" t="s">
        <v>57</v>
      </c>
      <c r="H1798" s="0" t="s">
        <v>55</v>
      </c>
      <c r="I1798" s="0" t="s">
        <v>63</v>
      </c>
      <c r="J1798" s="0" t="n">
        <v>0.78</v>
      </c>
      <c r="K1798" s="0" t="n">
        <v>1.57</v>
      </c>
      <c r="L1798" s="0" t="n">
        <v>0.498</v>
      </c>
      <c r="M1798" s="0" t="n">
        <v>0.07</v>
      </c>
      <c r="P1798" s="0" t="n">
        <v>2.27</v>
      </c>
      <c r="Q1798" s="0" t="n">
        <v>0.84</v>
      </c>
      <c r="R1798" s="0" t="n">
        <v>2.15</v>
      </c>
      <c r="U1798" s="0" t="n">
        <v>104.4</v>
      </c>
    </row>
    <row r="1799" customFormat="false" ht="12.8" hidden="false" customHeight="false" outlineLevel="0" collapsed="false">
      <c r="A1799" s="0" t="n">
        <v>2014</v>
      </c>
      <c r="B1799" s="0" t="s">
        <v>1629</v>
      </c>
      <c r="C1799" s="0" t="s">
        <v>111</v>
      </c>
      <c r="D1799" s="0" t="s">
        <v>1634</v>
      </c>
      <c r="E1799" s="0" t="s">
        <v>90</v>
      </c>
      <c r="F1799" s="0" t="s">
        <v>60</v>
      </c>
      <c r="G1799" s="0" t="s">
        <v>57</v>
      </c>
      <c r="H1799" s="0" t="s">
        <v>55</v>
      </c>
      <c r="I1799" s="0" t="s">
        <v>63</v>
      </c>
      <c r="J1799" s="0" t="n">
        <v>0.85</v>
      </c>
      <c r="K1799" s="0" t="n">
        <v>1.62</v>
      </c>
      <c r="L1799" s="0" t="n">
        <v>0.611</v>
      </c>
      <c r="M1799" s="0" t="n">
        <v>0.227</v>
      </c>
      <c r="P1799" s="0" t="n">
        <v>2.36</v>
      </c>
      <c r="Q1799" s="0" t="n">
        <v>0.97</v>
      </c>
      <c r="R1799" s="0" t="n">
        <v>2.25</v>
      </c>
      <c r="U1799" s="0" t="n">
        <v>104.4</v>
      </c>
    </row>
    <row r="1800" customFormat="false" ht="12.8" hidden="false" customHeight="false" outlineLevel="0" collapsed="false">
      <c r="A1800" s="0" t="n">
        <v>2015</v>
      </c>
      <c r="B1800" s="0" t="s">
        <v>1629</v>
      </c>
      <c r="C1800" s="0" t="s">
        <v>111</v>
      </c>
      <c r="D1800" s="0" t="s">
        <v>1635</v>
      </c>
      <c r="E1800" s="0" t="s">
        <v>67</v>
      </c>
      <c r="F1800" s="0" t="s">
        <v>60</v>
      </c>
      <c r="G1800" s="0" t="s">
        <v>57</v>
      </c>
      <c r="H1800" s="0" t="s">
        <v>55</v>
      </c>
      <c r="I1800" s="0" t="s">
        <v>54</v>
      </c>
      <c r="J1800" s="0" t="n">
        <v>0.78</v>
      </c>
      <c r="K1800" s="0" t="n">
        <v>1.76</v>
      </c>
      <c r="L1800" s="0" t="n">
        <v>0.434</v>
      </c>
      <c r="M1800" s="0" t="n">
        <v>0.191</v>
      </c>
      <c r="P1800" s="0" t="n">
        <v>2.01</v>
      </c>
      <c r="Q1800" s="0" t="n">
        <v>0.77</v>
      </c>
      <c r="R1800" s="0" t="n">
        <v>2.11</v>
      </c>
    </row>
    <row r="1801" customFormat="false" ht="12.8" hidden="false" customHeight="false" outlineLevel="0" collapsed="false">
      <c r="A1801" s="0" t="n">
        <v>2016</v>
      </c>
      <c r="B1801" s="0" t="s">
        <v>1629</v>
      </c>
      <c r="C1801" s="0" t="s">
        <v>111</v>
      </c>
      <c r="D1801" s="0" t="s">
        <v>1636</v>
      </c>
      <c r="E1801" s="0" t="s">
        <v>67</v>
      </c>
      <c r="F1801" s="0" t="s">
        <v>53</v>
      </c>
      <c r="G1801" s="0" t="s">
        <v>57</v>
      </c>
      <c r="H1801" s="0" t="s">
        <v>55</v>
      </c>
      <c r="I1801" s="0" t="s">
        <v>54</v>
      </c>
      <c r="J1801" s="0" t="n">
        <v>1.04</v>
      </c>
      <c r="K1801" s="0" t="n">
        <v>2.11</v>
      </c>
      <c r="L1801" s="0" t="n">
        <v>0.311</v>
      </c>
      <c r="M1801" s="0" t="n">
        <v>0.419</v>
      </c>
      <c r="P1801" s="0" t="n">
        <v>1.77</v>
      </c>
      <c r="Q1801" s="0" t="n">
        <v>0.88</v>
      </c>
      <c r="R1801" s="0" t="n">
        <v>2.24</v>
      </c>
    </row>
    <row r="1802" customFormat="false" ht="12.8" hidden="false" customHeight="false" outlineLevel="0" collapsed="false">
      <c r="A1802" s="0" t="n">
        <v>2017</v>
      </c>
      <c r="B1802" s="0" t="s">
        <v>1629</v>
      </c>
      <c r="C1802" s="0" t="s">
        <v>111</v>
      </c>
      <c r="D1802" s="0" t="s">
        <v>1637</v>
      </c>
      <c r="E1802" s="0" t="s">
        <v>90</v>
      </c>
      <c r="F1802" s="0" t="s">
        <v>53</v>
      </c>
      <c r="G1802" s="0" t="s">
        <v>57</v>
      </c>
      <c r="H1802" s="0" t="s">
        <v>55</v>
      </c>
      <c r="I1802" s="0" t="s">
        <v>54</v>
      </c>
      <c r="J1802" s="0" t="n">
        <v>1.08</v>
      </c>
      <c r="K1802" s="0" t="n">
        <v>2.17</v>
      </c>
      <c r="L1802" s="0" t="n">
        <v>0.418</v>
      </c>
      <c r="M1802" s="0" t="n">
        <v>0.586</v>
      </c>
      <c r="P1802" s="0" t="n">
        <v>1.73</v>
      </c>
      <c r="Q1802" s="0" t="n">
        <v>0.9</v>
      </c>
      <c r="R1802" s="0" t="n">
        <v>2.38</v>
      </c>
      <c r="U1802" s="0" t="n">
        <v>86.4</v>
      </c>
    </row>
    <row r="1803" customFormat="false" ht="12.8" hidden="false" customHeight="false" outlineLevel="0" collapsed="false">
      <c r="A1803" s="0" t="n">
        <v>2018</v>
      </c>
      <c r="B1803" s="0" t="s">
        <v>1629</v>
      </c>
      <c r="C1803" s="0" t="s">
        <v>111</v>
      </c>
      <c r="D1803" s="0" t="s">
        <v>1638</v>
      </c>
      <c r="E1803" s="0" t="s">
        <v>90</v>
      </c>
      <c r="F1803" s="0" t="s">
        <v>60</v>
      </c>
      <c r="G1803" s="0" t="s">
        <v>57</v>
      </c>
      <c r="H1803" s="0" t="s">
        <v>55</v>
      </c>
      <c r="I1803" s="0" t="s">
        <v>63</v>
      </c>
      <c r="J1803" s="0" t="n">
        <v>0.93</v>
      </c>
      <c r="K1803" s="0" t="n">
        <v>1.82</v>
      </c>
      <c r="L1803" s="0" t="n">
        <v>0.413</v>
      </c>
      <c r="M1803" s="0" t="n">
        <v>0.234</v>
      </c>
      <c r="P1803" s="0" t="n">
        <v>2.13</v>
      </c>
      <c r="Q1803" s="0" t="n">
        <v>0.95</v>
      </c>
      <c r="R1803" s="0" t="n">
        <v>2.37</v>
      </c>
      <c r="U1803" s="0" t="n">
        <v>100.8</v>
      </c>
    </row>
    <row r="1804" customFormat="false" ht="12.8" hidden="false" customHeight="false" outlineLevel="0" collapsed="false">
      <c r="A1804" s="0" t="n">
        <v>2019</v>
      </c>
      <c r="B1804" s="0" t="s">
        <v>1629</v>
      </c>
      <c r="C1804" s="0" t="s">
        <v>111</v>
      </c>
      <c r="D1804" s="0" t="s">
        <v>1639</v>
      </c>
      <c r="E1804" s="0" t="s">
        <v>90</v>
      </c>
      <c r="F1804" s="0" t="s">
        <v>60</v>
      </c>
      <c r="G1804" s="0" t="s">
        <v>57</v>
      </c>
      <c r="H1804" s="0" t="s">
        <v>55</v>
      </c>
      <c r="I1804" s="0" t="s">
        <v>63</v>
      </c>
      <c r="J1804" s="0" t="n">
        <v>0.98</v>
      </c>
      <c r="K1804" s="0" t="n">
        <v>1.81</v>
      </c>
      <c r="L1804" s="0" t="n">
        <v>0.544</v>
      </c>
      <c r="M1804" s="0" t="n">
        <v>0.356</v>
      </c>
      <c r="P1804" s="0" t="n">
        <v>2.15</v>
      </c>
      <c r="Q1804" s="0" t="n">
        <v>0.96</v>
      </c>
      <c r="R1804" s="0" t="n">
        <v>2.29</v>
      </c>
    </row>
    <row r="1805" customFormat="false" ht="12.8" hidden="false" customHeight="false" outlineLevel="0" collapsed="false">
      <c r="A1805" s="0" t="n">
        <v>2020</v>
      </c>
      <c r="B1805" s="0" t="s">
        <v>1640</v>
      </c>
      <c r="C1805" s="0" t="s">
        <v>485</v>
      </c>
      <c r="D1805" s="0" t="s">
        <v>1478</v>
      </c>
      <c r="E1805" s="0" t="s">
        <v>90</v>
      </c>
      <c r="F1805" s="0" t="s">
        <v>53</v>
      </c>
      <c r="G1805" s="0" t="s">
        <v>57</v>
      </c>
      <c r="H1805" s="0" t="s">
        <v>55</v>
      </c>
      <c r="I1805" s="0" t="s">
        <v>54</v>
      </c>
      <c r="K1805" s="0" t="n">
        <v>2.27</v>
      </c>
      <c r="L1805" s="0" t="n">
        <v>0.158</v>
      </c>
      <c r="M1805" s="0" t="n">
        <v>0.415</v>
      </c>
      <c r="N1805" s="0" t="n">
        <v>-1.119</v>
      </c>
      <c r="O1805" s="0" t="n">
        <v>-0.854</v>
      </c>
    </row>
    <row r="1806" customFormat="false" ht="12.8" hidden="false" customHeight="false" outlineLevel="0" collapsed="false">
      <c r="A1806" s="0" t="n">
        <v>2021</v>
      </c>
      <c r="B1806" s="0" t="s">
        <v>1640</v>
      </c>
      <c r="C1806" s="0" t="s">
        <v>485</v>
      </c>
      <c r="D1806" s="0" t="s">
        <v>1641</v>
      </c>
      <c r="E1806" s="0" t="s">
        <v>90</v>
      </c>
      <c r="F1806" s="0" t="s">
        <v>53</v>
      </c>
      <c r="G1806" s="0" t="s">
        <v>57</v>
      </c>
      <c r="I1806" s="0" t="s">
        <v>54</v>
      </c>
      <c r="K1806" s="0" t="n">
        <v>2.33</v>
      </c>
      <c r="L1806" s="0" t="n">
        <v>0.015</v>
      </c>
      <c r="M1806" s="0" t="n">
        <v>0.342</v>
      </c>
      <c r="N1806" s="0" t="n">
        <v>-1.174</v>
      </c>
      <c r="O1806" s="0" t="n">
        <v>-0.854</v>
      </c>
    </row>
    <row r="1807" customFormat="false" ht="12.8" hidden="false" customHeight="false" outlineLevel="0" collapsed="false">
      <c r="A1807" s="0" t="n">
        <v>2022</v>
      </c>
      <c r="B1807" s="0" t="s">
        <v>1640</v>
      </c>
      <c r="C1807" s="0" t="s">
        <v>485</v>
      </c>
      <c r="D1807" s="0" t="s">
        <v>1642</v>
      </c>
      <c r="E1807" s="0" t="s">
        <v>90</v>
      </c>
      <c r="F1807" s="0" t="s">
        <v>53</v>
      </c>
      <c r="G1807" s="0" t="s">
        <v>57</v>
      </c>
      <c r="I1807" s="0" t="s">
        <v>54</v>
      </c>
      <c r="K1807" s="0" t="n">
        <v>2.33</v>
      </c>
      <c r="L1807" s="0" t="n">
        <v>0.037</v>
      </c>
      <c r="M1807" s="0" t="n">
        <v>0.362</v>
      </c>
      <c r="N1807" s="0" t="n">
        <v>-1.276</v>
      </c>
      <c r="O1807" s="0" t="n">
        <v>-0.959</v>
      </c>
    </row>
    <row r="1808" customFormat="false" ht="12.8" hidden="false" customHeight="false" outlineLevel="0" collapsed="false">
      <c r="A1808" s="0" t="n">
        <v>2023</v>
      </c>
      <c r="B1808" s="0" t="s">
        <v>1640</v>
      </c>
      <c r="C1808" s="0" t="s">
        <v>485</v>
      </c>
      <c r="D1808" s="0" t="s">
        <v>1643</v>
      </c>
      <c r="E1808" s="0" t="s">
        <v>90</v>
      </c>
      <c r="F1808" s="0" t="s">
        <v>53</v>
      </c>
      <c r="G1808" s="0" t="s">
        <v>57</v>
      </c>
      <c r="I1808" s="0" t="s">
        <v>54</v>
      </c>
      <c r="K1808" s="0" t="n">
        <v>2.22</v>
      </c>
      <c r="L1808" s="0" t="n">
        <v>0.148</v>
      </c>
      <c r="M1808" s="0" t="n">
        <v>0.362</v>
      </c>
      <c r="N1808" s="0" t="n">
        <v>-1.244</v>
      </c>
      <c r="O1808" s="0" t="n">
        <v>-1.046</v>
      </c>
    </row>
    <row r="1809" customFormat="false" ht="12.8" hidden="false" customHeight="false" outlineLevel="0" collapsed="false">
      <c r="A1809" s="0" t="n">
        <v>2024</v>
      </c>
      <c r="B1809" s="0" t="s">
        <v>1640</v>
      </c>
      <c r="C1809" s="0" t="s">
        <v>485</v>
      </c>
      <c r="D1809" s="0" t="s">
        <v>1644</v>
      </c>
      <c r="E1809" s="0" t="s">
        <v>90</v>
      </c>
      <c r="F1809" s="0" t="s">
        <v>53</v>
      </c>
      <c r="G1809" s="0" t="s">
        <v>57</v>
      </c>
      <c r="I1809" s="0" t="s">
        <v>54</v>
      </c>
      <c r="K1809" s="0" t="n">
        <v>2.32</v>
      </c>
      <c r="L1809" s="0" t="n">
        <v>-0.275</v>
      </c>
      <c r="M1809" s="0" t="n">
        <v>0.045</v>
      </c>
      <c r="N1809" s="0" t="n">
        <v>-1.509</v>
      </c>
      <c r="O1809" s="0" t="n">
        <v>-1.155</v>
      </c>
    </row>
    <row r="1810" customFormat="false" ht="12.8" hidden="false" customHeight="false" outlineLevel="0" collapsed="false">
      <c r="A1810" s="0" t="n">
        <v>2025</v>
      </c>
      <c r="B1810" s="0" t="s">
        <v>1640</v>
      </c>
      <c r="C1810" s="0" t="s">
        <v>485</v>
      </c>
      <c r="D1810" s="0" t="s">
        <v>1645</v>
      </c>
      <c r="E1810" s="0" t="s">
        <v>90</v>
      </c>
      <c r="F1810" s="0" t="s">
        <v>53</v>
      </c>
      <c r="G1810" s="0" t="s">
        <v>57</v>
      </c>
      <c r="I1810" s="0" t="s">
        <v>54</v>
      </c>
      <c r="K1810" s="0" t="n">
        <v>2.3</v>
      </c>
      <c r="L1810" s="0" t="n">
        <v>-0.161</v>
      </c>
      <c r="M1810" s="0" t="n">
        <v>0.14</v>
      </c>
      <c r="N1810" s="0" t="n">
        <v>-1.367</v>
      </c>
      <c r="O1810" s="0" t="n">
        <v>-1.046</v>
      </c>
    </row>
    <row r="1811" customFormat="false" ht="12.8" hidden="false" customHeight="false" outlineLevel="0" collapsed="false">
      <c r="A1811" s="0" t="n">
        <v>2026</v>
      </c>
      <c r="B1811" s="0" t="s">
        <v>1640</v>
      </c>
      <c r="C1811" s="0" t="s">
        <v>485</v>
      </c>
      <c r="D1811" s="0" t="s">
        <v>1646</v>
      </c>
      <c r="E1811" s="0" t="s">
        <v>90</v>
      </c>
      <c r="F1811" s="0" t="s">
        <v>53</v>
      </c>
      <c r="G1811" s="0" t="s">
        <v>57</v>
      </c>
      <c r="I1811" s="0" t="s">
        <v>54</v>
      </c>
      <c r="K1811" s="0" t="n">
        <v>2.36</v>
      </c>
      <c r="L1811" s="0" t="n">
        <v>-0.107</v>
      </c>
      <c r="M1811" s="0" t="n">
        <v>0.255</v>
      </c>
      <c r="N1811" s="0" t="n">
        <v>-1.569</v>
      </c>
      <c r="O1811" s="0" t="n">
        <v>-1.222</v>
      </c>
    </row>
    <row r="1812" customFormat="false" ht="12.8" hidden="false" customHeight="false" outlineLevel="0" collapsed="false">
      <c r="A1812" s="0" t="n">
        <v>2027</v>
      </c>
      <c r="B1812" s="0" t="s">
        <v>1640</v>
      </c>
      <c r="C1812" s="0" t="s">
        <v>485</v>
      </c>
      <c r="D1812" s="0" t="s">
        <v>1647</v>
      </c>
      <c r="E1812" s="0" t="s">
        <v>90</v>
      </c>
      <c r="F1812" s="0" t="s">
        <v>53</v>
      </c>
      <c r="G1812" s="0" t="s">
        <v>57</v>
      </c>
      <c r="I1812" s="0" t="s">
        <v>54</v>
      </c>
      <c r="K1812" s="0" t="n">
        <v>2.57</v>
      </c>
      <c r="L1812" s="0" t="n">
        <v>-0.358</v>
      </c>
      <c r="M1812" s="0" t="n">
        <v>0.204</v>
      </c>
      <c r="N1812" s="0" t="n">
        <v>-1.658</v>
      </c>
      <c r="O1812" s="0" t="n">
        <v>-1.097</v>
      </c>
    </row>
    <row r="1813" customFormat="false" ht="12.8" hidden="false" customHeight="false" outlineLevel="0" collapsed="false">
      <c r="A1813" s="0" t="n">
        <v>2028</v>
      </c>
      <c r="B1813" s="0" t="s">
        <v>1640</v>
      </c>
      <c r="C1813" s="0" t="s">
        <v>485</v>
      </c>
      <c r="D1813" s="0" t="s">
        <v>1648</v>
      </c>
      <c r="E1813" s="0" t="s">
        <v>90</v>
      </c>
      <c r="F1813" s="0" t="s">
        <v>53</v>
      </c>
      <c r="G1813" s="0" t="s">
        <v>57</v>
      </c>
      <c r="I1813" s="0" t="s">
        <v>54</v>
      </c>
      <c r="K1813" s="0" t="n">
        <v>2.26</v>
      </c>
      <c r="L1813" s="0" t="n">
        <v>-0.1</v>
      </c>
      <c r="M1813" s="0" t="n">
        <v>0.041</v>
      </c>
      <c r="N1813" s="0" t="n">
        <v>-1.237</v>
      </c>
      <c r="O1813" s="0" t="n">
        <v>-1</v>
      </c>
    </row>
    <row r="1814" customFormat="false" ht="12.8" hidden="false" customHeight="false" outlineLevel="0" collapsed="false">
      <c r="A1814" s="0" t="n">
        <v>2029</v>
      </c>
      <c r="B1814" s="0" t="s">
        <v>1640</v>
      </c>
      <c r="C1814" s="0" t="s">
        <v>485</v>
      </c>
      <c r="D1814" s="0" t="s">
        <v>1649</v>
      </c>
      <c r="E1814" s="0" t="s">
        <v>90</v>
      </c>
      <c r="F1814" s="0" t="s">
        <v>53</v>
      </c>
      <c r="G1814" s="0" t="s">
        <v>57</v>
      </c>
      <c r="I1814" s="0" t="s">
        <v>54</v>
      </c>
      <c r="K1814" s="0" t="n">
        <v>2.55</v>
      </c>
      <c r="L1814" s="0" t="n">
        <v>-0.388</v>
      </c>
      <c r="M1814" s="0" t="n">
        <v>0.176</v>
      </c>
      <c r="N1814" s="0" t="n">
        <v>-1.538</v>
      </c>
      <c r="O1814" s="0" t="n">
        <v>-1</v>
      </c>
    </row>
    <row r="1815" customFormat="false" ht="12.8" hidden="false" customHeight="false" outlineLevel="0" collapsed="false">
      <c r="A1815" s="0" t="n">
        <v>2030</v>
      </c>
      <c r="B1815" s="0" t="s">
        <v>1640</v>
      </c>
      <c r="C1815" s="0" t="s">
        <v>485</v>
      </c>
      <c r="D1815" s="0" t="s">
        <v>1650</v>
      </c>
      <c r="E1815" s="0" t="s">
        <v>90</v>
      </c>
      <c r="F1815" s="0" t="s">
        <v>53</v>
      </c>
      <c r="G1815" s="0" t="s">
        <v>57</v>
      </c>
      <c r="I1815" s="0" t="s">
        <v>54</v>
      </c>
      <c r="K1815" s="0" t="n">
        <v>2.21</v>
      </c>
      <c r="L1815" s="0" t="n">
        <v>-0.093</v>
      </c>
      <c r="M1815" s="0" t="n">
        <v>0.114</v>
      </c>
      <c r="N1815" s="0" t="n">
        <v>-1.444</v>
      </c>
      <c r="O1815" s="0" t="n">
        <v>-1.222</v>
      </c>
    </row>
    <row r="1816" customFormat="false" ht="12.8" hidden="false" customHeight="false" outlineLevel="0" collapsed="false">
      <c r="A1816" s="0" t="n">
        <v>2031</v>
      </c>
      <c r="B1816" s="0" t="s">
        <v>1640</v>
      </c>
      <c r="C1816" s="0" t="s">
        <v>485</v>
      </c>
      <c r="D1816" s="0" t="s">
        <v>1651</v>
      </c>
      <c r="E1816" s="0" t="s">
        <v>90</v>
      </c>
      <c r="F1816" s="0" t="s">
        <v>53</v>
      </c>
      <c r="G1816" s="0" t="s">
        <v>57</v>
      </c>
      <c r="I1816" s="0" t="s">
        <v>54</v>
      </c>
      <c r="K1816" s="0" t="n">
        <v>2.57</v>
      </c>
      <c r="L1816" s="0" t="n">
        <v>-0.223</v>
      </c>
      <c r="M1816" s="0" t="n">
        <v>0.342</v>
      </c>
      <c r="N1816" s="0" t="n">
        <v>-1.469</v>
      </c>
      <c r="O1816" s="0" t="n">
        <v>-0.886</v>
      </c>
    </row>
    <row r="1817" customFormat="false" ht="12.8" hidden="false" customHeight="false" outlineLevel="0" collapsed="false">
      <c r="A1817" s="0" t="n">
        <v>2032</v>
      </c>
      <c r="B1817" s="0" t="s">
        <v>1652</v>
      </c>
      <c r="C1817" s="0" t="s">
        <v>50</v>
      </c>
      <c r="D1817" s="0" t="s">
        <v>1653</v>
      </c>
      <c r="E1817" s="0" t="s">
        <v>52</v>
      </c>
      <c r="F1817" s="0" t="s">
        <v>53</v>
      </c>
      <c r="G1817" s="0" t="s">
        <v>54</v>
      </c>
      <c r="I1817" s="0" t="s">
        <v>63</v>
      </c>
      <c r="K1817" s="0" t="n">
        <v>2.59</v>
      </c>
      <c r="L1817" s="0" t="n">
        <v>0.025</v>
      </c>
      <c r="M1817" s="0" t="n">
        <v>0.61</v>
      </c>
      <c r="N1817" s="0" t="n">
        <v>-1.337</v>
      </c>
      <c r="O1817" s="0" t="n">
        <v>-0.752</v>
      </c>
    </row>
    <row r="1818" customFormat="false" ht="12.8" hidden="false" customHeight="false" outlineLevel="0" collapsed="false">
      <c r="A1818" s="0" t="n">
        <v>2033</v>
      </c>
      <c r="B1818" s="0" t="s">
        <v>1652</v>
      </c>
      <c r="C1818" s="0" t="s">
        <v>50</v>
      </c>
      <c r="D1818" s="0" t="s">
        <v>1654</v>
      </c>
      <c r="E1818" s="0" t="s">
        <v>52</v>
      </c>
      <c r="F1818" s="0" t="s">
        <v>53</v>
      </c>
      <c r="G1818" s="0" t="s">
        <v>57</v>
      </c>
      <c r="H1818" s="0" t="s">
        <v>55</v>
      </c>
      <c r="I1818" s="0" t="s">
        <v>54</v>
      </c>
      <c r="K1818" s="0" t="n">
        <v>2.35</v>
      </c>
      <c r="L1818" s="0" t="n">
        <v>-0.201</v>
      </c>
      <c r="M1818" s="0" t="n">
        <v>0.146</v>
      </c>
      <c r="N1818" s="0" t="n">
        <v>-1.921</v>
      </c>
      <c r="O1818" s="0" t="n">
        <v>-1.574</v>
      </c>
    </row>
    <row r="1819" customFormat="false" ht="12.8" hidden="false" customHeight="false" outlineLevel="0" collapsed="false">
      <c r="A1819" s="0" t="n">
        <v>2034</v>
      </c>
      <c r="B1819" s="0" t="s">
        <v>1652</v>
      </c>
      <c r="C1819" s="0" t="s">
        <v>50</v>
      </c>
      <c r="D1819" s="0" t="s">
        <v>1655</v>
      </c>
      <c r="E1819" s="0" t="s">
        <v>52</v>
      </c>
      <c r="F1819" s="0" t="s">
        <v>53</v>
      </c>
      <c r="G1819" s="0" t="s">
        <v>57</v>
      </c>
      <c r="I1819" s="0" t="s">
        <v>54</v>
      </c>
      <c r="K1819" s="0" t="n">
        <v>2.42</v>
      </c>
      <c r="L1819" s="0" t="n">
        <v>-0.174</v>
      </c>
      <c r="M1819" s="0" t="n">
        <v>0.246</v>
      </c>
      <c r="N1819" s="0" t="n">
        <v>-1.796</v>
      </c>
      <c r="O1819" s="0" t="n">
        <v>-1.376</v>
      </c>
    </row>
    <row r="1820" customFormat="false" ht="12.8" hidden="false" customHeight="false" outlineLevel="0" collapsed="false">
      <c r="A1820" s="0" t="n">
        <v>2035</v>
      </c>
      <c r="B1820" s="0" t="s">
        <v>1652</v>
      </c>
      <c r="C1820" s="0" t="s">
        <v>50</v>
      </c>
      <c r="D1820" s="0" t="s">
        <v>1656</v>
      </c>
      <c r="E1820" s="0" t="s">
        <v>52</v>
      </c>
      <c r="F1820" s="0" t="s">
        <v>53</v>
      </c>
      <c r="G1820" s="0" t="s">
        <v>57</v>
      </c>
      <c r="I1820" s="0" t="s">
        <v>54</v>
      </c>
      <c r="K1820" s="0" t="n">
        <v>2.68</v>
      </c>
      <c r="L1820" s="0" t="n">
        <v>0.017</v>
      </c>
      <c r="M1820" s="0" t="n">
        <v>0.695</v>
      </c>
      <c r="N1820" s="0" t="n">
        <v>-1.347</v>
      </c>
      <c r="O1820" s="0" t="n">
        <v>-0.669</v>
      </c>
    </row>
    <row r="1821" customFormat="false" ht="12.8" hidden="false" customHeight="false" outlineLevel="0" collapsed="false">
      <c r="A1821" s="0" t="n">
        <v>2036</v>
      </c>
      <c r="B1821" s="0" t="s">
        <v>1652</v>
      </c>
      <c r="C1821" s="0" t="s">
        <v>50</v>
      </c>
      <c r="D1821" s="0" t="s">
        <v>1657</v>
      </c>
      <c r="E1821" s="0" t="s">
        <v>52</v>
      </c>
      <c r="F1821" s="0" t="s">
        <v>53</v>
      </c>
      <c r="G1821" s="0" t="s">
        <v>57</v>
      </c>
      <c r="I1821" s="0" t="s">
        <v>54</v>
      </c>
      <c r="K1821" s="0" t="n">
        <v>2.28</v>
      </c>
      <c r="L1821" s="0" t="n">
        <v>0.033</v>
      </c>
      <c r="M1821" s="0" t="n">
        <v>0.309</v>
      </c>
      <c r="N1821" s="0" t="n">
        <v>-1.328</v>
      </c>
      <c r="O1821" s="0" t="n">
        <v>-1.052</v>
      </c>
    </row>
    <row r="1822" customFormat="false" ht="12.8" hidden="false" customHeight="false" outlineLevel="0" collapsed="false">
      <c r="A1822" s="0" t="n">
        <v>2037</v>
      </c>
      <c r="B1822" s="0" t="s">
        <v>1652</v>
      </c>
      <c r="C1822" s="0" t="s">
        <v>50</v>
      </c>
      <c r="D1822" s="0" t="s">
        <v>1658</v>
      </c>
      <c r="E1822" s="0" t="s">
        <v>52</v>
      </c>
      <c r="F1822" s="0" t="s">
        <v>53</v>
      </c>
      <c r="G1822" s="0" t="s">
        <v>57</v>
      </c>
      <c r="I1822" s="0" t="s">
        <v>54</v>
      </c>
      <c r="K1822" s="0" t="n">
        <v>2.68</v>
      </c>
      <c r="L1822" s="0" t="n">
        <v>0.021</v>
      </c>
      <c r="M1822" s="0" t="n">
        <v>0.699</v>
      </c>
      <c r="N1822" s="0" t="n">
        <v>-1.347</v>
      </c>
      <c r="O1822" s="0" t="n">
        <v>-0.669</v>
      </c>
    </row>
    <row r="1823" customFormat="false" ht="12.8" hidden="false" customHeight="false" outlineLevel="0" collapsed="false">
      <c r="A1823" s="0" t="n">
        <v>2038</v>
      </c>
      <c r="B1823" s="0" t="s">
        <v>1652</v>
      </c>
      <c r="C1823" s="0" t="s">
        <v>50</v>
      </c>
      <c r="D1823" s="0" t="s">
        <v>1659</v>
      </c>
      <c r="E1823" s="0" t="s">
        <v>105</v>
      </c>
      <c r="F1823" s="0" t="s">
        <v>53</v>
      </c>
      <c r="G1823" s="0" t="s">
        <v>54</v>
      </c>
      <c r="I1823" s="0" t="s">
        <v>54</v>
      </c>
      <c r="K1823" s="0" t="n">
        <v>2.68</v>
      </c>
      <c r="L1823" s="0" t="n">
        <v>-0.26</v>
      </c>
      <c r="M1823" s="0" t="n">
        <v>0.418</v>
      </c>
      <c r="N1823" s="0" t="n">
        <v>-2.097</v>
      </c>
      <c r="O1823" s="0" t="n">
        <v>-1.419</v>
      </c>
    </row>
    <row r="1824" customFormat="false" ht="12.8" hidden="false" customHeight="false" outlineLevel="0" collapsed="false">
      <c r="A1824" s="0" t="n">
        <v>2039</v>
      </c>
      <c r="B1824" s="0" t="s">
        <v>1652</v>
      </c>
      <c r="C1824" s="0" t="s">
        <v>50</v>
      </c>
      <c r="D1824" s="0" t="s">
        <v>1660</v>
      </c>
      <c r="E1824" s="0" t="s">
        <v>105</v>
      </c>
      <c r="F1824" s="0" t="s">
        <v>53</v>
      </c>
      <c r="G1824" s="0" t="s">
        <v>54</v>
      </c>
      <c r="I1824" s="0" t="s">
        <v>54</v>
      </c>
      <c r="K1824" s="0" t="n">
        <v>2.64</v>
      </c>
      <c r="L1824" s="0" t="n">
        <v>-0.244</v>
      </c>
      <c r="M1824" s="0" t="n">
        <v>0.394</v>
      </c>
      <c r="N1824" s="0" t="n">
        <v>-1.721</v>
      </c>
      <c r="O1824" s="0" t="n">
        <v>-1.083</v>
      </c>
    </row>
    <row r="1825" customFormat="false" ht="12.8" hidden="false" customHeight="false" outlineLevel="0" collapsed="false">
      <c r="A1825" s="0" t="n">
        <v>2040</v>
      </c>
      <c r="B1825" s="0" t="s">
        <v>1652</v>
      </c>
      <c r="C1825" s="0" t="s">
        <v>50</v>
      </c>
      <c r="D1825" s="0" t="s">
        <v>1661</v>
      </c>
      <c r="E1825" s="0" t="s">
        <v>105</v>
      </c>
      <c r="F1825" s="0" t="s">
        <v>53</v>
      </c>
      <c r="G1825" s="0" t="s">
        <v>54</v>
      </c>
      <c r="I1825" s="0" t="s">
        <v>54</v>
      </c>
      <c r="K1825" s="0" t="n">
        <v>2.64</v>
      </c>
      <c r="L1825" s="0" t="n">
        <v>-0.131</v>
      </c>
      <c r="M1825" s="0" t="n">
        <v>0.508</v>
      </c>
      <c r="N1825" s="0" t="n">
        <v>-1.553</v>
      </c>
      <c r="O1825" s="0" t="n">
        <v>-0.915</v>
      </c>
    </row>
    <row r="1826" customFormat="false" ht="12.8" hidden="false" customHeight="false" outlineLevel="0" collapsed="false">
      <c r="A1826" s="0" t="n">
        <v>2041</v>
      </c>
      <c r="B1826" s="0" t="s">
        <v>1652</v>
      </c>
      <c r="C1826" s="0" t="s">
        <v>50</v>
      </c>
      <c r="D1826" s="0" t="s">
        <v>1662</v>
      </c>
      <c r="E1826" s="0" t="s">
        <v>52</v>
      </c>
      <c r="F1826" s="0" t="s">
        <v>53</v>
      </c>
      <c r="G1826" s="0" t="s">
        <v>57</v>
      </c>
      <c r="I1826" s="0" t="s">
        <v>63</v>
      </c>
      <c r="K1826" s="0" t="n">
        <v>2.25</v>
      </c>
      <c r="L1826" s="0" t="n">
        <v>0.155</v>
      </c>
      <c r="M1826" s="0" t="n">
        <v>0.407</v>
      </c>
      <c r="N1826" s="0" t="n">
        <v>-1.18</v>
      </c>
      <c r="O1826" s="0" t="n">
        <v>-0.929</v>
      </c>
    </row>
    <row r="1827" customFormat="false" ht="12.8" hidden="false" customHeight="false" outlineLevel="0" collapsed="false">
      <c r="A1827" s="0" t="n">
        <v>2042</v>
      </c>
      <c r="B1827" s="0" t="s">
        <v>1652</v>
      </c>
      <c r="C1827" s="0" t="s">
        <v>50</v>
      </c>
      <c r="D1827" s="0" t="s">
        <v>1663</v>
      </c>
      <c r="E1827" s="0" t="s">
        <v>52</v>
      </c>
      <c r="F1827" s="0" t="s">
        <v>53</v>
      </c>
      <c r="G1827" s="0" t="s">
        <v>54</v>
      </c>
      <c r="I1827" s="0" t="s">
        <v>54</v>
      </c>
      <c r="K1827" s="0" t="n">
        <v>2.74</v>
      </c>
      <c r="L1827" s="0" t="n">
        <v>-0.328</v>
      </c>
      <c r="M1827" s="0" t="n">
        <v>0.417</v>
      </c>
      <c r="N1827" s="0" t="n">
        <v>-1.854</v>
      </c>
      <c r="O1827" s="0" t="n">
        <v>-1.109</v>
      </c>
    </row>
    <row r="1828" customFormat="false" ht="12.8" hidden="false" customHeight="false" outlineLevel="0" collapsed="false">
      <c r="A1828" s="0" t="n">
        <v>2043</v>
      </c>
      <c r="B1828" s="0" t="s">
        <v>1664</v>
      </c>
      <c r="C1828" s="0" t="s">
        <v>50</v>
      </c>
      <c r="D1828" s="0" t="s">
        <v>1665</v>
      </c>
      <c r="E1828" s="0" t="s">
        <v>52</v>
      </c>
      <c r="F1828" s="0" t="s">
        <v>53</v>
      </c>
      <c r="G1828" s="0" t="s">
        <v>57</v>
      </c>
      <c r="I1828" s="0" t="s">
        <v>54</v>
      </c>
      <c r="K1828" s="0" t="n">
        <v>2.54</v>
      </c>
      <c r="L1828" s="0" t="n">
        <v>-0.027</v>
      </c>
      <c r="M1828" s="0" t="n">
        <v>0.511</v>
      </c>
      <c r="N1828" s="0" t="n">
        <v>-1.409</v>
      </c>
      <c r="O1828" s="0" t="n">
        <v>-0.871</v>
      </c>
    </row>
    <row r="1829" customFormat="false" ht="12.8" hidden="false" customHeight="false" outlineLevel="0" collapsed="false">
      <c r="A1829" s="0" t="n">
        <v>2044</v>
      </c>
      <c r="B1829" s="0" t="s">
        <v>1664</v>
      </c>
      <c r="C1829" s="0" t="s">
        <v>50</v>
      </c>
      <c r="D1829" s="0" t="s">
        <v>1666</v>
      </c>
      <c r="E1829" s="0" t="s">
        <v>90</v>
      </c>
      <c r="F1829" s="0" t="s">
        <v>53</v>
      </c>
      <c r="G1829" s="0" t="s">
        <v>57</v>
      </c>
      <c r="H1829" s="0" t="s">
        <v>55</v>
      </c>
      <c r="I1829" s="0" t="s">
        <v>54</v>
      </c>
      <c r="K1829" s="0" t="n">
        <v>2.52</v>
      </c>
      <c r="L1829" s="0" t="n">
        <v>-0.004</v>
      </c>
      <c r="M1829" s="0" t="n">
        <v>0.519</v>
      </c>
      <c r="N1829" s="0" t="n">
        <v>-1.284</v>
      </c>
      <c r="O1829" s="0" t="n">
        <v>-0.761</v>
      </c>
    </row>
    <row r="1830" customFormat="false" ht="12.8" hidden="false" customHeight="false" outlineLevel="0" collapsed="false">
      <c r="A1830" s="0" t="n">
        <v>2045</v>
      </c>
      <c r="B1830" s="0" t="s">
        <v>1664</v>
      </c>
      <c r="C1830" s="0" t="s">
        <v>50</v>
      </c>
      <c r="D1830" s="0" t="s">
        <v>1667</v>
      </c>
      <c r="E1830" s="0" t="s">
        <v>90</v>
      </c>
      <c r="F1830" s="0" t="s">
        <v>53</v>
      </c>
      <c r="G1830" s="0" t="s">
        <v>57</v>
      </c>
      <c r="H1830" s="0" t="s">
        <v>55</v>
      </c>
      <c r="I1830" s="0" t="s">
        <v>54</v>
      </c>
      <c r="K1830" s="0" t="n">
        <v>2.66</v>
      </c>
      <c r="L1830" s="0" t="n">
        <v>-0.108</v>
      </c>
      <c r="M1830" s="0" t="n">
        <v>0.55</v>
      </c>
      <c r="N1830" s="0" t="n">
        <v>-1.538</v>
      </c>
      <c r="O1830" s="0" t="n">
        <v>-0.88</v>
      </c>
    </row>
    <row r="1831" customFormat="false" ht="12.8" hidden="false" customHeight="false" outlineLevel="0" collapsed="false">
      <c r="A1831" s="0" t="n">
        <v>2046</v>
      </c>
      <c r="B1831" s="0" t="s">
        <v>1664</v>
      </c>
      <c r="C1831" s="0" t="s">
        <v>50</v>
      </c>
      <c r="D1831" s="0" t="s">
        <v>1668</v>
      </c>
      <c r="E1831" s="0" t="s">
        <v>52</v>
      </c>
      <c r="F1831" s="0" t="s">
        <v>53</v>
      </c>
      <c r="G1831" s="0" t="s">
        <v>54</v>
      </c>
      <c r="I1831" s="0" t="s">
        <v>54</v>
      </c>
      <c r="K1831" s="0" t="n">
        <v>2.49</v>
      </c>
      <c r="L1831" s="0" t="n">
        <v>-0.268</v>
      </c>
      <c r="M1831" s="0" t="n">
        <v>0.227</v>
      </c>
      <c r="N1831" s="0" t="n">
        <v>-1.745</v>
      </c>
      <c r="O1831" s="0" t="n">
        <v>-1.25</v>
      </c>
    </row>
    <row r="1832" customFormat="false" ht="12.8" hidden="false" customHeight="false" outlineLevel="0" collapsed="false">
      <c r="A1832" s="0" t="n">
        <v>2047</v>
      </c>
      <c r="B1832" s="0" t="s">
        <v>1664</v>
      </c>
      <c r="C1832" s="0" t="s">
        <v>50</v>
      </c>
      <c r="D1832" s="0" t="s">
        <v>1661</v>
      </c>
      <c r="E1832" s="0" t="s">
        <v>105</v>
      </c>
      <c r="F1832" s="0" t="s">
        <v>53</v>
      </c>
      <c r="G1832" s="0" t="s">
        <v>54</v>
      </c>
      <c r="I1832" s="0" t="s">
        <v>54</v>
      </c>
      <c r="K1832" s="0" t="n">
        <v>2.59</v>
      </c>
      <c r="L1832" s="0" t="n">
        <v>-0.347</v>
      </c>
      <c r="M1832" s="0" t="n">
        <v>0.238</v>
      </c>
      <c r="N1832" s="0" t="n">
        <v>-1.886</v>
      </c>
      <c r="O1832" s="0" t="n">
        <v>-1.301</v>
      </c>
    </row>
    <row r="1833" customFormat="false" ht="12.8" hidden="false" customHeight="false" outlineLevel="0" collapsed="false">
      <c r="A1833" s="0" t="n">
        <v>2048</v>
      </c>
      <c r="B1833" s="0" t="s">
        <v>1664</v>
      </c>
      <c r="C1833" s="0" t="s">
        <v>50</v>
      </c>
      <c r="D1833" s="0" t="s">
        <v>1669</v>
      </c>
      <c r="E1833" s="0" t="s">
        <v>52</v>
      </c>
      <c r="F1833" s="0" t="s">
        <v>53</v>
      </c>
      <c r="G1833" s="0" t="s">
        <v>54</v>
      </c>
      <c r="H1833" s="0" t="s">
        <v>55</v>
      </c>
      <c r="I1833" s="0" t="s">
        <v>54</v>
      </c>
      <c r="K1833" s="0" t="n">
        <v>2.66</v>
      </c>
      <c r="L1833" s="0" t="n">
        <v>0.097</v>
      </c>
      <c r="M1833" s="0" t="n">
        <v>0.754</v>
      </c>
      <c r="N1833" s="0" t="n">
        <v>-1.252</v>
      </c>
      <c r="O1833" s="0" t="n">
        <v>-0.594</v>
      </c>
    </row>
    <row r="1834" customFormat="false" ht="12.8" hidden="false" customHeight="false" outlineLevel="0" collapsed="false">
      <c r="A1834" s="0" t="n">
        <v>2049</v>
      </c>
      <c r="B1834" s="0" t="s">
        <v>1670</v>
      </c>
      <c r="C1834" s="0" t="s">
        <v>132</v>
      </c>
      <c r="D1834" s="0" t="s">
        <v>1654</v>
      </c>
      <c r="E1834" s="0" t="s">
        <v>52</v>
      </c>
      <c r="F1834" s="0" t="s">
        <v>53</v>
      </c>
      <c r="G1834" s="0" t="s">
        <v>57</v>
      </c>
      <c r="H1834" s="0" t="s">
        <v>55</v>
      </c>
      <c r="I1834" s="0" t="s">
        <v>54</v>
      </c>
      <c r="K1834" s="0" t="n">
        <v>2.17</v>
      </c>
      <c r="L1834" s="0" t="n">
        <v>-0.071</v>
      </c>
      <c r="M1834" s="0" t="n">
        <v>0.103</v>
      </c>
      <c r="N1834" s="0" t="n">
        <v>-1.469</v>
      </c>
      <c r="O1834" s="0" t="n">
        <v>-1.295</v>
      </c>
    </row>
    <row r="1835" customFormat="false" ht="12.8" hidden="false" customHeight="false" outlineLevel="0" collapsed="false">
      <c r="A1835" s="0" t="n">
        <v>2050</v>
      </c>
      <c r="B1835" s="0" t="s">
        <v>1670</v>
      </c>
      <c r="C1835" s="0" t="s">
        <v>132</v>
      </c>
      <c r="D1835" s="0" t="s">
        <v>1671</v>
      </c>
      <c r="E1835" s="0" t="s">
        <v>90</v>
      </c>
      <c r="F1835" s="0" t="s">
        <v>53</v>
      </c>
      <c r="G1835" s="0" t="s">
        <v>57</v>
      </c>
      <c r="H1835" s="0" t="s">
        <v>55</v>
      </c>
      <c r="I1835" s="0" t="s">
        <v>54</v>
      </c>
      <c r="K1835" s="0" t="n">
        <v>2.4</v>
      </c>
      <c r="L1835" s="0" t="n">
        <v>-0.086</v>
      </c>
      <c r="M1835" s="0" t="n">
        <v>0.312</v>
      </c>
      <c r="N1835" s="0" t="n">
        <v>-1.481</v>
      </c>
      <c r="O1835" s="0" t="n">
        <v>-1.084</v>
      </c>
    </row>
    <row r="1836" customFormat="false" ht="12.8" hidden="false" customHeight="false" outlineLevel="0" collapsed="false">
      <c r="A1836" s="0" t="n">
        <v>2051</v>
      </c>
      <c r="B1836" s="0" t="s">
        <v>1670</v>
      </c>
      <c r="C1836" s="0" t="s">
        <v>132</v>
      </c>
      <c r="D1836" s="0" t="s">
        <v>1672</v>
      </c>
      <c r="E1836" s="0" t="s">
        <v>90</v>
      </c>
      <c r="F1836" s="0" t="s">
        <v>53</v>
      </c>
      <c r="G1836" s="0" t="s">
        <v>57</v>
      </c>
      <c r="H1836" s="0" t="s">
        <v>55</v>
      </c>
      <c r="I1836" s="0" t="s">
        <v>54</v>
      </c>
      <c r="K1836" s="0" t="n">
        <v>2.36</v>
      </c>
      <c r="L1836" s="0" t="n">
        <v>-0.027</v>
      </c>
      <c r="M1836" s="0" t="n">
        <v>0.33</v>
      </c>
      <c r="N1836" s="0" t="n">
        <v>-1.337</v>
      </c>
      <c r="O1836" s="0" t="n">
        <v>-0.981</v>
      </c>
    </row>
    <row r="1837" customFormat="false" ht="12.8" hidden="false" customHeight="false" outlineLevel="0" collapsed="false">
      <c r="A1837" s="0" t="n">
        <v>2052</v>
      </c>
      <c r="B1837" s="0" t="s">
        <v>1670</v>
      </c>
      <c r="C1837" s="0" t="s">
        <v>132</v>
      </c>
      <c r="D1837" s="0" t="s">
        <v>1673</v>
      </c>
      <c r="E1837" s="0" t="s">
        <v>105</v>
      </c>
      <c r="F1837" s="0" t="s">
        <v>53</v>
      </c>
      <c r="G1837" s="0" t="s">
        <v>54</v>
      </c>
      <c r="I1837" s="0" t="s">
        <v>54</v>
      </c>
      <c r="K1837" s="0" t="n">
        <v>2.66</v>
      </c>
      <c r="L1837" s="0" t="n">
        <v>-0.26</v>
      </c>
      <c r="M1837" s="0" t="n">
        <v>0.398</v>
      </c>
      <c r="N1837" s="0" t="n">
        <v>-1.745</v>
      </c>
      <c r="O1837" s="0" t="n">
        <v>-1.087</v>
      </c>
    </row>
    <row r="1838" customFormat="false" ht="12.8" hidden="false" customHeight="false" outlineLevel="0" collapsed="false">
      <c r="A1838" s="0" t="n">
        <v>2053</v>
      </c>
      <c r="B1838" s="0" t="s">
        <v>1670</v>
      </c>
      <c r="C1838" s="0" t="s">
        <v>132</v>
      </c>
      <c r="D1838" s="0" t="s">
        <v>1674</v>
      </c>
      <c r="E1838" s="0" t="s">
        <v>52</v>
      </c>
      <c r="F1838" s="0" t="s">
        <v>53</v>
      </c>
      <c r="G1838" s="0" t="s">
        <v>57</v>
      </c>
      <c r="I1838" s="0" t="s">
        <v>54</v>
      </c>
      <c r="K1838" s="0" t="n">
        <v>2.17</v>
      </c>
      <c r="L1838" s="0" t="n">
        <v>0.033</v>
      </c>
      <c r="M1838" s="0" t="n">
        <v>0.207</v>
      </c>
      <c r="N1838" s="0" t="n">
        <v>-1.328</v>
      </c>
      <c r="O1838" s="0" t="n">
        <v>-1.154</v>
      </c>
    </row>
    <row r="1839" customFormat="false" ht="12.8" hidden="false" customHeight="false" outlineLevel="0" collapsed="false">
      <c r="A1839" s="0" t="n">
        <v>2054</v>
      </c>
      <c r="B1839" s="0" t="s">
        <v>1675</v>
      </c>
      <c r="C1839" s="0" t="s">
        <v>111</v>
      </c>
      <c r="D1839" s="0" t="s">
        <v>1676</v>
      </c>
      <c r="E1839" s="0" t="s">
        <v>90</v>
      </c>
      <c r="I1839" s="0" t="s">
        <v>54</v>
      </c>
      <c r="K1839" s="0" t="n">
        <v>2.04</v>
      </c>
      <c r="P1839" s="0" t="n">
        <v>1.95</v>
      </c>
      <c r="Q1839" s="0" t="n">
        <v>1</v>
      </c>
      <c r="S1839" s="0" t="n">
        <v>0.99</v>
      </c>
      <c r="T1839" s="0" t="n">
        <v>0.03</v>
      </c>
    </row>
    <row r="1840" customFormat="false" ht="12.8" hidden="false" customHeight="false" outlineLevel="0" collapsed="false">
      <c r="A1840" s="0" t="n">
        <v>2055</v>
      </c>
      <c r="B1840" s="0" t="s">
        <v>1675</v>
      </c>
      <c r="C1840" s="0" t="s">
        <v>111</v>
      </c>
      <c r="D1840" s="0" t="s">
        <v>1677</v>
      </c>
      <c r="E1840" s="0" t="s">
        <v>52</v>
      </c>
      <c r="I1840" s="0" t="s">
        <v>54</v>
      </c>
      <c r="K1840" s="0" t="n">
        <v>1.93</v>
      </c>
      <c r="P1840" s="0" t="n">
        <v>2.17</v>
      </c>
      <c r="Q1840" s="0" t="n">
        <v>1.1</v>
      </c>
      <c r="S1840" s="0" t="n">
        <v>1.02</v>
      </c>
      <c r="T1840" s="0" t="n">
        <v>-0.05</v>
      </c>
    </row>
    <row r="1841" customFormat="false" ht="12.8" hidden="false" customHeight="false" outlineLevel="0" collapsed="false">
      <c r="A1841" s="0" t="n">
        <v>2056</v>
      </c>
      <c r="B1841" s="0" t="s">
        <v>1675</v>
      </c>
      <c r="C1841" s="0" t="s">
        <v>111</v>
      </c>
      <c r="D1841" s="0" t="s">
        <v>1678</v>
      </c>
      <c r="E1841" s="0" t="s">
        <v>52</v>
      </c>
      <c r="I1841" s="0" t="s">
        <v>54</v>
      </c>
      <c r="K1841" s="0" t="n">
        <v>1.89</v>
      </c>
      <c r="P1841" s="0" t="n">
        <v>2.17</v>
      </c>
      <c r="Q1841" s="0" t="n">
        <v>1.06</v>
      </c>
      <c r="S1841" s="0" t="n">
        <v>0.84</v>
      </c>
      <c r="T1841" s="0" t="n">
        <v>-0.28</v>
      </c>
    </row>
    <row r="1842" customFormat="false" ht="12.8" hidden="false" customHeight="false" outlineLevel="0" collapsed="false">
      <c r="A1842" s="0" t="n">
        <v>2057</v>
      </c>
      <c r="B1842" s="0" t="s">
        <v>1675</v>
      </c>
      <c r="C1842" s="0" t="s">
        <v>111</v>
      </c>
      <c r="D1842" s="0" t="s">
        <v>1679</v>
      </c>
      <c r="E1842" s="0" t="s">
        <v>90</v>
      </c>
      <c r="I1842" s="0" t="s">
        <v>54</v>
      </c>
      <c r="K1842" s="0" t="n">
        <v>1.83</v>
      </c>
      <c r="P1842" s="0" t="n">
        <v>2.15</v>
      </c>
      <c r="Q1842" s="0" t="n">
        <v>0.97</v>
      </c>
      <c r="S1842" s="0" t="n">
        <v>0.87</v>
      </c>
      <c r="T1842" s="0" t="n">
        <v>-0.3</v>
      </c>
    </row>
    <row r="1843" customFormat="false" ht="12.8" hidden="false" customHeight="false" outlineLevel="0" collapsed="false">
      <c r="A1843" s="0" t="n">
        <v>2058</v>
      </c>
      <c r="B1843" s="0" t="s">
        <v>1675</v>
      </c>
      <c r="C1843" s="0" t="s">
        <v>111</v>
      </c>
      <c r="D1843" s="0" t="s">
        <v>1680</v>
      </c>
      <c r="E1843" s="0" t="s">
        <v>90</v>
      </c>
      <c r="I1843" s="0" t="s">
        <v>54</v>
      </c>
      <c r="K1843" s="0" t="n">
        <v>1.83</v>
      </c>
      <c r="P1843" s="0" t="n">
        <v>2.32</v>
      </c>
      <c r="Q1843" s="0" t="n">
        <v>1.15</v>
      </c>
      <c r="S1843" s="0" t="n">
        <v>1.16</v>
      </c>
      <c r="T1843" s="0" t="n">
        <v>-0.01</v>
      </c>
    </row>
    <row r="1844" customFormat="false" ht="12.8" hidden="false" customHeight="false" outlineLevel="0" collapsed="false">
      <c r="A1844" s="0" t="n">
        <v>2059</v>
      </c>
      <c r="B1844" s="0" t="s">
        <v>1675</v>
      </c>
      <c r="C1844" s="0" t="s">
        <v>111</v>
      </c>
      <c r="D1844" s="0" t="s">
        <v>1681</v>
      </c>
      <c r="E1844" s="0" t="s">
        <v>90</v>
      </c>
      <c r="I1844" s="0" t="s">
        <v>54</v>
      </c>
      <c r="K1844" s="0" t="n">
        <v>1.69</v>
      </c>
      <c r="P1844" s="0" t="n">
        <v>2.31</v>
      </c>
      <c r="Q1844" s="0" t="n">
        <v>1</v>
      </c>
      <c r="S1844" s="0" t="n">
        <v>1.25</v>
      </c>
      <c r="T1844" s="0" t="n">
        <v>-0.06</v>
      </c>
    </row>
    <row r="1845" customFormat="false" ht="12.8" hidden="false" customHeight="false" outlineLevel="0" collapsed="false">
      <c r="A1845" s="0" t="n">
        <v>2060</v>
      </c>
      <c r="B1845" s="0" t="s">
        <v>1682</v>
      </c>
      <c r="C1845" s="0" t="s">
        <v>371</v>
      </c>
      <c r="D1845" s="0" t="s">
        <v>1683</v>
      </c>
      <c r="E1845" s="0" t="s">
        <v>124</v>
      </c>
      <c r="K1845" s="0" t="n">
        <v>1.71</v>
      </c>
      <c r="L1845" s="0" t="n">
        <v>0.632</v>
      </c>
      <c r="M1845" s="0" t="n">
        <v>0.342</v>
      </c>
      <c r="P1845" s="0" t="n">
        <v>2.37</v>
      </c>
      <c r="Q1845" s="0" t="n">
        <v>1.08</v>
      </c>
    </row>
    <row r="1846" customFormat="false" ht="12.8" hidden="false" customHeight="false" outlineLevel="0" collapsed="false">
      <c r="A1846" s="0" t="n">
        <v>2061</v>
      </c>
      <c r="B1846" s="0" t="s">
        <v>1682</v>
      </c>
      <c r="C1846" s="0" t="s">
        <v>371</v>
      </c>
      <c r="D1846" s="0" t="s">
        <v>1684</v>
      </c>
      <c r="E1846" s="0" t="s">
        <v>124</v>
      </c>
      <c r="K1846" s="0" t="n">
        <v>1.91</v>
      </c>
      <c r="L1846" s="0" t="n">
        <v>0.414</v>
      </c>
      <c r="M1846" s="0" t="n">
        <v>0.326</v>
      </c>
      <c r="P1846" s="0" t="n">
        <v>2.04</v>
      </c>
      <c r="Q1846" s="0" t="n">
        <v>0.95</v>
      </c>
    </row>
    <row r="1847" customFormat="false" ht="12.8" hidden="false" customHeight="false" outlineLevel="0" collapsed="false">
      <c r="A1847" s="0" t="n">
        <v>2062</v>
      </c>
      <c r="B1847" s="0" t="s">
        <v>1682</v>
      </c>
      <c r="C1847" s="0" t="s">
        <v>371</v>
      </c>
      <c r="D1847" s="0" t="s">
        <v>1685</v>
      </c>
      <c r="E1847" s="0" t="s">
        <v>109</v>
      </c>
      <c r="K1847" s="0" t="n">
        <v>1.94</v>
      </c>
      <c r="L1847" s="0" t="n">
        <v>0.497</v>
      </c>
      <c r="M1847" s="0" t="n">
        <v>0.436</v>
      </c>
      <c r="P1847" s="0" t="n">
        <v>1.89</v>
      </c>
      <c r="Q1847" s="0" t="n">
        <v>0.83</v>
      </c>
    </row>
    <row r="1848" customFormat="false" ht="12.8" hidden="false" customHeight="false" outlineLevel="0" collapsed="false">
      <c r="A1848" s="0" t="n">
        <v>2063</v>
      </c>
      <c r="B1848" s="0" t="s">
        <v>1682</v>
      </c>
      <c r="C1848" s="0" t="s">
        <v>371</v>
      </c>
      <c r="D1848" s="0" t="s">
        <v>1686</v>
      </c>
      <c r="E1848" s="0" t="s">
        <v>124</v>
      </c>
      <c r="K1848" s="0" t="n">
        <v>1.68</v>
      </c>
      <c r="L1848" s="0" t="n">
        <v>0.582</v>
      </c>
      <c r="M1848" s="0" t="n">
        <v>0.27</v>
      </c>
      <c r="P1848" s="0" t="n">
        <v>2.34</v>
      </c>
      <c r="Q1848" s="0" t="n">
        <v>1.03</v>
      </c>
    </row>
    <row r="1849" customFormat="false" ht="12.8" hidden="false" customHeight="false" outlineLevel="0" collapsed="false">
      <c r="A1849" s="0" t="n">
        <v>2064</v>
      </c>
      <c r="B1849" s="0" t="s">
        <v>1682</v>
      </c>
      <c r="C1849" s="0" t="s">
        <v>371</v>
      </c>
      <c r="D1849" s="0" t="s">
        <v>1687</v>
      </c>
      <c r="E1849" s="0" t="s">
        <v>124</v>
      </c>
      <c r="K1849" s="0" t="n">
        <v>1.53</v>
      </c>
      <c r="L1849" s="0" t="n">
        <v>0.62</v>
      </c>
      <c r="M1849" s="0" t="n">
        <v>0.151</v>
      </c>
      <c r="P1849" s="0" t="n">
        <v>2.44</v>
      </c>
      <c r="Q1849" s="0" t="n">
        <v>0.97</v>
      </c>
    </row>
    <row r="1850" customFormat="false" ht="12.8" hidden="false" customHeight="false" outlineLevel="0" collapsed="false">
      <c r="A1850" s="0" t="n">
        <v>2065</v>
      </c>
      <c r="B1850" s="0" t="s">
        <v>1682</v>
      </c>
      <c r="C1850" s="0" t="s">
        <v>371</v>
      </c>
      <c r="D1850" s="0" t="s">
        <v>1688</v>
      </c>
      <c r="E1850" s="0" t="s">
        <v>124</v>
      </c>
      <c r="K1850" s="0" t="n">
        <v>1.77</v>
      </c>
      <c r="L1850" s="0" t="n">
        <v>0.556</v>
      </c>
      <c r="M1850" s="0" t="n">
        <v>0.343</v>
      </c>
      <c r="P1850" s="0" t="n">
        <v>2.41</v>
      </c>
      <c r="Q1850" s="0" t="n">
        <v>1.19</v>
      </c>
    </row>
    <row r="1851" customFormat="false" ht="12.8" hidden="false" customHeight="false" outlineLevel="0" collapsed="false">
      <c r="A1851" s="0" t="n">
        <v>2066</v>
      </c>
      <c r="B1851" s="0" t="s">
        <v>1682</v>
      </c>
      <c r="C1851" s="0" t="s">
        <v>371</v>
      </c>
      <c r="D1851" s="0" t="s">
        <v>1689</v>
      </c>
      <c r="E1851" s="0" t="s">
        <v>124</v>
      </c>
      <c r="K1851" s="0" t="n">
        <v>1.7</v>
      </c>
      <c r="L1851" s="0" t="n">
        <v>0.589</v>
      </c>
      <c r="M1851" s="0" t="n">
        <v>0.294</v>
      </c>
      <c r="P1851" s="0" t="n">
        <v>2.44</v>
      </c>
      <c r="Q1851" s="0" t="n">
        <v>1.14</v>
      </c>
    </row>
    <row r="1852" customFormat="false" ht="12.8" hidden="false" customHeight="false" outlineLevel="0" collapsed="false">
      <c r="A1852" s="0" t="n">
        <v>2067</v>
      </c>
      <c r="B1852" s="0" t="s">
        <v>1682</v>
      </c>
      <c r="C1852" s="0" t="s">
        <v>371</v>
      </c>
      <c r="D1852" s="0" t="s">
        <v>1690</v>
      </c>
      <c r="E1852" s="0" t="s">
        <v>124</v>
      </c>
      <c r="K1852" s="0" t="n">
        <v>1.75</v>
      </c>
      <c r="L1852" s="0" t="n">
        <v>0.478</v>
      </c>
      <c r="M1852" s="0" t="n">
        <v>0.233</v>
      </c>
      <c r="P1852" s="0" t="n">
        <v>2.3</v>
      </c>
      <c r="Q1852" s="0" t="n">
        <v>1.06</v>
      </c>
    </row>
    <row r="1853" customFormat="false" ht="12.8" hidden="false" customHeight="false" outlineLevel="0" collapsed="false">
      <c r="A1853" s="0" t="n">
        <v>2068</v>
      </c>
      <c r="B1853" s="0" t="s">
        <v>1682</v>
      </c>
      <c r="C1853" s="0" t="s">
        <v>371</v>
      </c>
      <c r="D1853" s="0" t="s">
        <v>1691</v>
      </c>
      <c r="E1853" s="0" t="s">
        <v>124</v>
      </c>
      <c r="K1853" s="0" t="n">
        <v>1.89</v>
      </c>
      <c r="L1853" s="0" t="n">
        <v>0.404</v>
      </c>
      <c r="M1853" s="0" t="n">
        <v>0.296</v>
      </c>
      <c r="P1853" s="0" t="n">
        <v>2.19</v>
      </c>
      <c r="Q1853" s="0" t="n">
        <v>1.09</v>
      </c>
    </row>
    <row r="1854" customFormat="false" ht="12.8" hidden="false" customHeight="false" outlineLevel="0" collapsed="false">
      <c r="A1854" s="0" t="n">
        <v>2069</v>
      </c>
      <c r="B1854" s="0" t="s">
        <v>1682</v>
      </c>
      <c r="C1854" s="0" t="s">
        <v>371</v>
      </c>
      <c r="D1854" s="0" t="s">
        <v>1692</v>
      </c>
      <c r="E1854" s="0" t="s">
        <v>124</v>
      </c>
      <c r="K1854" s="0" t="n">
        <v>1.57</v>
      </c>
      <c r="L1854" s="0" t="n">
        <v>0.683</v>
      </c>
      <c r="M1854" s="0" t="n">
        <v>0.275</v>
      </c>
      <c r="P1854" s="0" t="n">
        <v>2.41</v>
      </c>
      <c r="Q1854" s="0" t="n">
        <v>0.99</v>
      </c>
    </row>
    <row r="1855" customFormat="false" ht="12.8" hidden="false" customHeight="false" outlineLevel="0" collapsed="false">
      <c r="A1855" s="0" t="n">
        <v>2070</v>
      </c>
      <c r="B1855" s="0" t="s">
        <v>1682</v>
      </c>
      <c r="C1855" s="0" t="s">
        <v>371</v>
      </c>
      <c r="D1855" s="0" t="s">
        <v>1693</v>
      </c>
      <c r="E1855" s="0" t="s">
        <v>124</v>
      </c>
      <c r="K1855" s="0" t="n">
        <v>1.78</v>
      </c>
      <c r="L1855" s="0" t="n">
        <v>0.543</v>
      </c>
      <c r="M1855" s="0" t="n">
        <v>0.358</v>
      </c>
      <c r="P1855" s="0" t="n">
        <v>2.21</v>
      </c>
      <c r="Q1855" s="0" t="n">
        <v>1.04</v>
      </c>
    </row>
    <row r="1856" customFormat="false" ht="12.8" hidden="false" customHeight="false" outlineLevel="0" collapsed="false">
      <c r="A1856" s="0" t="n">
        <v>2071</v>
      </c>
      <c r="B1856" s="0" t="s">
        <v>1682</v>
      </c>
      <c r="C1856" s="0" t="s">
        <v>371</v>
      </c>
      <c r="D1856" s="0" t="s">
        <v>1694</v>
      </c>
      <c r="E1856" s="0" t="s">
        <v>52</v>
      </c>
      <c r="K1856" s="0" t="n">
        <v>2.24</v>
      </c>
      <c r="L1856" s="0" t="n">
        <v>0.311</v>
      </c>
      <c r="M1856" s="0" t="n">
        <v>0.554</v>
      </c>
      <c r="P1856" s="0" t="n">
        <v>1.52</v>
      </c>
      <c r="Q1856" s="0" t="n">
        <v>0.77</v>
      </c>
    </row>
    <row r="1857" customFormat="false" ht="12.8" hidden="false" customHeight="false" outlineLevel="0" collapsed="false">
      <c r="A1857" s="0" t="n">
        <v>2072</v>
      </c>
      <c r="B1857" s="0" t="s">
        <v>1682</v>
      </c>
      <c r="C1857" s="0" t="s">
        <v>371</v>
      </c>
      <c r="D1857" s="0" t="s">
        <v>1695</v>
      </c>
      <c r="E1857" s="0" t="s">
        <v>52</v>
      </c>
      <c r="I1857" s="0" t="s">
        <v>54</v>
      </c>
      <c r="K1857" s="0" t="n">
        <v>1.93</v>
      </c>
      <c r="L1857" s="0" t="n">
        <v>0.477</v>
      </c>
      <c r="M1857" s="0" t="n">
        <v>0.407</v>
      </c>
      <c r="P1857" s="0" t="n">
        <v>2.04</v>
      </c>
      <c r="Q1857" s="0" t="n">
        <v>0.96</v>
      </c>
    </row>
    <row r="1858" customFormat="false" ht="12.8" hidden="false" customHeight="false" outlineLevel="0" collapsed="false">
      <c r="A1858" s="0" t="n">
        <v>2073</v>
      </c>
      <c r="B1858" s="0" t="s">
        <v>1682</v>
      </c>
      <c r="C1858" s="0" t="s">
        <v>371</v>
      </c>
      <c r="D1858" s="0" t="s">
        <v>1696</v>
      </c>
      <c r="E1858" s="0" t="s">
        <v>124</v>
      </c>
      <c r="K1858" s="0" t="n">
        <v>1.84</v>
      </c>
      <c r="L1858" s="0" t="n">
        <v>0.493</v>
      </c>
      <c r="M1858" s="0" t="n">
        <v>0.333</v>
      </c>
      <c r="P1858" s="0" t="n">
        <v>2.42</v>
      </c>
      <c r="Q1858" s="0" t="n">
        <v>1.26</v>
      </c>
    </row>
    <row r="1859" customFormat="false" ht="12.8" hidden="false" customHeight="false" outlineLevel="0" collapsed="false">
      <c r="A1859" s="0" t="n">
        <v>2074</v>
      </c>
      <c r="B1859" s="0" t="s">
        <v>1682</v>
      </c>
      <c r="C1859" s="0" t="s">
        <v>371</v>
      </c>
      <c r="D1859" s="0" t="s">
        <v>1697</v>
      </c>
      <c r="E1859" s="0" t="s">
        <v>124</v>
      </c>
      <c r="K1859" s="0" t="n">
        <v>1.8</v>
      </c>
      <c r="L1859" s="0" t="n">
        <v>0.387</v>
      </c>
      <c r="M1859" s="0" t="n">
        <v>0.19</v>
      </c>
      <c r="P1859" s="0" t="n">
        <v>2.19</v>
      </c>
      <c r="Q1859" s="0" t="n">
        <v>0.98</v>
      </c>
    </row>
    <row r="1860" customFormat="false" ht="12.8" hidden="false" customHeight="false" outlineLevel="0" collapsed="false">
      <c r="A1860" s="0" t="n">
        <v>2075</v>
      </c>
      <c r="B1860" s="0" t="s">
        <v>1698</v>
      </c>
      <c r="C1860" s="0" t="s">
        <v>50</v>
      </c>
      <c r="D1860" s="0" t="s">
        <v>1699</v>
      </c>
      <c r="E1860" s="0" t="s">
        <v>52</v>
      </c>
      <c r="F1860" s="0" t="s">
        <v>60</v>
      </c>
      <c r="H1860" s="0" t="s">
        <v>55</v>
      </c>
      <c r="I1860" s="0" t="s">
        <v>54</v>
      </c>
      <c r="Q1860" s="0" t="n">
        <v>1.15</v>
      </c>
      <c r="R1860" s="0" t="n">
        <v>2.6</v>
      </c>
      <c r="U1860" s="0" t="n">
        <v>128.5</v>
      </c>
    </row>
    <row r="1861" customFormat="false" ht="12.8" hidden="false" customHeight="false" outlineLevel="0" collapsed="false">
      <c r="A1861" s="0" t="n">
        <v>2076</v>
      </c>
      <c r="B1861" s="0" t="s">
        <v>1698</v>
      </c>
      <c r="C1861" s="0" t="s">
        <v>50</v>
      </c>
      <c r="D1861" s="0" t="s">
        <v>1700</v>
      </c>
      <c r="E1861" s="0" t="s">
        <v>52</v>
      </c>
      <c r="F1861" s="0" t="s">
        <v>60</v>
      </c>
      <c r="H1861" s="0" t="s">
        <v>55</v>
      </c>
      <c r="I1861" s="0" t="s">
        <v>54</v>
      </c>
      <c r="Q1861" s="0" t="n">
        <v>1.18</v>
      </c>
      <c r="R1861" s="0" t="n">
        <v>2.6</v>
      </c>
      <c r="U1861" s="0" t="n">
        <v>161.5</v>
      </c>
    </row>
    <row r="1862" customFormat="false" ht="12.8" hidden="false" customHeight="false" outlineLevel="0" collapsed="false">
      <c r="A1862" s="0" t="n">
        <v>2077</v>
      </c>
      <c r="B1862" s="0" t="s">
        <v>1698</v>
      </c>
      <c r="C1862" s="0" t="s">
        <v>50</v>
      </c>
      <c r="D1862" s="0" t="s">
        <v>1701</v>
      </c>
      <c r="E1862" s="0" t="s">
        <v>124</v>
      </c>
      <c r="F1862" s="0" t="s">
        <v>60</v>
      </c>
      <c r="H1862" s="0" t="s">
        <v>114</v>
      </c>
      <c r="I1862" s="0" t="s">
        <v>54</v>
      </c>
      <c r="Q1862" s="0" t="n">
        <v>1.62</v>
      </c>
      <c r="R1862" s="0" t="n">
        <v>2.53</v>
      </c>
      <c r="U1862" s="0" t="n">
        <v>256.9</v>
      </c>
    </row>
    <row r="1863" customFormat="false" ht="12.8" hidden="false" customHeight="false" outlineLevel="0" collapsed="false">
      <c r="A1863" s="0" t="n">
        <v>2078</v>
      </c>
      <c r="B1863" s="0" t="s">
        <v>1698</v>
      </c>
      <c r="C1863" s="0" t="s">
        <v>50</v>
      </c>
      <c r="D1863" s="0" t="s">
        <v>1702</v>
      </c>
      <c r="E1863" s="0" t="s">
        <v>90</v>
      </c>
      <c r="F1863" s="0" t="s">
        <v>53</v>
      </c>
      <c r="H1863" s="0" t="s">
        <v>55</v>
      </c>
      <c r="I1863" s="0" t="s">
        <v>54</v>
      </c>
      <c r="Q1863" s="0" t="n">
        <v>0.85</v>
      </c>
      <c r="R1863" s="0" t="n">
        <v>2.15</v>
      </c>
      <c r="U1863" s="0" t="n">
        <v>154.1</v>
      </c>
    </row>
    <row r="1864" customFormat="false" ht="12.8" hidden="false" customHeight="false" outlineLevel="0" collapsed="false">
      <c r="A1864" s="0" t="n">
        <v>2079</v>
      </c>
      <c r="B1864" s="0" t="s">
        <v>1698</v>
      </c>
      <c r="C1864" s="0" t="s">
        <v>50</v>
      </c>
      <c r="D1864" s="0" t="s">
        <v>1703</v>
      </c>
      <c r="E1864" s="0" t="s">
        <v>90</v>
      </c>
      <c r="F1864" s="0" t="s">
        <v>53</v>
      </c>
      <c r="G1864" s="0" t="s">
        <v>57</v>
      </c>
      <c r="H1864" s="0" t="s">
        <v>55</v>
      </c>
      <c r="I1864" s="0" t="s">
        <v>54</v>
      </c>
      <c r="Q1864" s="0" t="n">
        <v>0.85</v>
      </c>
      <c r="R1864" s="0" t="n">
        <v>1.88</v>
      </c>
      <c r="U1864" s="0" t="n">
        <v>165.2</v>
      </c>
    </row>
    <row r="1865" customFormat="false" ht="12.8" hidden="false" customHeight="false" outlineLevel="0" collapsed="false">
      <c r="A1865" s="0" t="n">
        <v>2080</v>
      </c>
      <c r="B1865" s="0" t="s">
        <v>1704</v>
      </c>
      <c r="C1865" s="0" t="s">
        <v>132</v>
      </c>
      <c r="D1865" s="0" t="s">
        <v>404</v>
      </c>
      <c r="E1865" s="0" t="s">
        <v>124</v>
      </c>
      <c r="G1865" s="0" t="s">
        <v>57</v>
      </c>
      <c r="H1865" s="0" t="s">
        <v>55</v>
      </c>
      <c r="I1865" s="0" t="s">
        <v>54</v>
      </c>
      <c r="K1865" s="0" t="n">
        <v>1.89</v>
      </c>
      <c r="L1865" s="0" t="n">
        <v>0.408</v>
      </c>
      <c r="M1865" s="0" t="n">
        <v>0.303</v>
      </c>
      <c r="P1865" s="0" t="n">
        <v>2.42</v>
      </c>
      <c r="Q1865" s="0" t="n">
        <v>1.31</v>
      </c>
      <c r="R1865" s="0" t="n">
        <v>2.73</v>
      </c>
      <c r="S1865" s="0" t="n">
        <v>1.24</v>
      </c>
      <c r="T1865" s="0" t="n">
        <v>0.41</v>
      </c>
    </row>
    <row r="1866" customFormat="false" ht="12.8" hidden="false" customHeight="false" outlineLevel="0" collapsed="false">
      <c r="A1866" s="0" t="n">
        <v>2081</v>
      </c>
      <c r="B1866" s="0" t="s">
        <v>1704</v>
      </c>
      <c r="C1866" s="0" t="s">
        <v>132</v>
      </c>
      <c r="D1866" s="0" t="s">
        <v>1705</v>
      </c>
      <c r="E1866" s="0" t="s">
        <v>124</v>
      </c>
      <c r="G1866" s="0" t="s">
        <v>57</v>
      </c>
      <c r="H1866" s="0" t="s">
        <v>55</v>
      </c>
      <c r="I1866" s="0" t="s">
        <v>54</v>
      </c>
      <c r="K1866" s="0" t="n">
        <v>1.97</v>
      </c>
      <c r="L1866" s="0" t="n">
        <v>0.436</v>
      </c>
      <c r="M1866" s="0" t="n">
        <v>0.417</v>
      </c>
      <c r="P1866" s="0" t="n">
        <v>2.26</v>
      </c>
      <c r="Q1866" s="0" t="n">
        <v>1.23</v>
      </c>
      <c r="R1866" s="0" t="n">
        <v>2.65</v>
      </c>
    </row>
    <row r="1867" customFormat="false" ht="12.8" hidden="false" customHeight="false" outlineLevel="0" collapsed="false">
      <c r="A1867" s="0" t="n">
        <v>2082</v>
      </c>
      <c r="B1867" s="0" t="s">
        <v>1704</v>
      </c>
      <c r="C1867" s="0" t="s">
        <v>132</v>
      </c>
      <c r="D1867" s="0" t="s">
        <v>862</v>
      </c>
      <c r="E1867" s="0" t="s">
        <v>105</v>
      </c>
      <c r="G1867" s="0" t="s">
        <v>57</v>
      </c>
      <c r="H1867" s="0" t="s">
        <v>55</v>
      </c>
      <c r="I1867" s="0" t="s">
        <v>54</v>
      </c>
      <c r="J1867" s="0" t="n">
        <v>0.24</v>
      </c>
      <c r="K1867" s="0" t="n">
        <v>1.79</v>
      </c>
      <c r="L1867" s="0" t="n">
        <v>0.391</v>
      </c>
      <c r="M1867" s="0" t="n">
        <v>0.201</v>
      </c>
      <c r="P1867" s="0" t="n">
        <v>2.6</v>
      </c>
      <c r="Q1867" s="0" t="n">
        <v>1.39</v>
      </c>
      <c r="R1867" s="0" t="n">
        <v>2.66</v>
      </c>
      <c r="S1867" s="0" t="n">
        <v>1.13</v>
      </c>
      <c r="T1867" s="0" t="n">
        <v>-0.07</v>
      </c>
    </row>
    <row r="1868" customFormat="false" ht="12.8" hidden="false" customHeight="false" outlineLevel="0" collapsed="false">
      <c r="A1868" s="0" t="n">
        <v>2083</v>
      </c>
      <c r="B1868" s="0" t="s">
        <v>1704</v>
      </c>
      <c r="C1868" s="0" t="s">
        <v>132</v>
      </c>
      <c r="D1868" s="0" t="s">
        <v>1706</v>
      </c>
      <c r="E1868" s="0" t="s">
        <v>105</v>
      </c>
      <c r="G1868" s="0" t="s">
        <v>57</v>
      </c>
      <c r="H1868" s="0" t="s">
        <v>55</v>
      </c>
      <c r="I1868" s="0" t="s">
        <v>54</v>
      </c>
      <c r="K1868" s="0" t="n">
        <v>1.93</v>
      </c>
      <c r="L1868" s="0" t="n">
        <v>0.19</v>
      </c>
      <c r="M1868" s="0" t="n">
        <v>0.155</v>
      </c>
      <c r="P1868" s="0" t="n">
        <v>2.57</v>
      </c>
      <c r="Q1868" s="0" t="n">
        <v>1.5</v>
      </c>
      <c r="R1868" s="0" t="n">
        <v>2.71</v>
      </c>
      <c r="S1868" s="0" t="n">
        <v>1.51</v>
      </c>
      <c r="T1868" s="0" t="n">
        <v>0.15</v>
      </c>
    </row>
    <row r="1869" customFormat="false" ht="12.8" hidden="false" customHeight="false" outlineLevel="0" collapsed="false">
      <c r="A1869" s="0" t="n">
        <v>2084</v>
      </c>
      <c r="B1869" s="0" t="s">
        <v>1704</v>
      </c>
      <c r="C1869" s="0" t="s">
        <v>132</v>
      </c>
      <c r="D1869" s="0" t="s">
        <v>1707</v>
      </c>
      <c r="E1869" s="0" t="s">
        <v>124</v>
      </c>
      <c r="G1869" s="0" t="s">
        <v>57</v>
      </c>
      <c r="H1869" s="0" t="s">
        <v>55</v>
      </c>
      <c r="I1869" s="0" t="s">
        <v>54</v>
      </c>
      <c r="J1869" s="0" t="n">
        <v>0.17</v>
      </c>
      <c r="K1869" s="0" t="n">
        <v>1.89</v>
      </c>
      <c r="L1869" s="0" t="n">
        <v>0.407</v>
      </c>
      <c r="M1869" s="0" t="n">
        <v>0.299</v>
      </c>
      <c r="P1869" s="0" t="n">
        <v>2.55</v>
      </c>
      <c r="Q1869" s="0" t="n">
        <v>1.44</v>
      </c>
      <c r="R1869" s="0" t="n">
        <v>3.01</v>
      </c>
      <c r="S1869" s="0" t="n">
        <v>1.42</v>
      </c>
      <c r="T1869" s="0" t="n">
        <v>0.19</v>
      </c>
    </row>
    <row r="1870" customFormat="false" ht="12.8" hidden="false" customHeight="false" outlineLevel="0" collapsed="false">
      <c r="A1870" s="0" t="n">
        <v>2085</v>
      </c>
      <c r="B1870" s="0" t="s">
        <v>1704</v>
      </c>
      <c r="C1870" s="0" t="s">
        <v>132</v>
      </c>
      <c r="D1870" s="0" t="s">
        <v>864</v>
      </c>
      <c r="E1870" s="0" t="s">
        <v>105</v>
      </c>
      <c r="G1870" s="0" t="s">
        <v>57</v>
      </c>
      <c r="H1870" s="0" t="s">
        <v>114</v>
      </c>
      <c r="I1870" s="0" t="s">
        <v>54</v>
      </c>
      <c r="J1870" s="0" t="n">
        <v>0.38</v>
      </c>
      <c r="K1870" s="0" t="n">
        <v>1.99</v>
      </c>
      <c r="L1870" s="0" t="n">
        <v>0.093</v>
      </c>
      <c r="M1870" s="0" t="n">
        <v>0.097</v>
      </c>
      <c r="P1870" s="0" t="n">
        <v>2.48</v>
      </c>
      <c r="Q1870" s="0" t="n">
        <v>1.47</v>
      </c>
      <c r="R1870" s="0" t="n">
        <v>2.43</v>
      </c>
      <c r="S1870" s="0" t="n">
        <v>1.13</v>
      </c>
      <c r="T1870" s="0" t="n">
        <v>-0.04</v>
      </c>
    </row>
    <row r="1871" customFormat="false" ht="12.8" hidden="false" customHeight="false" outlineLevel="0" collapsed="false">
      <c r="A1871" s="0" t="n">
        <v>2086</v>
      </c>
      <c r="B1871" s="0" t="s">
        <v>1704</v>
      </c>
      <c r="C1871" s="0" t="s">
        <v>132</v>
      </c>
      <c r="D1871" s="0" t="s">
        <v>865</v>
      </c>
      <c r="E1871" s="0" t="s">
        <v>124</v>
      </c>
      <c r="G1871" s="0" t="s">
        <v>57</v>
      </c>
      <c r="H1871" s="0" t="s">
        <v>55</v>
      </c>
      <c r="I1871" s="0" t="s">
        <v>54</v>
      </c>
      <c r="J1871" s="0" t="n">
        <v>0.32</v>
      </c>
      <c r="K1871" s="0" t="n">
        <v>1.97</v>
      </c>
      <c r="L1871" s="0" t="n">
        <v>0.22</v>
      </c>
      <c r="M1871" s="0" t="n">
        <v>0.193</v>
      </c>
      <c r="P1871" s="0" t="n">
        <v>2.22</v>
      </c>
      <c r="Q1871" s="0" t="n">
        <v>1.19</v>
      </c>
      <c r="R1871" s="0" t="n">
        <v>2.59</v>
      </c>
      <c r="S1871" s="0" t="n">
        <v>1.11</v>
      </c>
      <c r="T1871" s="0" t="n">
        <v>0.14</v>
      </c>
    </row>
    <row r="1872" customFormat="false" ht="12.8" hidden="false" customHeight="false" outlineLevel="0" collapsed="false">
      <c r="A1872" s="0" t="n">
        <v>2087</v>
      </c>
      <c r="B1872" s="0" t="s">
        <v>1704</v>
      </c>
      <c r="C1872" s="0" t="s">
        <v>132</v>
      </c>
      <c r="D1872" s="0" t="s">
        <v>1587</v>
      </c>
      <c r="E1872" s="0" t="s">
        <v>124</v>
      </c>
      <c r="G1872" s="0" t="s">
        <v>57</v>
      </c>
      <c r="H1872" s="0" t="s">
        <v>55</v>
      </c>
      <c r="I1872" s="0" t="s">
        <v>54</v>
      </c>
      <c r="J1872" s="0" t="n">
        <v>0.15</v>
      </c>
      <c r="K1872" s="0" t="n">
        <v>1.8</v>
      </c>
      <c r="L1872" s="0" t="n">
        <v>0.435</v>
      </c>
      <c r="M1872" s="0" t="n">
        <v>0.246</v>
      </c>
      <c r="P1872" s="0" t="n">
        <v>2.45</v>
      </c>
      <c r="Q1872" s="0" t="n">
        <v>1.26</v>
      </c>
      <c r="R1872" s="0" t="n">
        <v>2.66</v>
      </c>
      <c r="S1872" s="0" t="n">
        <v>1.45</v>
      </c>
      <c r="T1872" s="0" t="n">
        <v>0.18</v>
      </c>
    </row>
    <row r="1873" customFormat="false" ht="12.8" hidden="false" customHeight="false" outlineLevel="0" collapsed="false">
      <c r="A1873" s="0" t="n">
        <v>2088</v>
      </c>
      <c r="B1873" s="0" t="s">
        <v>1704</v>
      </c>
      <c r="C1873" s="0" t="s">
        <v>132</v>
      </c>
      <c r="D1873" s="0" t="s">
        <v>1708</v>
      </c>
      <c r="E1873" s="0" t="s">
        <v>124</v>
      </c>
      <c r="G1873" s="0" t="s">
        <v>57</v>
      </c>
      <c r="H1873" s="0" t="s">
        <v>55</v>
      </c>
      <c r="I1873" s="0" t="s">
        <v>54</v>
      </c>
      <c r="K1873" s="0" t="n">
        <v>1.92</v>
      </c>
      <c r="L1873" s="0" t="n">
        <v>0.328</v>
      </c>
      <c r="M1873" s="0" t="n">
        <v>0.246</v>
      </c>
      <c r="P1873" s="0" t="n">
        <v>2.14</v>
      </c>
      <c r="Q1873" s="0" t="n">
        <v>1.05</v>
      </c>
      <c r="R1873" s="0" t="n">
        <v>2.27</v>
      </c>
      <c r="S1873" s="0" t="n">
        <v>1.28</v>
      </c>
      <c r="T1873" s="0" t="n">
        <v>0.12</v>
      </c>
    </row>
    <row r="1874" customFormat="false" ht="12.8" hidden="false" customHeight="false" outlineLevel="0" collapsed="false">
      <c r="A1874" s="0" t="n">
        <v>2089</v>
      </c>
      <c r="B1874" s="0" t="s">
        <v>1704</v>
      </c>
      <c r="C1874" s="0" t="s">
        <v>132</v>
      </c>
      <c r="D1874" s="0" t="s">
        <v>1709</v>
      </c>
      <c r="E1874" s="0" t="s">
        <v>124</v>
      </c>
      <c r="G1874" s="0" t="s">
        <v>57</v>
      </c>
      <c r="H1874" s="0" t="s">
        <v>55</v>
      </c>
      <c r="I1874" s="0" t="s">
        <v>54</v>
      </c>
      <c r="K1874" s="0" t="n">
        <v>2.01</v>
      </c>
      <c r="L1874" s="0" t="n">
        <v>0.204</v>
      </c>
      <c r="M1874" s="0" t="n">
        <v>0.223</v>
      </c>
      <c r="P1874" s="0" t="n">
        <v>2.12</v>
      </c>
      <c r="Q1874" s="0" t="n">
        <v>1.13</v>
      </c>
      <c r="R1874" s="0" t="n">
        <v>2.66</v>
      </c>
      <c r="S1874" s="0" t="n">
        <v>1.24</v>
      </c>
      <c r="T1874" s="0" t="n">
        <v>0.12</v>
      </c>
    </row>
    <row r="1875" customFormat="false" ht="12.8" hidden="false" customHeight="false" outlineLevel="0" collapsed="false">
      <c r="A1875" s="0" t="n">
        <v>2090</v>
      </c>
      <c r="B1875" s="0" t="s">
        <v>1704</v>
      </c>
      <c r="C1875" s="0" t="s">
        <v>132</v>
      </c>
      <c r="D1875" s="0" t="s">
        <v>1710</v>
      </c>
      <c r="E1875" s="0" t="s">
        <v>124</v>
      </c>
      <c r="G1875" s="0" t="s">
        <v>57</v>
      </c>
      <c r="H1875" s="0" t="s">
        <v>55</v>
      </c>
      <c r="I1875" s="0" t="s">
        <v>54</v>
      </c>
      <c r="K1875" s="0" t="n">
        <v>2.11</v>
      </c>
      <c r="L1875" s="0" t="n">
        <v>0.25</v>
      </c>
      <c r="M1875" s="0" t="n">
        <v>0.367</v>
      </c>
      <c r="P1875" s="0" t="n">
        <v>2.2</v>
      </c>
      <c r="Q1875" s="0" t="n">
        <v>1.31</v>
      </c>
      <c r="R1875" s="0" t="n">
        <v>2.55</v>
      </c>
      <c r="S1875" s="0" t="n">
        <v>1.3</v>
      </c>
      <c r="T1875" s="0" t="n">
        <v>0.1</v>
      </c>
    </row>
    <row r="1876" customFormat="false" ht="12.8" hidden="false" customHeight="false" outlineLevel="0" collapsed="false">
      <c r="A1876" s="0" t="n">
        <v>2091</v>
      </c>
      <c r="B1876" s="0" t="s">
        <v>1704</v>
      </c>
      <c r="C1876" s="0" t="s">
        <v>132</v>
      </c>
      <c r="D1876" s="0" t="s">
        <v>1711</v>
      </c>
      <c r="E1876" s="0" t="s">
        <v>124</v>
      </c>
      <c r="G1876" s="0" t="s">
        <v>57</v>
      </c>
      <c r="H1876" s="0" t="s">
        <v>55</v>
      </c>
      <c r="I1876" s="0" t="s">
        <v>54</v>
      </c>
      <c r="K1876" s="0" t="n">
        <v>1.82</v>
      </c>
      <c r="L1876" s="0" t="n">
        <v>0.382</v>
      </c>
      <c r="M1876" s="0" t="n">
        <v>0.207</v>
      </c>
      <c r="P1876" s="0" t="n">
        <v>2.36</v>
      </c>
      <c r="Q1876" s="0" t="n">
        <v>1.18</v>
      </c>
      <c r="R1876" s="0" t="n">
        <v>2.5</v>
      </c>
    </row>
    <row r="1877" customFormat="false" ht="12.8" hidden="false" customHeight="false" outlineLevel="0" collapsed="false">
      <c r="A1877" s="0" t="n">
        <v>2092</v>
      </c>
      <c r="B1877" s="0" t="s">
        <v>1704</v>
      </c>
      <c r="C1877" s="0" t="s">
        <v>132</v>
      </c>
      <c r="D1877" s="0" t="s">
        <v>1712</v>
      </c>
      <c r="E1877" s="0" t="s">
        <v>124</v>
      </c>
      <c r="G1877" s="0" t="s">
        <v>57</v>
      </c>
      <c r="H1877" s="0" t="s">
        <v>55</v>
      </c>
      <c r="I1877" s="0" t="s">
        <v>63</v>
      </c>
      <c r="K1877" s="0" t="n">
        <v>1.97</v>
      </c>
      <c r="L1877" s="0" t="n">
        <v>0.616</v>
      </c>
      <c r="M1877" s="0" t="n">
        <v>0.597</v>
      </c>
      <c r="P1877" s="0" t="n">
        <v>2.44</v>
      </c>
      <c r="Q1877" s="0" t="n">
        <v>1.41</v>
      </c>
      <c r="R1877" s="0" t="n">
        <v>2.87</v>
      </c>
      <c r="S1877" s="0" t="n">
        <v>1.32</v>
      </c>
      <c r="T1877" s="0" t="n">
        <v>0.09</v>
      </c>
    </row>
    <row r="1878" customFormat="false" ht="12.8" hidden="false" customHeight="false" outlineLevel="0" collapsed="false">
      <c r="A1878" s="0" t="n">
        <v>2093</v>
      </c>
      <c r="B1878" s="0" t="s">
        <v>1704</v>
      </c>
      <c r="C1878" s="0" t="s">
        <v>132</v>
      </c>
      <c r="D1878" s="0" t="s">
        <v>1713</v>
      </c>
      <c r="E1878" s="0" t="s">
        <v>105</v>
      </c>
      <c r="G1878" s="0" t="s">
        <v>57</v>
      </c>
      <c r="H1878" s="0" t="s">
        <v>114</v>
      </c>
      <c r="I1878" s="0" t="s">
        <v>54</v>
      </c>
      <c r="K1878" s="0" t="n">
        <v>2.02</v>
      </c>
      <c r="L1878" s="0" t="n">
        <v>0.049</v>
      </c>
      <c r="M1878" s="0" t="n">
        <v>0.107</v>
      </c>
      <c r="P1878" s="0" t="n">
        <v>2.41</v>
      </c>
      <c r="Q1878" s="0" t="n">
        <v>1.44</v>
      </c>
      <c r="R1878" s="0" t="n">
        <v>2.49</v>
      </c>
      <c r="S1878" s="0" t="n">
        <v>1.19</v>
      </c>
      <c r="T1878" s="0" t="n">
        <v>0.07</v>
      </c>
    </row>
    <row r="1879" customFormat="false" ht="12.8" hidden="false" customHeight="false" outlineLevel="0" collapsed="false">
      <c r="A1879" s="0" t="n">
        <v>2094</v>
      </c>
      <c r="B1879" s="0" t="s">
        <v>1704</v>
      </c>
      <c r="C1879" s="0" t="s">
        <v>132</v>
      </c>
      <c r="D1879" s="0" t="s">
        <v>1714</v>
      </c>
      <c r="E1879" s="0" t="s">
        <v>105</v>
      </c>
      <c r="G1879" s="0" t="s">
        <v>57</v>
      </c>
      <c r="H1879" s="0" t="s">
        <v>114</v>
      </c>
      <c r="I1879" s="0" t="s">
        <v>54</v>
      </c>
      <c r="K1879" s="0" t="n">
        <v>2.14</v>
      </c>
      <c r="L1879" s="0" t="n">
        <v>0.246</v>
      </c>
      <c r="M1879" s="0" t="n">
        <v>0.433</v>
      </c>
      <c r="P1879" s="0" t="n">
        <v>2.36</v>
      </c>
      <c r="Q1879" s="0" t="n">
        <v>1.5</v>
      </c>
      <c r="R1879" s="0" t="n">
        <v>2.59</v>
      </c>
      <c r="S1879" s="0" t="n">
        <v>1.1</v>
      </c>
      <c r="T1879" s="0" t="n">
        <v>0.08</v>
      </c>
    </row>
    <row r="1880" customFormat="false" ht="12.8" hidden="false" customHeight="false" outlineLevel="0" collapsed="false">
      <c r="A1880" s="0" t="n">
        <v>2095</v>
      </c>
      <c r="B1880" s="0" t="s">
        <v>1704</v>
      </c>
      <c r="C1880" s="0" t="s">
        <v>132</v>
      </c>
      <c r="D1880" s="0" t="s">
        <v>1715</v>
      </c>
      <c r="E1880" s="0" t="s">
        <v>124</v>
      </c>
      <c r="G1880" s="0" t="s">
        <v>57</v>
      </c>
      <c r="H1880" s="0" t="s">
        <v>55</v>
      </c>
      <c r="I1880" s="0" t="s">
        <v>54</v>
      </c>
      <c r="K1880" s="0" t="n">
        <v>2.18</v>
      </c>
      <c r="L1880" s="0" t="n">
        <v>0.068</v>
      </c>
      <c r="M1880" s="0" t="n">
        <v>0.248</v>
      </c>
      <c r="P1880" s="0" t="n">
        <v>1.85</v>
      </c>
      <c r="Q1880" s="0" t="n">
        <v>1.03</v>
      </c>
      <c r="R1880" s="0" t="n">
        <v>2.41</v>
      </c>
      <c r="S1880" s="0" t="n">
        <v>1.06</v>
      </c>
      <c r="T1880" s="0" t="n">
        <v>0.03</v>
      </c>
    </row>
    <row r="1881" customFormat="false" ht="12.8" hidden="false" customHeight="false" outlineLevel="0" collapsed="false">
      <c r="A1881" s="0" t="n">
        <v>2096</v>
      </c>
      <c r="B1881" s="0" t="s">
        <v>1704</v>
      </c>
      <c r="C1881" s="0" t="s">
        <v>132</v>
      </c>
      <c r="D1881" s="0" t="s">
        <v>1716</v>
      </c>
      <c r="E1881" s="0" t="s">
        <v>52</v>
      </c>
      <c r="G1881" s="0" t="s">
        <v>57</v>
      </c>
      <c r="H1881" s="0" t="s">
        <v>55</v>
      </c>
      <c r="I1881" s="0" t="s">
        <v>54</v>
      </c>
      <c r="K1881" s="0" t="n">
        <v>2.02</v>
      </c>
      <c r="L1881" s="0" t="n">
        <v>0.303</v>
      </c>
      <c r="M1881" s="0" t="n">
        <v>0.336</v>
      </c>
      <c r="P1881" s="0" t="n">
        <v>2.17</v>
      </c>
      <c r="Q1881" s="0" t="n">
        <v>1.19</v>
      </c>
      <c r="R1881" s="0" t="n">
        <v>2.66</v>
      </c>
      <c r="S1881" s="0" t="n">
        <v>1</v>
      </c>
      <c r="T1881" s="0" t="n">
        <v>-0.09</v>
      </c>
    </row>
    <row r="1882" customFormat="false" ht="12.8" hidden="false" customHeight="false" outlineLevel="0" collapsed="false">
      <c r="A1882" s="0" t="n">
        <v>2097</v>
      </c>
      <c r="B1882" s="0" t="s">
        <v>1704</v>
      </c>
      <c r="C1882" s="0" t="s">
        <v>132</v>
      </c>
      <c r="D1882" s="0" t="s">
        <v>1717</v>
      </c>
      <c r="E1882" s="0" t="s">
        <v>124</v>
      </c>
      <c r="G1882" s="0" t="s">
        <v>57</v>
      </c>
      <c r="H1882" s="0" t="s">
        <v>55</v>
      </c>
      <c r="I1882" s="0" t="s">
        <v>63</v>
      </c>
      <c r="J1882" s="0" t="n">
        <v>0.39</v>
      </c>
      <c r="K1882" s="0" t="n">
        <v>1.8</v>
      </c>
      <c r="L1882" s="0" t="n">
        <v>0.369</v>
      </c>
      <c r="M1882" s="0" t="n">
        <v>0.173</v>
      </c>
      <c r="P1882" s="0" t="n">
        <v>2.28</v>
      </c>
      <c r="Q1882" s="0" t="n">
        <v>1.08</v>
      </c>
      <c r="R1882" s="0" t="n">
        <v>2.41</v>
      </c>
      <c r="S1882" s="0" t="n">
        <v>1.2</v>
      </c>
      <c r="T1882" s="0" t="n">
        <v>-0.13</v>
      </c>
    </row>
    <row r="1883" customFormat="false" ht="12.8" hidden="false" customHeight="false" outlineLevel="0" collapsed="false">
      <c r="A1883" s="0" t="n">
        <v>2098</v>
      </c>
      <c r="B1883" s="0" t="s">
        <v>1704</v>
      </c>
      <c r="C1883" s="0" t="s">
        <v>132</v>
      </c>
      <c r="D1883" s="0" t="s">
        <v>867</v>
      </c>
      <c r="E1883" s="0" t="s">
        <v>105</v>
      </c>
      <c r="G1883" s="0" t="s">
        <v>57</v>
      </c>
      <c r="H1883" s="0" t="s">
        <v>55</v>
      </c>
      <c r="I1883" s="0" t="s">
        <v>54</v>
      </c>
      <c r="J1883" s="0" t="n">
        <v>0.49</v>
      </c>
      <c r="K1883" s="0" t="n">
        <v>2.14</v>
      </c>
      <c r="L1883" s="0" t="n">
        <v>0.201</v>
      </c>
      <c r="M1883" s="0" t="n">
        <v>0.346</v>
      </c>
      <c r="P1883" s="0" t="n">
        <v>2.27</v>
      </c>
      <c r="Q1883" s="0" t="n">
        <v>1.41</v>
      </c>
      <c r="R1883" s="0" t="n">
        <v>2.73</v>
      </c>
      <c r="S1883" s="0" t="n">
        <v>1.26</v>
      </c>
      <c r="T1883" s="0" t="n">
        <v>0.59</v>
      </c>
    </row>
    <row r="1884" customFormat="false" ht="12.8" hidden="false" customHeight="false" outlineLevel="0" collapsed="false">
      <c r="A1884" s="0" t="n">
        <v>2099</v>
      </c>
      <c r="B1884" s="0" t="s">
        <v>1704</v>
      </c>
      <c r="C1884" s="0" t="s">
        <v>132</v>
      </c>
      <c r="D1884" s="0" t="s">
        <v>868</v>
      </c>
      <c r="E1884" s="0" t="s">
        <v>124</v>
      </c>
      <c r="G1884" s="0" t="s">
        <v>57</v>
      </c>
      <c r="H1884" s="0" t="s">
        <v>55</v>
      </c>
      <c r="I1884" s="0" t="s">
        <v>63</v>
      </c>
      <c r="J1884" s="0" t="n">
        <v>0.19</v>
      </c>
      <c r="K1884" s="0" t="n">
        <v>2.01</v>
      </c>
      <c r="L1884" s="0" t="n">
        <v>0.324</v>
      </c>
      <c r="M1884" s="0" t="n">
        <v>0.334</v>
      </c>
      <c r="P1884" s="0" t="n">
        <v>2.17</v>
      </c>
      <c r="Q1884" s="0" t="n">
        <v>1.18</v>
      </c>
      <c r="R1884" s="0" t="n">
        <v>2.52</v>
      </c>
      <c r="S1884" s="0" t="n">
        <v>1.19</v>
      </c>
      <c r="T1884" s="0" t="n">
        <v>0.09</v>
      </c>
    </row>
    <row r="1885" customFormat="false" ht="12.8" hidden="false" customHeight="false" outlineLevel="0" collapsed="false">
      <c r="A1885" s="0" t="n">
        <v>2100</v>
      </c>
      <c r="B1885" s="0" t="s">
        <v>1704</v>
      </c>
      <c r="C1885" s="0" t="s">
        <v>132</v>
      </c>
      <c r="D1885" s="0" t="s">
        <v>1718</v>
      </c>
      <c r="E1885" s="0" t="s">
        <v>124</v>
      </c>
      <c r="G1885" s="0" t="s">
        <v>57</v>
      </c>
      <c r="H1885" s="0" t="s">
        <v>55</v>
      </c>
      <c r="I1885" s="0" t="s">
        <v>54</v>
      </c>
      <c r="K1885" s="0" t="n">
        <v>2.11</v>
      </c>
      <c r="L1885" s="0" t="n">
        <v>0.212</v>
      </c>
      <c r="M1885" s="0" t="n">
        <v>0.326</v>
      </c>
      <c r="P1885" s="0" t="n">
        <v>2.09</v>
      </c>
      <c r="Q1885" s="0" t="n">
        <v>1.19</v>
      </c>
      <c r="R1885" s="0" t="n">
        <v>2.66</v>
      </c>
      <c r="S1885" s="0" t="n">
        <v>1.05</v>
      </c>
      <c r="T1885" s="0" t="n">
        <v>0.06</v>
      </c>
    </row>
    <row r="1886" customFormat="false" ht="12.8" hidden="false" customHeight="false" outlineLevel="0" collapsed="false">
      <c r="A1886" s="0" t="n">
        <v>2101</v>
      </c>
      <c r="B1886" s="0" t="s">
        <v>1704</v>
      </c>
      <c r="C1886" s="0" t="s">
        <v>132</v>
      </c>
      <c r="D1886" s="0" t="s">
        <v>869</v>
      </c>
      <c r="E1886" s="0" t="s">
        <v>124</v>
      </c>
      <c r="G1886" s="0" t="s">
        <v>57</v>
      </c>
      <c r="H1886" s="0" t="s">
        <v>55</v>
      </c>
      <c r="I1886" s="0" t="s">
        <v>63</v>
      </c>
      <c r="J1886" s="0" t="n">
        <v>-0.03</v>
      </c>
      <c r="K1886" s="0" t="n">
        <v>1.81</v>
      </c>
      <c r="L1886" s="0" t="n">
        <v>0.553</v>
      </c>
      <c r="M1886" s="0" t="n">
        <v>0.378</v>
      </c>
      <c r="P1886" s="0" t="n">
        <v>2.51</v>
      </c>
      <c r="Q1886" s="0" t="n">
        <v>1.32</v>
      </c>
      <c r="R1886" s="0" t="n">
        <v>2.92</v>
      </c>
      <c r="S1886" s="0" t="n">
        <v>1.32</v>
      </c>
      <c r="T1886" s="0" t="n">
        <v>0.28</v>
      </c>
    </row>
    <row r="1887" customFormat="false" ht="12.8" hidden="false" customHeight="false" outlineLevel="0" collapsed="false">
      <c r="A1887" s="0" t="n">
        <v>2102</v>
      </c>
      <c r="B1887" s="0" t="s">
        <v>1704</v>
      </c>
      <c r="C1887" s="0" t="s">
        <v>132</v>
      </c>
      <c r="D1887" s="0" t="s">
        <v>1719</v>
      </c>
      <c r="E1887" s="0" t="s">
        <v>105</v>
      </c>
      <c r="G1887" s="0" t="s">
        <v>57</v>
      </c>
      <c r="H1887" s="0" t="s">
        <v>114</v>
      </c>
      <c r="I1887" s="0" t="s">
        <v>54</v>
      </c>
      <c r="K1887" s="0" t="n">
        <v>1.82</v>
      </c>
      <c r="L1887" s="0" t="n">
        <v>0.25</v>
      </c>
      <c r="M1887" s="0" t="n">
        <v>0.076</v>
      </c>
      <c r="P1887" s="0" t="n">
        <v>2.32</v>
      </c>
      <c r="Q1887" s="0" t="n">
        <v>1.14</v>
      </c>
      <c r="R1887" s="0" t="n">
        <v>2.49</v>
      </c>
    </row>
    <row r="1888" customFormat="false" ht="12.8" hidden="false" customHeight="false" outlineLevel="0" collapsed="false">
      <c r="A1888" s="0" t="n">
        <v>2103</v>
      </c>
      <c r="B1888" s="0" t="s">
        <v>1704</v>
      </c>
      <c r="C1888" s="0" t="s">
        <v>132</v>
      </c>
      <c r="D1888" s="0" t="s">
        <v>921</v>
      </c>
      <c r="E1888" s="0" t="s">
        <v>105</v>
      </c>
      <c r="G1888" s="0" t="s">
        <v>57</v>
      </c>
      <c r="H1888" s="0" t="s">
        <v>114</v>
      </c>
      <c r="I1888" s="0" t="s">
        <v>54</v>
      </c>
      <c r="K1888" s="0" t="n">
        <v>1.99</v>
      </c>
      <c r="L1888" s="0" t="n">
        <v>0.207</v>
      </c>
      <c r="M1888" s="0" t="n">
        <v>0.217</v>
      </c>
      <c r="P1888" s="0" t="n">
        <v>2.51</v>
      </c>
      <c r="Q1888" s="0" t="n">
        <v>1.5</v>
      </c>
      <c r="R1888" s="0" t="n">
        <v>2.48</v>
      </c>
      <c r="S1888" s="0" t="n">
        <v>1.06</v>
      </c>
      <c r="T1888" s="0" t="n">
        <v>-0.12</v>
      </c>
    </row>
    <row r="1889" customFormat="false" ht="12.8" hidden="false" customHeight="false" outlineLevel="0" collapsed="false">
      <c r="A1889" s="0" t="n">
        <v>2104</v>
      </c>
      <c r="B1889" s="0" t="s">
        <v>1704</v>
      </c>
      <c r="C1889" s="0" t="s">
        <v>132</v>
      </c>
      <c r="D1889" s="0" t="s">
        <v>1720</v>
      </c>
      <c r="E1889" s="0" t="s">
        <v>124</v>
      </c>
      <c r="G1889" s="0" t="s">
        <v>57</v>
      </c>
      <c r="H1889" s="0" t="s">
        <v>55</v>
      </c>
      <c r="I1889" s="0" t="s">
        <v>54</v>
      </c>
      <c r="K1889" s="0" t="n">
        <v>1.98</v>
      </c>
      <c r="L1889" s="0" t="n">
        <v>0.324</v>
      </c>
      <c r="M1889" s="0" t="n">
        <v>0.307</v>
      </c>
      <c r="P1889" s="0" t="n">
        <v>2.38</v>
      </c>
      <c r="Q1889" s="0" t="n">
        <v>1.35</v>
      </c>
      <c r="R1889" s="0" t="n">
        <v>2.86</v>
      </c>
      <c r="S1889" s="0" t="n">
        <v>1.2</v>
      </c>
      <c r="T1889" s="0" t="n">
        <v>0.23</v>
      </c>
    </row>
    <row r="1890" customFormat="false" ht="12.8" hidden="false" customHeight="false" outlineLevel="0" collapsed="false">
      <c r="A1890" s="0" t="n">
        <v>2105</v>
      </c>
      <c r="B1890" s="0" t="s">
        <v>1704</v>
      </c>
      <c r="C1890" s="0" t="s">
        <v>132</v>
      </c>
      <c r="D1890" s="0" t="s">
        <v>1721</v>
      </c>
      <c r="E1890" s="0" t="s">
        <v>124</v>
      </c>
      <c r="G1890" s="0" t="s">
        <v>57</v>
      </c>
      <c r="H1890" s="0" t="s">
        <v>55</v>
      </c>
      <c r="I1890" s="0" t="s">
        <v>63</v>
      </c>
      <c r="K1890" s="0" t="n">
        <v>2.12</v>
      </c>
      <c r="L1890" s="0" t="n">
        <v>0.386</v>
      </c>
      <c r="M1890" s="0" t="n">
        <v>0.56</v>
      </c>
      <c r="P1890" s="0" t="n">
        <v>2.44</v>
      </c>
      <c r="Q1890" s="0" t="n">
        <v>1.56</v>
      </c>
      <c r="R1890" s="0" t="n">
        <v>3.08</v>
      </c>
    </row>
    <row r="1891" customFormat="false" ht="12.8" hidden="false" customHeight="false" outlineLevel="0" collapsed="false">
      <c r="A1891" s="0" t="n">
        <v>2106</v>
      </c>
      <c r="B1891" s="0" t="s">
        <v>1704</v>
      </c>
      <c r="C1891" s="0" t="s">
        <v>132</v>
      </c>
      <c r="D1891" s="0" t="s">
        <v>870</v>
      </c>
      <c r="E1891" s="0" t="s">
        <v>124</v>
      </c>
      <c r="G1891" s="0" t="s">
        <v>57</v>
      </c>
      <c r="H1891" s="0" t="s">
        <v>55</v>
      </c>
      <c r="I1891" s="0" t="s">
        <v>63</v>
      </c>
      <c r="K1891" s="0" t="n">
        <v>2.05</v>
      </c>
      <c r="L1891" s="0" t="n">
        <v>0.422</v>
      </c>
      <c r="M1891" s="0" t="n">
        <v>0.48</v>
      </c>
      <c r="P1891" s="0" t="n">
        <v>2.44</v>
      </c>
      <c r="Q1891" s="0" t="n">
        <v>1.48</v>
      </c>
      <c r="R1891" s="0" t="n">
        <v>2.94</v>
      </c>
      <c r="S1891" s="0" t="n">
        <v>1.25</v>
      </c>
      <c r="T1891" s="0" t="n">
        <v>0.34</v>
      </c>
    </row>
    <row r="1892" customFormat="false" ht="12.8" hidden="false" customHeight="false" outlineLevel="0" collapsed="false">
      <c r="A1892" s="0" t="n">
        <v>2107</v>
      </c>
      <c r="B1892" s="0" t="s">
        <v>1704</v>
      </c>
      <c r="C1892" s="0" t="s">
        <v>132</v>
      </c>
      <c r="D1892" s="0" t="s">
        <v>923</v>
      </c>
      <c r="E1892" s="0" t="s">
        <v>105</v>
      </c>
      <c r="G1892" s="0" t="s">
        <v>57</v>
      </c>
      <c r="H1892" s="0" t="s">
        <v>55</v>
      </c>
      <c r="I1892" s="0" t="s">
        <v>54</v>
      </c>
      <c r="J1892" s="0" t="n">
        <v>0.48</v>
      </c>
      <c r="K1892" s="0" t="n">
        <v>2</v>
      </c>
      <c r="L1892" s="0" t="n">
        <v>0.22</v>
      </c>
      <c r="M1892" s="0" t="n">
        <v>0.26</v>
      </c>
      <c r="P1892" s="0" t="n">
        <v>2.48</v>
      </c>
      <c r="Q1892" s="0" t="n">
        <v>1.48</v>
      </c>
      <c r="R1892" s="0" t="n">
        <v>2.87</v>
      </c>
      <c r="S1892" s="0" t="n">
        <v>1.28</v>
      </c>
      <c r="T1892" s="0" t="n">
        <v>0.54</v>
      </c>
    </row>
    <row r="1893" customFormat="false" ht="12.8" hidden="false" customHeight="false" outlineLevel="0" collapsed="false">
      <c r="A1893" s="0" t="n">
        <v>2108</v>
      </c>
      <c r="B1893" s="0" t="s">
        <v>1704</v>
      </c>
      <c r="C1893" s="0" t="s">
        <v>132</v>
      </c>
      <c r="D1893" s="0" t="s">
        <v>1722</v>
      </c>
      <c r="E1893" s="0" t="s">
        <v>124</v>
      </c>
      <c r="G1893" s="0" t="s">
        <v>57</v>
      </c>
      <c r="H1893" s="0" t="s">
        <v>55</v>
      </c>
      <c r="I1893" s="0" t="s">
        <v>54</v>
      </c>
      <c r="K1893" s="0" t="n">
        <v>1.98</v>
      </c>
      <c r="L1893" s="0" t="n">
        <v>0.276</v>
      </c>
      <c r="M1893" s="0" t="n">
        <v>0.26</v>
      </c>
      <c r="P1893" s="0" t="n">
        <v>2.23</v>
      </c>
      <c r="Q1893" s="0" t="n">
        <v>1.21</v>
      </c>
      <c r="R1893" s="0" t="n">
        <v>2.61</v>
      </c>
      <c r="S1893" s="0" t="n">
        <v>1.12</v>
      </c>
      <c r="T1893" s="0" t="n">
        <v>-0.02</v>
      </c>
    </row>
    <row r="1894" customFormat="false" ht="12.8" hidden="false" customHeight="false" outlineLevel="0" collapsed="false">
      <c r="A1894" s="0" t="n">
        <v>2109</v>
      </c>
      <c r="B1894" s="0" t="s">
        <v>1704</v>
      </c>
      <c r="C1894" s="0" t="s">
        <v>132</v>
      </c>
      <c r="D1894" s="0" t="s">
        <v>1527</v>
      </c>
      <c r="E1894" s="0" t="s">
        <v>90</v>
      </c>
      <c r="F1894" s="0" t="s">
        <v>60</v>
      </c>
      <c r="G1894" s="0" t="s">
        <v>57</v>
      </c>
      <c r="H1894" s="0" t="s">
        <v>55</v>
      </c>
      <c r="I1894" s="0" t="s">
        <v>54</v>
      </c>
      <c r="K1894" s="0" t="n">
        <v>1.97</v>
      </c>
      <c r="L1894" s="0" t="n">
        <v>0.373</v>
      </c>
      <c r="M1894" s="0" t="n">
        <v>0.354</v>
      </c>
      <c r="P1894" s="0" t="n">
        <v>2.23</v>
      </c>
      <c r="Q1894" s="0" t="n">
        <v>1.2</v>
      </c>
      <c r="R1894" s="0" t="n">
        <v>2.46</v>
      </c>
      <c r="S1894" s="0" t="n">
        <v>1.25</v>
      </c>
      <c r="T1894" s="0" t="n">
        <v>0.23</v>
      </c>
    </row>
    <row r="1895" customFormat="false" ht="12.8" hidden="false" customHeight="false" outlineLevel="0" collapsed="false">
      <c r="A1895" s="0" t="n">
        <v>2110</v>
      </c>
      <c r="B1895" s="0" t="s">
        <v>1704</v>
      </c>
      <c r="C1895" s="0" t="s">
        <v>132</v>
      </c>
      <c r="D1895" s="0" t="s">
        <v>1723</v>
      </c>
      <c r="E1895" s="0" t="s">
        <v>124</v>
      </c>
      <c r="G1895" s="0" t="s">
        <v>57</v>
      </c>
      <c r="H1895" s="0" t="s">
        <v>55</v>
      </c>
      <c r="I1895" s="0" t="s">
        <v>54</v>
      </c>
      <c r="J1895" s="0" t="n">
        <v>0.19</v>
      </c>
      <c r="K1895" s="0" t="n">
        <v>1.85</v>
      </c>
      <c r="L1895" s="0" t="n">
        <v>0.33</v>
      </c>
      <c r="M1895" s="0" t="n">
        <v>0.185</v>
      </c>
      <c r="P1895" s="0" t="n">
        <v>2.46</v>
      </c>
      <c r="Q1895" s="0" t="n">
        <v>1.31</v>
      </c>
      <c r="R1895" s="0" t="n">
        <v>2.79</v>
      </c>
      <c r="S1895" s="0" t="n">
        <v>1.17</v>
      </c>
      <c r="T1895" s="0" t="n">
        <v>0.09</v>
      </c>
    </row>
    <row r="1896" customFormat="false" ht="12.8" hidden="false" customHeight="false" outlineLevel="0" collapsed="false">
      <c r="A1896" s="0" t="n">
        <v>2111</v>
      </c>
      <c r="B1896" s="0" t="s">
        <v>1704</v>
      </c>
      <c r="C1896" s="0" t="s">
        <v>132</v>
      </c>
      <c r="D1896" s="0" t="s">
        <v>871</v>
      </c>
      <c r="E1896" s="0" t="s">
        <v>105</v>
      </c>
      <c r="G1896" s="0" t="s">
        <v>57</v>
      </c>
      <c r="H1896" s="0" t="s">
        <v>114</v>
      </c>
      <c r="I1896" s="0" t="s">
        <v>54</v>
      </c>
      <c r="J1896" s="0" t="n">
        <v>0.38</v>
      </c>
      <c r="K1896" s="0" t="n">
        <v>1.82</v>
      </c>
      <c r="L1896" s="0" t="n">
        <v>0.017</v>
      </c>
      <c r="M1896" s="0" t="n">
        <v>-0.161</v>
      </c>
      <c r="P1896" s="0" t="n">
        <v>2.42</v>
      </c>
      <c r="Q1896" s="0" t="n">
        <v>1.25</v>
      </c>
      <c r="R1896" s="0" t="n">
        <v>2.22</v>
      </c>
      <c r="S1896" s="0" t="n">
        <v>1.09</v>
      </c>
      <c r="T1896" s="0" t="n">
        <v>0.01</v>
      </c>
    </row>
    <row r="1897" customFormat="false" ht="12.8" hidden="false" customHeight="false" outlineLevel="0" collapsed="false">
      <c r="A1897" s="0" t="n">
        <v>2112</v>
      </c>
      <c r="B1897" s="0" t="s">
        <v>1704</v>
      </c>
      <c r="C1897" s="0" t="s">
        <v>132</v>
      </c>
      <c r="D1897" s="0" t="s">
        <v>1724</v>
      </c>
      <c r="E1897" s="0" t="s">
        <v>124</v>
      </c>
      <c r="G1897" s="0" t="s">
        <v>57</v>
      </c>
      <c r="H1897" s="0" t="s">
        <v>55</v>
      </c>
      <c r="I1897" s="0" t="s">
        <v>54</v>
      </c>
      <c r="K1897" s="0" t="n">
        <v>2.09</v>
      </c>
      <c r="L1897" s="0" t="n">
        <v>0.199</v>
      </c>
      <c r="M1897" s="0" t="n">
        <v>0.288</v>
      </c>
      <c r="P1897" s="0" t="n">
        <v>2.15</v>
      </c>
      <c r="Q1897" s="0" t="n">
        <v>1.23</v>
      </c>
      <c r="R1897" s="0" t="n">
        <v>2.68</v>
      </c>
      <c r="S1897" s="0" t="n">
        <v>1.16</v>
      </c>
      <c r="T1897" s="0" t="n">
        <v>0.13</v>
      </c>
    </row>
    <row r="1898" customFormat="false" ht="12.8" hidden="false" customHeight="false" outlineLevel="0" collapsed="false">
      <c r="A1898" s="0" t="n">
        <v>2113</v>
      </c>
      <c r="B1898" s="0" t="s">
        <v>1704</v>
      </c>
      <c r="C1898" s="0" t="s">
        <v>132</v>
      </c>
      <c r="D1898" s="0" t="s">
        <v>872</v>
      </c>
      <c r="E1898" s="0" t="s">
        <v>124</v>
      </c>
      <c r="G1898" s="0" t="s">
        <v>57</v>
      </c>
      <c r="H1898" s="0" t="s">
        <v>55</v>
      </c>
      <c r="I1898" s="0" t="s">
        <v>54</v>
      </c>
      <c r="J1898" s="0" t="n">
        <v>0.48</v>
      </c>
      <c r="K1898" s="0" t="n">
        <v>2.07</v>
      </c>
      <c r="L1898" s="0" t="n">
        <v>0.104</v>
      </c>
      <c r="M1898" s="0" t="n">
        <v>0.173</v>
      </c>
      <c r="P1898" s="0" t="n">
        <v>2.11</v>
      </c>
      <c r="Q1898" s="0" t="n">
        <v>1.17</v>
      </c>
      <c r="R1898" s="0" t="n">
        <v>2.71</v>
      </c>
      <c r="S1898" s="0" t="n">
        <v>1.11</v>
      </c>
      <c r="T1898" s="0" t="n">
        <v>0.18</v>
      </c>
    </row>
    <row r="1899" customFormat="false" ht="12.8" hidden="false" customHeight="false" outlineLevel="0" collapsed="false">
      <c r="A1899" s="0" t="n">
        <v>2114</v>
      </c>
      <c r="B1899" s="0" t="s">
        <v>1704</v>
      </c>
      <c r="C1899" s="0" t="s">
        <v>132</v>
      </c>
      <c r="D1899" s="0" t="s">
        <v>873</v>
      </c>
      <c r="E1899" s="0" t="s">
        <v>105</v>
      </c>
      <c r="G1899" s="0" t="s">
        <v>57</v>
      </c>
      <c r="H1899" s="0" t="s">
        <v>114</v>
      </c>
      <c r="I1899" s="0" t="s">
        <v>54</v>
      </c>
      <c r="J1899" s="0" t="n">
        <v>0.29</v>
      </c>
      <c r="K1899" s="0" t="n">
        <v>1.98</v>
      </c>
      <c r="L1899" s="0" t="n">
        <v>0.143</v>
      </c>
      <c r="M1899" s="0" t="n">
        <v>0.14</v>
      </c>
      <c r="P1899" s="0" t="n">
        <v>2.49</v>
      </c>
      <c r="Q1899" s="0" t="n">
        <v>1.47</v>
      </c>
      <c r="R1899" s="0" t="n">
        <v>2.4</v>
      </c>
      <c r="S1899" s="0" t="n">
        <v>1.1</v>
      </c>
      <c r="T1899" s="0" t="n">
        <v>0.02</v>
      </c>
    </row>
    <row r="1900" customFormat="false" ht="12.8" hidden="false" customHeight="false" outlineLevel="0" collapsed="false">
      <c r="A1900" s="0" t="n">
        <v>2115</v>
      </c>
      <c r="B1900" s="0" t="s">
        <v>1704</v>
      </c>
      <c r="C1900" s="0" t="s">
        <v>132</v>
      </c>
      <c r="D1900" s="0" t="s">
        <v>1725</v>
      </c>
      <c r="E1900" s="0" t="s">
        <v>105</v>
      </c>
      <c r="G1900" s="0" t="s">
        <v>57</v>
      </c>
      <c r="H1900" s="0" t="s">
        <v>55</v>
      </c>
      <c r="I1900" s="0" t="s">
        <v>54</v>
      </c>
      <c r="K1900" s="0" t="n">
        <v>2.15</v>
      </c>
      <c r="L1900" s="0" t="n">
        <v>0.258</v>
      </c>
      <c r="M1900" s="0" t="n">
        <v>0.427</v>
      </c>
      <c r="P1900" s="0" t="n">
        <v>2.4</v>
      </c>
      <c r="Q1900" s="0" t="n">
        <v>1.55</v>
      </c>
      <c r="R1900" s="0" t="n">
        <v>2.88</v>
      </c>
      <c r="S1900" s="0" t="n">
        <v>1.04</v>
      </c>
      <c r="T1900" s="0" t="n">
        <v>0.44</v>
      </c>
    </row>
    <row r="1901" customFormat="false" ht="12.8" hidden="false" customHeight="false" outlineLevel="0" collapsed="false">
      <c r="A1901" s="0" t="n">
        <v>2116</v>
      </c>
      <c r="B1901" s="0" t="s">
        <v>1726</v>
      </c>
      <c r="C1901" s="0" t="s">
        <v>111</v>
      </c>
      <c r="D1901" s="0" t="s">
        <v>1727</v>
      </c>
      <c r="E1901" s="0" t="s">
        <v>90</v>
      </c>
      <c r="K1901" s="0" t="n">
        <v>2.18</v>
      </c>
    </row>
    <row r="1902" customFormat="false" ht="12.8" hidden="false" customHeight="false" outlineLevel="0" collapsed="false">
      <c r="A1902" s="0" t="n">
        <v>2117</v>
      </c>
      <c r="B1902" s="0" t="s">
        <v>1726</v>
      </c>
      <c r="C1902" s="0" t="s">
        <v>111</v>
      </c>
      <c r="D1902" s="0" t="s">
        <v>1728</v>
      </c>
      <c r="E1902" s="0" t="s">
        <v>90</v>
      </c>
      <c r="K1902" s="0" t="n">
        <v>2.32</v>
      </c>
    </row>
    <row r="1903" customFormat="false" ht="12.8" hidden="false" customHeight="false" outlineLevel="0" collapsed="false">
      <c r="A1903" s="0" t="n">
        <v>2118</v>
      </c>
      <c r="B1903" s="0" t="s">
        <v>1726</v>
      </c>
      <c r="C1903" s="0" t="s">
        <v>111</v>
      </c>
      <c r="D1903" s="0" t="s">
        <v>1729</v>
      </c>
      <c r="E1903" s="0" t="s">
        <v>90</v>
      </c>
      <c r="K1903" s="0" t="n">
        <v>2.06</v>
      </c>
    </row>
    <row r="1904" customFormat="false" ht="12.8" hidden="false" customHeight="false" outlineLevel="0" collapsed="false">
      <c r="A1904" s="0" t="n">
        <v>2119</v>
      </c>
      <c r="B1904" s="0" t="s">
        <v>1726</v>
      </c>
      <c r="C1904" s="0" t="s">
        <v>111</v>
      </c>
      <c r="D1904" s="0" t="s">
        <v>1730</v>
      </c>
      <c r="E1904" s="0" t="s">
        <v>90</v>
      </c>
      <c r="K1904" s="0" t="n">
        <v>2.28</v>
      </c>
    </row>
    <row r="1905" customFormat="false" ht="12.8" hidden="false" customHeight="false" outlineLevel="0" collapsed="false">
      <c r="A1905" s="0" t="n">
        <v>2120</v>
      </c>
      <c r="B1905" s="0" t="s">
        <v>1726</v>
      </c>
      <c r="C1905" s="0" t="s">
        <v>111</v>
      </c>
      <c r="D1905" s="0" t="s">
        <v>1731</v>
      </c>
      <c r="E1905" s="0" t="s">
        <v>90</v>
      </c>
      <c r="K1905" s="0" t="n">
        <v>2.39</v>
      </c>
    </row>
    <row r="1906" customFormat="false" ht="12.8" hidden="false" customHeight="false" outlineLevel="0" collapsed="false">
      <c r="A1906" s="0" t="n">
        <v>2121</v>
      </c>
      <c r="B1906" s="0" t="s">
        <v>1726</v>
      </c>
      <c r="C1906" s="0" t="s">
        <v>111</v>
      </c>
      <c r="D1906" s="0" t="s">
        <v>1732</v>
      </c>
      <c r="E1906" s="0" t="s">
        <v>90</v>
      </c>
      <c r="K1906" s="0" t="n">
        <v>2.31</v>
      </c>
    </row>
    <row r="1907" customFormat="false" ht="12.8" hidden="false" customHeight="false" outlineLevel="0" collapsed="false">
      <c r="A1907" s="0" t="n">
        <v>2122</v>
      </c>
      <c r="B1907" s="0" t="s">
        <v>1726</v>
      </c>
      <c r="C1907" s="0" t="s">
        <v>111</v>
      </c>
      <c r="D1907" s="0" t="s">
        <v>1733</v>
      </c>
      <c r="E1907" s="0" t="s">
        <v>90</v>
      </c>
      <c r="K1907" s="0" t="n">
        <v>2.28</v>
      </c>
    </row>
    <row r="1908" customFormat="false" ht="12.8" hidden="false" customHeight="false" outlineLevel="0" collapsed="false">
      <c r="A1908" s="0" t="n">
        <v>2123</v>
      </c>
      <c r="B1908" s="0" t="s">
        <v>1726</v>
      </c>
      <c r="C1908" s="0" t="s">
        <v>111</v>
      </c>
      <c r="D1908" s="0" t="s">
        <v>1734</v>
      </c>
      <c r="E1908" s="0" t="s">
        <v>90</v>
      </c>
      <c r="K1908" s="0" t="n">
        <v>2.19</v>
      </c>
    </row>
    <row r="1909" customFormat="false" ht="12.8" hidden="false" customHeight="false" outlineLevel="0" collapsed="false">
      <c r="A1909" s="0" t="n">
        <v>2124</v>
      </c>
      <c r="B1909" s="0" t="s">
        <v>1726</v>
      </c>
      <c r="C1909" s="0" t="s">
        <v>111</v>
      </c>
      <c r="D1909" s="0" t="s">
        <v>1735</v>
      </c>
      <c r="E1909" s="0" t="s">
        <v>90</v>
      </c>
      <c r="K1909" s="0" t="n">
        <v>2.21</v>
      </c>
    </row>
    <row r="1910" customFormat="false" ht="12.8" hidden="false" customHeight="false" outlineLevel="0" collapsed="false">
      <c r="A1910" s="0" t="n">
        <v>2125</v>
      </c>
      <c r="B1910" s="0" t="s">
        <v>1736</v>
      </c>
      <c r="C1910" s="0" t="s">
        <v>111</v>
      </c>
      <c r="D1910" s="0" t="s">
        <v>1737</v>
      </c>
      <c r="E1910" s="0" t="s">
        <v>90</v>
      </c>
      <c r="K1910" s="0" t="n">
        <v>1.9</v>
      </c>
    </row>
    <row r="1911" customFormat="false" ht="12.8" hidden="false" customHeight="false" outlineLevel="0" collapsed="false">
      <c r="A1911" s="0" t="n">
        <v>2126</v>
      </c>
      <c r="B1911" s="0" t="s">
        <v>1736</v>
      </c>
      <c r="C1911" s="0" t="s">
        <v>111</v>
      </c>
      <c r="D1911" s="0" t="s">
        <v>1738</v>
      </c>
      <c r="E1911" s="0" t="s">
        <v>90</v>
      </c>
      <c r="K1911" s="0" t="n">
        <v>2.01</v>
      </c>
    </row>
    <row r="1912" customFormat="false" ht="12.8" hidden="false" customHeight="false" outlineLevel="0" collapsed="false">
      <c r="A1912" s="0" t="n">
        <v>2127</v>
      </c>
      <c r="B1912" s="0" t="s">
        <v>1736</v>
      </c>
      <c r="C1912" s="0" t="s">
        <v>111</v>
      </c>
      <c r="D1912" s="0" t="s">
        <v>1739</v>
      </c>
      <c r="E1912" s="0" t="s">
        <v>90</v>
      </c>
      <c r="K1912" s="0" t="n">
        <v>2.04</v>
      </c>
    </row>
    <row r="1913" customFormat="false" ht="12.8" hidden="false" customHeight="false" outlineLevel="0" collapsed="false">
      <c r="A1913" s="0" t="n">
        <v>2128</v>
      </c>
      <c r="B1913" s="0" t="s">
        <v>1736</v>
      </c>
      <c r="C1913" s="0" t="s">
        <v>111</v>
      </c>
      <c r="D1913" s="0" t="s">
        <v>1740</v>
      </c>
      <c r="E1913" s="0" t="s">
        <v>52</v>
      </c>
      <c r="K1913" s="0" t="n">
        <v>1.88</v>
      </c>
    </row>
    <row r="1914" customFormat="false" ht="12.8" hidden="false" customHeight="false" outlineLevel="0" collapsed="false">
      <c r="A1914" s="0" t="n">
        <v>2129</v>
      </c>
      <c r="B1914" s="0" t="s">
        <v>1736</v>
      </c>
      <c r="C1914" s="0" t="s">
        <v>111</v>
      </c>
      <c r="D1914" s="0" t="s">
        <v>1741</v>
      </c>
      <c r="E1914" s="0" t="s">
        <v>52</v>
      </c>
      <c r="K1914" s="0" t="n">
        <v>1.98</v>
      </c>
    </row>
    <row r="1915" customFormat="false" ht="12.8" hidden="false" customHeight="false" outlineLevel="0" collapsed="false">
      <c r="A1915" s="0" t="n">
        <v>2130</v>
      </c>
      <c r="B1915" s="0" t="s">
        <v>1736</v>
      </c>
      <c r="C1915" s="0" t="s">
        <v>111</v>
      </c>
      <c r="D1915" s="0" t="s">
        <v>1742</v>
      </c>
      <c r="E1915" s="0" t="s">
        <v>90</v>
      </c>
      <c r="K1915" s="0" t="n">
        <v>1.87</v>
      </c>
    </row>
    <row r="1916" customFormat="false" ht="12.8" hidden="false" customHeight="false" outlineLevel="0" collapsed="false">
      <c r="A1916" s="0" t="n">
        <v>2131</v>
      </c>
      <c r="B1916" s="0" t="s">
        <v>1736</v>
      </c>
      <c r="C1916" s="0" t="s">
        <v>111</v>
      </c>
      <c r="D1916" s="0" t="s">
        <v>1743</v>
      </c>
      <c r="E1916" s="0" t="s">
        <v>90</v>
      </c>
      <c r="K1916" s="0" t="n">
        <v>1.86</v>
      </c>
    </row>
    <row r="1917" customFormat="false" ht="12.8" hidden="false" customHeight="false" outlineLevel="0" collapsed="false">
      <c r="A1917" s="0" t="n">
        <v>2132</v>
      </c>
      <c r="B1917" s="0" t="s">
        <v>1736</v>
      </c>
      <c r="C1917" s="0" t="s">
        <v>111</v>
      </c>
      <c r="D1917" s="0" t="s">
        <v>1744</v>
      </c>
      <c r="E1917" s="0" t="s">
        <v>90</v>
      </c>
      <c r="K1917" s="0" t="n">
        <v>2.13</v>
      </c>
    </row>
    <row r="1918" customFormat="false" ht="12.8" hidden="false" customHeight="false" outlineLevel="0" collapsed="false">
      <c r="A1918" s="0" t="n">
        <v>2133</v>
      </c>
      <c r="B1918" s="0" t="s">
        <v>1745</v>
      </c>
      <c r="C1918" s="0" t="s">
        <v>111</v>
      </c>
      <c r="D1918" s="0" t="s">
        <v>1676</v>
      </c>
      <c r="E1918" s="0" t="s">
        <v>90</v>
      </c>
      <c r="I1918" s="0" t="s">
        <v>54</v>
      </c>
      <c r="K1918" s="0" t="n">
        <v>2.24</v>
      </c>
    </row>
    <row r="1919" customFormat="false" ht="12.8" hidden="false" customHeight="false" outlineLevel="0" collapsed="false">
      <c r="A1919" s="0" t="n">
        <v>2134</v>
      </c>
      <c r="B1919" s="0" t="s">
        <v>1745</v>
      </c>
      <c r="C1919" s="0" t="s">
        <v>111</v>
      </c>
      <c r="D1919" s="0" t="s">
        <v>1746</v>
      </c>
      <c r="E1919" s="0" t="s">
        <v>90</v>
      </c>
      <c r="K1919" s="0" t="n">
        <v>2.02</v>
      </c>
    </row>
    <row r="1920" customFormat="false" ht="12.8" hidden="false" customHeight="false" outlineLevel="0" collapsed="false">
      <c r="A1920" s="0" t="n">
        <v>2135</v>
      </c>
      <c r="B1920" s="0" t="s">
        <v>1745</v>
      </c>
      <c r="C1920" s="0" t="s">
        <v>111</v>
      </c>
      <c r="D1920" s="0" t="s">
        <v>1747</v>
      </c>
      <c r="E1920" s="0" t="s">
        <v>90</v>
      </c>
      <c r="K1920" s="0" t="n">
        <v>1.96</v>
      </c>
    </row>
    <row r="1921" customFormat="false" ht="12.8" hidden="false" customHeight="false" outlineLevel="0" collapsed="false">
      <c r="A1921" s="0" t="n">
        <v>2136</v>
      </c>
      <c r="B1921" s="0" t="s">
        <v>1745</v>
      </c>
      <c r="C1921" s="0" t="s">
        <v>111</v>
      </c>
      <c r="D1921" s="0" t="s">
        <v>1678</v>
      </c>
      <c r="E1921" s="0" t="s">
        <v>52</v>
      </c>
      <c r="K1921" s="0" t="n">
        <v>1.99</v>
      </c>
    </row>
    <row r="1922" customFormat="false" ht="12.8" hidden="false" customHeight="false" outlineLevel="0" collapsed="false">
      <c r="A1922" s="0" t="n">
        <v>2137</v>
      </c>
      <c r="B1922" s="0" t="s">
        <v>1745</v>
      </c>
      <c r="C1922" s="0" t="s">
        <v>111</v>
      </c>
      <c r="D1922" s="0" t="s">
        <v>1748</v>
      </c>
      <c r="E1922" s="0" t="s">
        <v>90</v>
      </c>
      <c r="K1922" s="0" t="n">
        <v>2.08</v>
      </c>
    </row>
    <row r="1923" customFormat="false" ht="12.8" hidden="false" customHeight="false" outlineLevel="0" collapsed="false">
      <c r="A1923" s="0" t="n">
        <v>2138</v>
      </c>
      <c r="B1923" s="0" t="s">
        <v>1745</v>
      </c>
      <c r="C1923" s="0" t="s">
        <v>111</v>
      </c>
      <c r="D1923" s="0" t="s">
        <v>1749</v>
      </c>
      <c r="E1923" s="0" t="s">
        <v>90</v>
      </c>
      <c r="K1923" s="0" t="n">
        <v>2.14</v>
      </c>
    </row>
    <row r="1924" customFormat="false" ht="12.8" hidden="false" customHeight="false" outlineLevel="0" collapsed="false">
      <c r="A1924" s="0" t="n">
        <v>2139</v>
      </c>
      <c r="B1924" s="0" t="s">
        <v>1750</v>
      </c>
      <c r="C1924" s="0" t="s">
        <v>111</v>
      </c>
      <c r="D1924" s="0" t="s">
        <v>1751</v>
      </c>
      <c r="E1924" s="0" t="s">
        <v>90</v>
      </c>
      <c r="K1924" s="0" t="n">
        <v>1.93</v>
      </c>
    </row>
    <row r="1925" customFormat="false" ht="12.8" hidden="false" customHeight="false" outlineLevel="0" collapsed="false">
      <c r="A1925" s="0" t="n">
        <v>2140</v>
      </c>
      <c r="B1925" s="0" t="s">
        <v>1750</v>
      </c>
      <c r="C1925" s="0" t="s">
        <v>111</v>
      </c>
      <c r="D1925" s="0" t="s">
        <v>1752</v>
      </c>
      <c r="E1925" s="0" t="s">
        <v>90</v>
      </c>
      <c r="K1925" s="0" t="n">
        <v>1.72</v>
      </c>
    </row>
    <row r="1926" customFormat="false" ht="12.8" hidden="false" customHeight="false" outlineLevel="0" collapsed="false">
      <c r="A1926" s="0" t="n">
        <v>2141</v>
      </c>
      <c r="B1926" s="0" t="s">
        <v>1750</v>
      </c>
      <c r="C1926" s="0" t="s">
        <v>111</v>
      </c>
      <c r="D1926" s="0" t="s">
        <v>1753</v>
      </c>
      <c r="E1926" s="0" t="s">
        <v>90</v>
      </c>
      <c r="K1926" s="0" t="n">
        <v>1.8</v>
      </c>
    </row>
    <row r="1927" customFormat="false" ht="12.8" hidden="false" customHeight="false" outlineLevel="0" collapsed="false">
      <c r="A1927" s="0" t="n">
        <v>2142</v>
      </c>
      <c r="B1927" s="0" t="s">
        <v>1750</v>
      </c>
      <c r="C1927" s="0" t="s">
        <v>111</v>
      </c>
      <c r="D1927" s="0" t="s">
        <v>1754</v>
      </c>
      <c r="E1927" s="0" t="s">
        <v>90</v>
      </c>
      <c r="K1927" s="0" t="n">
        <v>1.97</v>
      </c>
    </row>
    <row r="1928" customFormat="false" ht="12.8" hidden="false" customHeight="false" outlineLevel="0" collapsed="false">
      <c r="A1928" s="0" t="n">
        <v>2143</v>
      </c>
      <c r="B1928" s="0" t="s">
        <v>1750</v>
      </c>
      <c r="C1928" s="0" t="s">
        <v>111</v>
      </c>
      <c r="D1928" s="0" t="s">
        <v>1755</v>
      </c>
      <c r="E1928" s="0" t="s">
        <v>90</v>
      </c>
      <c r="K1928" s="0" t="n">
        <v>1.9</v>
      </c>
    </row>
    <row r="1929" customFormat="false" ht="12.8" hidden="false" customHeight="false" outlineLevel="0" collapsed="false">
      <c r="A1929" s="0" t="n">
        <v>2144</v>
      </c>
      <c r="B1929" s="0" t="s">
        <v>1750</v>
      </c>
      <c r="C1929" s="0" t="s">
        <v>111</v>
      </c>
      <c r="D1929" s="0" t="s">
        <v>1756</v>
      </c>
      <c r="E1929" s="0" t="s">
        <v>90</v>
      </c>
      <c r="K1929" s="0" t="n">
        <v>2.14</v>
      </c>
    </row>
    <row r="1930" customFormat="false" ht="12.8" hidden="false" customHeight="false" outlineLevel="0" collapsed="false">
      <c r="A1930" s="0" t="n">
        <v>2145</v>
      </c>
      <c r="B1930" s="0" t="s">
        <v>1750</v>
      </c>
      <c r="C1930" s="0" t="s">
        <v>111</v>
      </c>
      <c r="D1930" s="0" t="s">
        <v>1757</v>
      </c>
      <c r="E1930" s="0" t="s">
        <v>52</v>
      </c>
      <c r="K1930" s="0" t="n">
        <v>2.13</v>
      </c>
    </row>
    <row r="1931" customFormat="false" ht="12.8" hidden="false" customHeight="false" outlineLevel="0" collapsed="false">
      <c r="A1931" s="0" t="n">
        <v>2146</v>
      </c>
      <c r="B1931" s="0" t="s">
        <v>1750</v>
      </c>
      <c r="C1931" s="0" t="s">
        <v>111</v>
      </c>
      <c r="D1931" s="0" t="s">
        <v>1679</v>
      </c>
      <c r="E1931" s="0" t="s">
        <v>90</v>
      </c>
      <c r="I1931" s="0" t="s">
        <v>54</v>
      </c>
      <c r="K1931" s="0" t="n">
        <v>1.9</v>
      </c>
    </row>
    <row r="1932" customFormat="false" ht="12.8" hidden="false" customHeight="false" outlineLevel="0" collapsed="false">
      <c r="A1932" s="0" t="n">
        <v>2147</v>
      </c>
      <c r="B1932" s="0" t="s">
        <v>1750</v>
      </c>
      <c r="C1932" s="0" t="s">
        <v>111</v>
      </c>
      <c r="D1932" s="0" t="s">
        <v>1758</v>
      </c>
      <c r="E1932" s="0" t="s">
        <v>90</v>
      </c>
      <c r="K1932" s="0" t="n">
        <v>1.95</v>
      </c>
    </row>
    <row r="1933" customFormat="false" ht="12.8" hidden="false" customHeight="false" outlineLevel="0" collapsed="false">
      <c r="A1933" s="0" t="n">
        <v>2148</v>
      </c>
      <c r="B1933" s="0" t="s">
        <v>1750</v>
      </c>
      <c r="C1933" s="0" t="s">
        <v>111</v>
      </c>
      <c r="D1933" s="0" t="s">
        <v>1680</v>
      </c>
      <c r="E1933" s="0" t="s">
        <v>90</v>
      </c>
      <c r="I1933" s="0" t="s">
        <v>54</v>
      </c>
      <c r="K1933" s="0" t="n">
        <v>1.77</v>
      </c>
    </row>
    <row r="1934" customFormat="false" ht="12.8" hidden="false" customHeight="false" outlineLevel="0" collapsed="false">
      <c r="A1934" s="0" t="n">
        <v>2149</v>
      </c>
      <c r="B1934" s="0" t="s">
        <v>1750</v>
      </c>
      <c r="C1934" s="0" t="s">
        <v>111</v>
      </c>
      <c r="D1934" s="0" t="s">
        <v>1759</v>
      </c>
      <c r="E1934" s="0" t="s">
        <v>90</v>
      </c>
      <c r="K1934" s="0" t="n">
        <v>1.85</v>
      </c>
    </row>
    <row r="1935" customFormat="false" ht="12.8" hidden="false" customHeight="false" outlineLevel="0" collapsed="false">
      <c r="A1935" s="0" t="n">
        <v>2150</v>
      </c>
      <c r="B1935" s="0" t="s">
        <v>1750</v>
      </c>
      <c r="C1935" s="0" t="s">
        <v>111</v>
      </c>
      <c r="D1935" s="0" t="s">
        <v>1760</v>
      </c>
      <c r="E1935" s="0" t="s">
        <v>52</v>
      </c>
      <c r="K1935" s="0" t="n">
        <v>1.86</v>
      </c>
    </row>
    <row r="1936" customFormat="false" ht="12.8" hidden="false" customHeight="false" outlineLevel="0" collapsed="false">
      <c r="A1936" s="0" t="n">
        <v>2151</v>
      </c>
      <c r="B1936" s="0" t="s">
        <v>1750</v>
      </c>
      <c r="C1936" s="0" t="s">
        <v>111</v>
      </c>
      <c r="D1936" s="0" t="s">
        <v>1681</v>
      </c>
      <c r="E1936" s="0" t="s">
        <v>90</v>
      </c>
      <c r="K1936" s="0" t="n">
        <v>1.88</v>
      </c>
    </row>
    <row r="1937" customFormat="false" ht="12.8" hidden="false" customHeight="false" outlineLevel="0" collapsed="false">
      <c r="A1937" s="0" t="n">
        <v>2152</v>
      </c>
      <c r="B1937" s="0" t="s">
        <v>1750</v>
      </c>
      <c r="C1937" s="0" t="s">
        <v>111</v>
      </c>
      <c r="D1937" s="0" t="s">
        <v>1761</v>
      </c>
      <c r="E1937" s="0" t="s">
        <v>90</v>
      </c>
      <c r="K1937" s="0" t="n">
        <v>2</v>
      </c>
    </row>
    <row r="1938" customFormat="false" ht="12.8" hidden="false" customHeight="false" outlineLevel="0" collapsed="false">
      <c r="A1938" s="0" t="n">
        <v>2153</v>
      </c>
      <c r="B1938" s="0" t="s">
        <v>1762</v>
      </c>
      <c r="C1938" s="0" t="s">
        <v>50</v>
      </c>
      <c r="D1938" s="0" t="s">
        <v>1763</v>
      </c>
      <c r="E1938" s="0" t="s">
        <v>52</v>
      </c>
      <c r="F1938" s="0" t="s">
        <v>53</v>
      </c>
      <c r="G1938" s="0" t="s">
        <v>54</v>
      </c>
      <c r="H1938" s="0" t="s">
        <v>55</v>
      </c>
      <c r="I1938" s="0" t="s">
        <v>54</v>
      </c>
      <c r="J1938" s="0" t="n">
        <v>1.6</v>
      </c>
      <c r="K1938" s="0" t="n">
        <v>2.37</v>
      </c>
      <c r="L1938" s="0" t="n">
        <v>-0.103</v>
      </c>
      <c r="M1938" s="0" t="n">
        <v>0.263</v>
      </c>
      <c r="P1938" s="0" t="n">
        <v>1.82</v>
      </c>
      <c r="Q1938" s="0" t="n">
        <v>1.14</v>
      </c>
      <c r="R1938" s="0" t="n">
        <v>2.51</v>
      </c>
      <c r="S1938" s="0" t="n">
        <v>0.64</v>
      </c>
      <c r="T1938" s="0" t="n">
        <v>0.01</v>
      </c>
      <c r="U1938" s="0" t="n">
        <v>67.5</v>
      </c>
    </row>
    <row r="1939" customFormat="false" ht="12.8" hidden="false" customHeight="false" outlineLevel="0" collapsed="false">
      <c r="A1939" s="0" t="n">
        <v>2154</v>
      </c>
      <c r="B1939" s="0" t="s">
        <v>1762</v>
      </c>
      <c r="C1939" s="0" t="s">
        <v>50</v>
      </c>
      <c r="D1939" s="0" t="s">
        <v>1764</v>
      </c>
      <c r="E1939" s="0" t="s">
        <v>52</v>
      </c>
      <c r="F1939" s="0" t="s">
        <v>53</v>
      </c>
      <c r="G1939" s="0" t="s">
        <v>54</v>
      </c>
      <c r="H1939" s="0" t="s">
        <v>55</v>
      </c>
      <c r="I1939" s="0" t="s">
        <v>54</v>
      </c>
      <c r="J1939" s="0" t="n">
        <v>1.03</v>
      </c>
      <c r="K1939" s="0" t="n">
        <v>2.41</v>
      </c>
      <c r="L1939" s="0" t="n">
        <v>-0.027</v>
      </c>
      <c r="M1939" s="0" t="n">
        <v>0.386</v>
      </c>
      <c r="P1939" s="0" t="n">
        <v>1.55</v>
      </c>
      <c r="Q1939" s="0" t="n">
        <v>0.93</v>
      </c>
      <c r="R1939" s="0" t="n">
        <v>2.52</v>
      </c>
      <c r="S1939" s="0" t="n">
        <v>1.08</v>
      </c>
      <c r="T1939" s="0" t="n">
        <v>0.49</v>
      </c>
      <c r="U1939" s="0" t="n">
        <v>67.9</v>
      </c>
    </row>
    <row r="1940" customFormat="false" ht="12.8" hidden="false" customHeight="false" outlineLevel="0" collapsed="false">
      <c r="A1940" s="0" t="n">
        <v>2155</v>
      </c>
      <c r="B1940" s="0" t="s">
        <v>1762</v>
      </c>
      <c r="C1940" s="0" t="s">
        <v>50</v>
      </c>
      <c r="D1940" s="0" t="s">
        <v>1765</v>
      </c>
      <c r="E1940" s="0" t="s">
        <v>52</v>
      </c>
      <c r="F1940" s="0" t="s">
        <v>53</v>
      </c>
      <c r="G1940" s="0" t="s">
        <v>57</v>
      </c>
      <c r="H1940" s="0" t="s">
        <v>55</v>
      </c>
      <c r="I1940" s="0" t="s">
        <v>54</v>
      </c>
      <c r="J1940" s="0" t="n">
        <v>0.94</v>
      </c>
      <c r="K1940" s="0" t="n">
        <v>2.35</v>
      </c>
      <c r="L1940" s="0" t="n">
        <v>-0.009</v>
      </c>
      <c r="M1940" s="0" t="n">
        <v>0.34</v>
      </c>
      <c r="P1940" s="0" t="n">
        <v>1.69</v>
      </c>
      <c r="Q1940" s="0" t="n">
        <v>0.99</v>
      </c>
      <c r="R1940" s="0" t="n">
        <v>2.3</v>
      </c>
      <c r="S1940" s="0" t="n">
        <v>0.86</v>
      </c>
      <c r="T1940" s="0" t="n">
        <v>0.2</v>
      </c>
      <c r="U1940" s="0" t="n">
        <v>67.9</v>
      </c>
    </row>
    <row r="1941" customFormat="false" ht="12.8" hidden="false" customHeight="false" outlineLevel="0" collapsed="false">
      <c r="A1941" s="0" t="n">
        <v>2156</v>
      </c>
      <c r="B1941" s="0" t="s">
        <v>1762</v>
      </c>
      <c r="C1941" s="0" t="s">
        <v>50</v>
      </c>
      <c r="D1941" s="0" t="s">
        <v>1766</v>
      </c>
      <c r="E1941" s="0" t="s">
        <v>90</v>
      </c>
      <c r="F1941" s="0" t="s">
        <v>53</v>
      </c>
      <c r="G1941" s="0" t="s">
        <v>57</v>
      </c>
      <c r="H1941" s="0" t="s">
        <v>55</v>
      </c>
      <c r="I1941" s="0" t="s">
        <v>54</v>
      </c>
      <c r="J1941" s="0" t="n">
        <v>1.47</v>
      </c>
      <c r="K1941" s="0" t="n">
        <v>2.45</v>
      </c>
      <c r="L1941" s="0" t="n">
        <v>-0.09</v>
      </c>
      <c r="M1941" s="0" t="n">
        <v>0.364</v>
      </c>
      <c r="P1941" s="0" t="n">
        <v>2</v>
      </c>
      <c r="Q1941" s="0" t="n">
        <v>1.42</v>
      </c>
      <c r="R1941" s="0" t="n">
        <v>2.66</v>
      </c>
      <c r="S1941" s="0" t="n">
        <v>0.8</v>
      </c>
      <c r="T1941" s="0" t="n">
        <v>0.26</v>
      </c>
      <c r="U1941" s="0" t="n">
        <v>119</v>
      </c>
    </row>
    <row r="1942" customFormat="false" ht="12.8" hidden="false" customHeight="false" outlineLevel="0" collapsed="false">
      <c r="A1942" s="0" t="n">
        <v>2157</v>
      </c>
      <c r="B1942" s="0" t="s">
        <v>1762</v>
      </c>
      <c r="C1942" s="0" t="s">
        <v>50</v>
      </c>
      <c r="D1942" s="0" t="s">
        <v>1767</v>
      </c>
      <c r="E1942" s="0" t="s">
        <v>90</v>
      </c>
      <c r="F1942" s="0" t="s">
        <v>53</v>
      </c>
      <c r="G1942" s="0" t="s">
        <v>57</v>
      </c>
      <c r="H1942" s="0" t="s">
        <v>55</v>
      </c>
      <c r="I1942" s="0" t="s">
        <v>54</v>
      </c>
      <c r="J1942" s="0" t="n">
        <v>1.58</v>
      </c>
      <c r="K1942" s="0" t="n">
        <v>2.51</v>
      </c>
      <c r="L1942" s="0" t="n">
        <v>-0.096</v>
      </c>
      <c r="M1942" s="0" t="n">
        <v>0.413</v>
      </c>
      <c r="P1942" s="0" t="n">
        <v>1.8</v>
      </c>
      <c r="Q1942" s="0" t="n">
        <v>1.27</v>
      </c>
      <c r="R1942" s="0" t="n">
        <v>2.59</v>
      </c>
      <c r="S1942" s="0" t="n">
        <v>0.75</v>
      </c>
      <c r="T1942" s="0" t="n">
        <v>0.26</v>
      </c>
      <c r="U1942" s="0" t="n">
        <v>86.5</v>
      </c>
    </row>
    <row r="1943" customFormat="false" ht="12.8" hidden="false" customHeight="false" outlineLevel="0" collapsed="false">
      <c r="A1943" s="0" t="n">
        <v>2158</v>
      </c>
      <c r="B1943" s="0" t="s">
        <v>1762</v>
      </c>
      <c r="C1943" s="0" t="s">
        <v>50</v>
      </c>
      <c r="D1943" s="0" t="s">
        <v>1768</v>
      </c>
      <c r="E1943" s="0" t="s">
        <v>52</v>
      </c>
      <c r="F1943" s="0" t="s">
        <v>53</v>
      </c>
      <c r="G1943" s="0" t="s">
        <v>57</v>
      </c>
      <c r="H1943" s="0" t="s">
        <v>55</v>
      </c>
      <c r="I1943" s="0" t="s">
        <v>63</v>
      </c>
      <c r="J1943" s="0" t="n">
        <v>1.21</v>
      </c>
      <c r="K1943" s="0" t="n">
        <v>2.3</v>
      </c>
      <c r="L1943" s="0" t="n">
        <v>0.276</v>
      </c>
      <c r="M1943" s="0" t="n">
        <v>0.581</v>
      </c>
      <c r="P1943" s="0" t="n">
        <v>1.96</v>
      </c>
      <c r="Q1943" s="0" t="n">
        <v>1.27</v>
      </c>
      <c r="R1943" s="0" t="n">
        <v>2.6</v>
      </c>
      <c r="S1943" s="0" t="n">
        <v>0.96</v>
      </c>
      <c r="T1943" s="0" t="n">
        <v>0.27</v>
      </c>
      <c r="U1943" s="0" t="n">
        <v>93.8</v>
      </c>
    </row>
    <row r="1944" customFormat="false" ht="12.8" hidden="false" customHeight="false" outlineLevel="0" collapsed="false">
      <c r="A1944" s="0" t="n">
        <v>2159</v>
      </c>
      <c r="B1944" s="0" t="s">
        <v>1762</v>
      </c>
      <c r="C1944" s="0" t="s">
        <v>50</v>
      </c>
      <c r="D1944" s="0" t="s">
        <v>1769</v>
      </c>
      <c r="E1944" s="0" t="s">
        <v>52</v>
      </c>
      <c r="F1944" s="0" t="s">
        <v>53</v>
      </c>
      <c r="G1944" s="0" t="s">
        <v>54</v>
      </c>
      <c r="H1944" s="0" t="s">
        <v>55</v>
      </c>
      <c r="I1944" s="0" t="s">
        <v>54</v>
      </c>
      <c r="J1944" s="0" t="n">
        <v>1.44</v>
      </c>
      <c r="K1944" s="0" t="n">
        <v>2.38</v>
      </c>
      <c r="L1944" s="0" t="n">
        <v>0.011</v>
      </c>
      <c r="M1944" s="0" t="n">
        <v>0.389</v>
      </c>
      <c r="P1944" s="0" t="n">
        <v>1.72</v>
      </c>
      <c r="Q1944" s="0" t="n">
        <v>1.16</v>
      </c>
      <c r="R1944" s="0" t="n">
        <v>2.55</v>
      </c>
      <c r="S1944" s="0" t="n">
        <v>0.88</v>
      </c>
      <c r="T1944" s="0" t="n">
        <v>0.26</v>
      </c>
      <c r="U1944" s="0" t="n">
        <v>81</v>
      </c>
    </row>
    <row r="1945" customFormat="false" ht="12.8" hidden="false" customHeight="false" outlineLevel="0" collapsed="false">
      <c r="A1945" s="0" t="n">
        <v>2160</v>
      </c>
      <c r="B1945" s="0" t="s">
        <v>1762</v>
      </c>
      <c r="C1945" s="0" t="s">
        <v>50</v>
      </c>
      <c r="D1945" s="0" t="s">
        <v>1770</v>
      </c>
      <c r="E1945" s="0" t="s">
        <v>52</v>
      </c>
      <c r="F1945" s="0" t="s">
        <v>53</v>
      </c>
      <c r="G1945" s="0" t="s">
        <v>57</v>
      </c>
      <c r="H1945" s="0" t="s">
        <v>55</v>
      </c>
      <c r="I1945" s="0" t="s">
        <v>54</v>
      </c>
      <c r="J1945" s="0" t="n">
        <v>1.43</v>
      </c>
      <c r="K1945" s="0" t="n">
        <v>2.33</v>
      </c>
      <c r="L1945" s="0" t="n">
        <v>-0.04</v>
      </c>
      <c r="M1945" s="0" t="n">
        <v>0.295</v>
      </c>
      <c r="P1945" s="0" t="n">
        <v>1.7</v>
      </c>
      <c r="Q1945" s="0" t="n">
        <v>1.04</v>
      </c>
      <c r="R1945" s="0" t="n">
        <v>2.69</v>
      </c>
      <c r="S1945" s="0" t="n">
        <v>0.92</v>
      </c>
      <c r="T1945" s="0" t="n">
        <v>0.26</v>
      </c>
      <c r="U1945" s="0" t="n">
        <v>64.2</v>
      </c>
    </row>
    <row r="1946" customFormat="false" ht="12.8" hidden="false" customHeight="false" outlineLevel="0" collapsed="false">
      <c r="A1946" s="0" t="n">
        <v>2161</v>
      </c>
      <c r="B1946" s="0" t="s">
        <v>1762</v>
      </c>
      <c r="C1946" s="0" t="s">
        <v>50</v>
      </c>
      <c r="D1946" s="0" t="s">
        <v>1771</v>
      </c>
      <c r="E1946" s="0" t="s">
        <v>52</v>
      </c>
      <c r="F1946" s="0" t="s">
        <v>53</v>
      </c>
      <c r="G1946" s="0" t="s">
        <v>54</v>
      </c>
      <c r="H1946" s="0" t="s">
        <v>55</v>
      </c>
      <c r="I1946" s="0" t="s">
        <v>54</v>
      </c>
      <c r="J1946" s="0" t="n">
        <v>1.15</v>
      </c>
      <c r="K1946" s="0" t="n">
        <v>2.3</v>
      </c>
      <c r="L1946" s="0" t="n">
        <v>0.063</v>
      </c>
      <c r="M1946" s="0" t="n">
        <v>0.362</v>
      </c>
      <c r="P1946" s="0" t="n">
        <v>1.78</v>
      </c>
      <c r="Q1946" s="0" t="n">
        <v>1.15</v>
      </c>
      <c r="R1946" s="0" t="n">
        <v>2.45</v>
      </c>
      <c r="S1946" s="0" t="n">
        <v>0.96</v>
      </c>
      <c r="T1946" s="0" t="n">
        <v>0.25</v>
      </c>
      <c r="U1946" s="0" t="n">
        <v>93.4</v>
      </c>
    </row>
    <row r="1947" customFormat="false" ht="12.8" hidden="false" customHeight="false" outlineLevel="0" collapsed="false">
      <c r="A1947" s="0" t="n">
        <v>2162</v>
      </c>
      <c r="B1947" s="0" t="s">
        <v>1762</v>
      </c>
      <c r="C1947" s="0" t="s">
        <v>50</v>
      </c>
      <c r="D1947" s="0" t="s">
        <v>1772</v>
      </c>
      <c r="E1947" s="0" t="s">
        <v>52</v>
      </c>
      <c r="F1947" s="0" t="s">
        <v>53</v>
      </c>
      <c r="G1947" s="0" t="s">
        <v>57</v>
      </c>
      <c r="H1947" s="0" t="s">
        <v>55</v>
      </c>
      <c r="I1947" s="0" t="s">
        <v>54</v>
      </c>
      <c r="J1947" s="0" t="n">
        <v>1.17</v>
      </c>
      <c r="K1947" s="0" t="n">
        <v>2.26</v>
      </c>
      <c r="L1947" s="0" t="n">
        <v>0.043</v>
      </c>
      <c r="M1947" s="0" t="n">
        <v>0.305</v>
      </c>
      <c r="P1947" s="0" t="n">
        <v>1.87</v>
      </c>
      <c r="Q1947" s="0" t="n">
        <v>1.11</v>
      </c>
      <c r="R1947" s="0" t="n">
        <v>2.32</v>
      </c>
      <c r="S1947" s="0" t="n">
        <v>0.77</v>
      </c>
      <c r="T1947" s="0" t="n">
        <v>0.03</v>
      </c>
      <c r="U1947" s="0" t="n">
        <v>100.4</v>
      </c>
    </row>
    <row r="1948" customFormat="false" ht="12.8" hidden="false" customHeight="false" outlineLevel="0" collapsed="false">
      <c r="A1948" s="0" t="n">
        <v>2163</v>
      </c>
      <c r="B1948" s="0" t="s">
        <v>1762</v>
      </c>
      <c r="C1948" s="0" t="s">
        <v>50</v>
      </c>
      <c r="D1948" s="0" t="s">
        <v>1773</v>
      </c>
      <c r="E1948" s="0" t="s">
        <v>52</v>
      </c>
      <c r="F1948" s="0" t="s">
        <v>53</v>
      </c>
      <c r="G1948" s="0" t="s">
        <v>57</v>
      </c>
      <c r="H1948" s="0" t="s">
        <v>55</v>
      </c>
      <c r="I1948" s="0" t="s">
        <v>54</v>
      </c>
      <c r="J1948" s="0" t="n">
        <v>1.23</v>
      </c>
      <c r="K1948" s="0" t="n">
        <v>2.39</v>
      </c>
      <c r="L1948" s="0" t="n">
        <v>0.12</v>
      </c>
      <c r="M1948" s="0" t="n">
        <v>0.511</v>
      </c>
      <c r="P1948" s="0" t="n">
        <v>1.89</v>
      </c>
      <c r="Q1948" s="0" t="n">
        <v>1.25</v>
      </c>
      <c r="R1948" s="0" t="n">
        <v>2.63</v>
      </c>
      <c r="S1948" s="0" t="n">
        <v>0.87</v>
      </c>
      <c r="T1948" s="0" t="n">
        <v>0.26</v>
      </c>
      <c r="U1948" s="0" t="n">
        <v>88.3</v>
      </c>
    </row>
    <row r="1949" customFormat="false" ht="12.8" hidden="false" customHeight="false" outlineLevel="0" collapsed="false">
      <c r="A1949" s="0" t="n">
        <v>2164</v>
      </c>
      <c r="B1949" s="0" t="s">
        <v>1762</v>
      </c>
      <c r="C1949" s="0" t="s">
        <v>50</v>
      </c>
      <c r="D1949" s="0" t="s">
        <v>1774</v>
      </c>
      <c r="E1949" s="0" t="s">
        <v>52</v>
      </c>
      <c r="F1949" s="0" t="s">
        <v>53</v>
      </c>
      <c r="G1949" s="0" t="s">
        <v>57</v>
      </c>
      <c r="H1949" s="0" t="s">
        <v>55</v>
      </c>
      <c r="I1949" s="0" t="s">
        <v>63</v>
      </c>
      <c r="J1949" s="0" t="n">
        <v>1.52</v>
      </c>
      <c r="K1949" s="0" t="n">
        <v>2.49</v>
      </c>
      <c r="L1949" s="0" t="n">
        <v>0.205</v>
      </c>
      <c r="M1949" s="0" t="n">
        <v>0.699</v>
      </c>
      <c r="P1949" s="0" t="n">
        <v>1.82</v>
      </c>
      <c r="Q1949" s="0" t="n">
        <v>1.3</v>
      </c>
      <c r="R1949" s="0" t="n">
        <v>2.76</v>
      </c>
      <c r="S1949" s="0" t="n">
        <v>0.92</v>
      </c>
      <c r="T1949" s="0" t="n">
        <v>0.42</v>
      </c>
      <c r="U1949" s="0" t="n">
        <v>74.5</v>
      </c>
    </row>
    <row r="1950" customFormat="false" ht="12.8" hidden="false" customHeight="false" outlineLevel="0" collapsed="false">
      <c r="A1950" s="0" t="n">
        <v>2165</v>
      </c>
      <c r="B1950" s="0" t="s">
        <v>1762</v>
      </c>
      <c r="C1950" s="0" t="s">
        <v>50</v>
      </c>
      <c r="D1950" s="0" t="s">
        <v>1775</v>
      </c>
      <c r="E1950" s="0" t="s">
        <v>52</v>
      </c>
      <c r="F1950" s="0" t="s">
        <v>53</v>
      </c>
      <c r="G1950" s="0" t="s">
        <v>57</v>
      </c>
      <c r="H1950" s="0" t="s">
        <v>55</v>
      </c>
      <c r="I1950" s="0" t="s">
        <v>54</v>
      </c>
      <c r="J1950" s="0" t="n">
        <v>1.15</v>
      </c>
      <c r="K1950" s="0" t="n">
        <v>2.2</v>
      </c>
      <c r="L1950" s="0" t="n">
        <v>0.044</v>
      </c>
      <c r="M1950" s="0" t="n">
        <v>0.24</v>
      </c>
      <c r="P1950" s="0" t="n">
        <v>1.65</v>
      </c>
      <c r="Q1950" s="0" t="n">
        <v>0.81</v>
      </c>
      <c r="R1950" s="0" t="n">
        <v>2.28</v>
      </c>
      <c r="S1950" s="0" t="n">
        <v>1.04</v>
      </c>
      <c r="T1950" s="0" t="n">
        <v>0.24</v>
      </c>
      <c r="U1950" s="0" t="n">
        <v>72.3</v>
      </c>
    </row>
    <row r="1951" customFormat="false" ht="12.8" hidden="false" customHeight="false" outlineLevel="0" collapsed="false">
      <c r="A1951" s="0" t="n">
        <v>2166</v>
      </c>
      <c r="B1951" s="0" t="s">
        <v>1762</v>
      </c>
      <c r="C1951" s="0" t="s">
        <v>50</v>
      </c>
      <c r="D1951" s="0" t="s">
        <v>1776</v>
      </c>
      <c r="E1951" s="0" t="s">
        <v>105</v>
      </c>
      <c r="F1951" s="0" t="s">
        <v>53</v>
      </c>
      <c r="G1951" s="0" t="s">
        <v>54</v>
      </c>
      <c r="H1951" s="0" t="s">
        <v>55</v>
      </c>
      <c r="I1951" s="0" t="s">
        <v>54</v>
      </c>
      <c r="J1951" s="0" t="n">
        <v>1.66</v>
      </c>
      <c r="K1951" s="0" t="n">
        <v>2.83</v>
      </c>
      <c r="L1951" s="0" t="n">
        <v>-0.146</v>
      </c>
      <c r="M1951" s="0" t="n">
        <v>0.684</v>
      </c>
      <c r="P1951" s="0" t="n">
        <v>1.5</v>
      </c>
      <c r="Q1951" s="0" t="n">
        <v>1.31</v>
      </c>
      <c r="R1951" s="0" t="n">
        <v>2.61</v>
      </c>
      <c r="S1951" s="0" t="n">
        <v>0.6</v>
      </c>
      <c r="T1951" s="0" t="n">
        <v>0.43</v>
      </c>
      <c r="U1951" s="0" t="n">
        <v>78.8</v>
      </c>
    </row>
    <row r="1952" customFormat="false" ht="12.8" hidden="false" customHeight="false" outlineLevel="0" collapsed="false">
      <c r="A1952" s="0" t="n">
        <v>2167</v>
      </c>
      <c r="B1952" s="0" t="s">
        <v>1762</v>
      </c>
      <c r="C1952" s="0" t="s">
        <v>50</v>
      </c>
      <c r="D1952" s="0" t="s">
        <v>1777</v>
      </c>
      <c r="E1952" s="0" t="s">
        <v>52</v>
      </c>
      <c r="F1952" s="0" t="s">
        <v>53</v>
      </c>
      <c r="G1952" s="0" t="s">
        <v>57</v>
      </c>
      <c r="H1952" s="0" t="s">
        <v>55</v>
      </c>
      <c r="I1952" s="0" t="s">
        <v>54</v>
      </c>
      <c r="J1952" s="0" t="n">
        <v>2.02</v>
      </c>
      <c r="K1952" s="0" t="n">
        <v>2.46</v>
      </c>
      <c r="L1952" s="0" t="n">
        <v>0.238</v>
      </c>
      <c r="M1952" s="0" t="n">
        <v>0.701</v>
      </c>
      <c r="P1952" s="0" t="n">
        <v>1.58</v>
      </c>
      <c r="Q1952" s="0" t="n">
        <v>1.07</v>
      </c>
      <c r="R1952" s="0" t="n">
        <v>2.3</v>
      </c>
      <c r="S1952" s="0" t="n">
        <v>0.52</v>
      </c>
      <c r="T1952" s="0" t="n">
        <v>-0.02</v>
      </c>
      <c r="U1952" s="0" t="n">
        <v>83.6</v>
      </c>
    </row>
    <row r="1953" customFormat="false" ht="12.8" hidden="false" customHeight="false" outlineLevel="0" collapsed="false">
      <c r="A1953" s="0" t="n">
        <v>2168</v>
      </c>
      <c r="B1953" s="0" t="s">
        <v>1762</v>
      </c>
      <c r="C1953" s="0" t="s">
        <v>50</v>
      </c>
      <c r="D1953" s="0" t="s">
        <v>1778</v>
      </c>
      <c r="E1953" s="0" t="s">
        <v>52</v>
      </c>
      <c r="F1953" s="0" t="s">
        <v>53</v>
      </c>
      <c r="G1953" s="0" t="s">
        <v>54</v>
      </c>
      <c r="H1953" s="0" t="s">
        <v>55</v>
      </c>
      <c r="I1953" s="0" t="s">
        <v>54</v>
      </c>
      <c r="J1953" s="0" t="n">
        <v>1.39</v>
      </c>
      <c r="K1953" s="0" t="n">
        <v>2.52</v>
      </c>
      <c r="L1953" s="0" t="n">
        <v>-0.071</v>
      </c>
      <c r="M1953" s="0" t="n">
        <v>0.451</v>
      </c>
      <c r="P1953" s="0" t="n">
        <v>1.71</v>
      </c>
      <c r="Q1953" s="0" t="n">
        <v>1.21</v>
      </c>
      <c r="R1953" s="0" t="n">
        <v>2.64</v>
      </c>
      <c r="S1953" s="0" t="n">
        <v>0.91</v>
      </c>
      <c r="T1953" s="0" t="n">
        <v>0.43</v>
      </c>
      <c r="U1953" s="0" t="n">
        <v>74.8</v>
      </c>
    </row>
    <row r="1954" customFormat="false" ht="12.8" hidden="false" customHeight="false" outlineLevel="0" collapsed="false">
      <c r="A1954" s="0" t="n">
        <v>2169</v>
      </c>
      <c r="B1954" s="0" t="s">
        <v>1762</v>
      </c>
      <c r="C1954" s="0" t="s">
        <v>50</v>
      </c>
      <c r="D1954" s="0" t="s">
        <v>1779</v>
      </c>
      <c r="E1954" s="0" t="s">
        <v>90</v>
      </c>
      <c r="F1954" s="0" t="s">
        <v>53</v>
      </c>
      <c r="G1954" s="0" t="s">
        <v>57</v>
      </c>
      <c r="H1954" s="0" t="s">
        <v>55</v>
      </c>
      <c r="I1954" s="0" t="s">
        <v>54</v>
      </c>
      <c r="J1954" s="0" t="n">
        <v>1.45</v>
      </c>
      <c r="K1954" s="0" t="n">
        <v>2.66</v>
      </c>
      <c r="L1954" s="0" t="n">
        <v>-0.119</v>
      </c>
      <c r="M1954" s="0" t="n">
        <v>0.543</v>
      </c>
      <c r="P1954" s="0" t="n">
        <v>1.51</v>
      </c>
      <c r="Q1954" s="0" t="n">
        <v>1.11</v>
      </c>
      <c r="R1954" s="0" t="n">
        <v>2.57</v>
      </c>
      <c r="S1954" s="0" t="n">
        <v>0.69</v>
      </c>
      <c r="T1954" s="0" t="n">
        <v>0.35</v>
      </c>
      <c r="U1954" s="0" t="n">
        <v>75.2</v>
      </c>
    </row>
    <row r="1955" customFormat="false" ht="12.8" hidden="false" customHeight="false" outlineLevel="0" collapsed="false">
      <c r="A1955" s="0" t="n">
        <v>2170</v>
      </c>
      <c r="B1955" s="0" t="s">
        <v>1762</v>
      </c>
      <c r="C1955" s="0" t="s">
        <v>50</v>
      </c>
      <c r="D1955" s="0" t="s">
        <v>1780</v>
      </c>
      <c r="E1955" s="0" t="s">
        <v>124</v>
      </c>
      <c r="F1955" s="0" t="s">
        <v>53</v>
      </c>
      <c r="G1955" s="0" t="s">
        <v>57</v>
      </c>
      <c r="H1955" s="0" t="s">
        <v>55</v>
      </c>
      <c r="I1955" s="0" t="s">
        <v>54</v>
      </c>
      <c r="J1955" s="0" t="n">
        <v>1.46</v>
      </c>
      <c r="K1955" s="0" t="n">
        <v>2.58</v>
      </c>
      <c r="L1955" s="0" t="n">
        <v>-0.064</v>
      </c>
      <c r="M1955" s="0" t="n">
        <v>0.515</v>
      </c>
      <c r="P1955" s="0" t="n">
        <v>1.66</v>
      </c>
      <c r="Q1955" s="0" t="n">
        <v>1.19</v>
      </c>
      <c r="R1955" s="0" t="n">
        <v>2.49</v>
      </c>
      <c r="S1955" s="0" t="n">
        <v>0.7</v>
      </c>
      <c r="T1955" s="0" t="n">
        <v>0.28</v>
      </c>
      <c r="U1955" s="0" t="n">
        <v>86.9</v>
      </c>
    </row>
    <row r="1956" customFormat="false" ht="12.8" hidden="false" customHeight="false" outlineLevel="0" collapsed="false">
      <c r="A1956" s="0" t="n">
        <v>2171</v>
      </c>
      <c r="B1956" s="0" t="s">
        <v>1762</v>
      </c>
      <c r="C1956" s="0" t="s">
        <v>50</v>
      </c>
      <c r="D1956" s="0" t="s">
        <v>1781</v>
      </c>
      <c r="E1956" s="0" t="s">
        <v>52</v>
      </c>
      <c r="F1956" s="0" t="s">
        <v>53</v>
      </c>
      <c r="G1956" s="0" t="s">
        <v>54</v>
      </c>
      <c r="H1956" s="0" t="s">
        <v>55</v>
      </c>
      <c r="I1956" s="0" t="s">
        <v>54</v>
      </c>
      <c r="J1956" s="0" t="n">
        <v>1.47</v>
      </c>
      <c r="K1956" s="0" t="n">
        <v>2.66</v>
      </c>
      <c r="L1956" s="0" t="n">
        <v>-0.148</v>
      </c>
      <c r="M1956" s="0" t="n">
        <v>0.517</v>
      </c>
      <c r="P1956" s="0" t="n">
        <v>1.65</v>
      </c>
      <c r="Q1956" s="0" t="n">
        <v>1.28</v>
      </c>
      <c r="R1956" s="0" t="n">
        <v>2.59</v>
      </c>
      <c r="S1956" s="0" t="n">
        <v>0.72</v>
      </c>
      <c r="T1956" s="0" t="n">
        <v>0.39</v>
      </c>
      <c r="U1956" s="0" t="n">
        <v>82.1</v>
      </c>
    </row>
    <row r="1957" customFormat="false" ht="12.8" hidden="false" customHeight="false" outlineLevel="0" collapsed="false">
      <c r="A1957" s="0" t="n">
        <v>2172</v>
      </c>
      <c r="B1957" s="0" t="s">
        <v>1762</v>
      </c>
      <c r="C1957" s="0" t="s">
        <v>50</v>
      </c>
      <c r="D1957" s="0" t="s">
        <v>1782</v>
      </c>
      <c r="E1957" s="0" t="s">
        <v>52</v>
      </c>
      <c r="F1957" s="0" t="s">
        <v>53</v>
      </c>
      <c r="G1957" s="0" t="s">
        <v>57</v>
      </c>
      <c r="H1957" s="0" t="s">
        <v>55</v>
      </c>
      <c r="I1957" s="0" t="s">
        <v>54</v>
      </c>
      <c r="J1957" s="0" t="n">
        <v>1.62</v>
      </c>
      <c r="K1957" s="0" t="n">
        <v>2.74</v>
      </c>
      <c r="L1957" s="0" t="n">
        <v>-0.206</v>
      </c>
      <c r="M1957" s="0" t="n">
        <v>0.53</v>
      </c>
      <c r="P1957" s="0" t="n">
        <v>1.61</v>
      </c>
      <c r="Q1957" s="0" t="n">
        <v>1.34</v>
      </c>
      <c r="R1957" s="0" t="n">
        <v>2.73</v>
      </c>
      <c r="S1957" s="0" t="n">
        <v>0.79</v>
      </c>
      <c r="T1957" s="0" t="n">
        <v>0.53</v>
      </c>
      <c r="U1957" s="0" t="n">
        <v>75.2</v>
      </c>
    </row>
    <row r="1958" customFormat="false" ht="12.8" hidden="false" customHeight="false" outlineLevel="0" collapsed="false">
      <c r="A1958" s="0" t="n">
        <v>2173</v>
      </c>
      <c r="B1958" s="0" t="s">
        <v>1762</v>
      </c>
      <c r="C1958" s="0" t="s">
        <v>50</v>
      </c>
      <c r="D1958" s="0" t="s">
        <v>1783</v>
      </c>
      <c r="E1958" s="0" t="s">
        <v>52</v>
      </c>
      <c r="F1958" s="0" t="s">
        <v>53</v>
      </c>
      <c r="G1958" s="0" t="s">
        <v>57</v>
      </c>
      <c r="H1958" s="0" t="s">
        <v>55</v>
      </c>
      <c r="I1958" s="0" t="s">
        <v>54</v>
      </c>
      <c r="J1958" s="0" t="n">
        <v>1.28</v>
      </c>
      <c r="K1958" s="0" t="n">
        <v>2.19</v>
      </c>
      <c r="L1958" s="0" t="n">
        <v>0.052</v>
      </c>
      <c r="M1958" s="0" t="n">
        <v>0.241</v>
      </c>
      <c r="P1958" s="0" t="n">
        <v>1.93</v>
      </c>
      <c r="Q1958" s="0" t="n">
        <v>1.17</v>
      </c>
      <c r="R1958" s="0" t="n">
        <v>2.44</v>
      </c>
      <c r="S1958" s="0" t="n">
        <v>0.98</v>
      </c>
      <c r="T1958" s="0" t="n">
        <v>0.17</v>
      </c>
      <c r="U1958" s="0" t="n">
        <v>105.1</v>
      </c>
    </row>
    <row r="1959" customFormat="false" ht="12.8" hidden="false" customHeight="false" outlineLevel="0" collapsed="false">
      <c r="A1959" s="0" t="n">
        <v>2174</v>
      </c>
      <c r="B1959" s="0" t="s">
        <v>1762</v>
      </c>
      <c r="C1959" s="0" t="s">
        <v>50</v>
      </c>
      <c r="D1959" s="0" t="s">
        <v>1784</v>
      </c>
      <c r="E1959" s="0" t="s">
        <v>52</v>
      </c>
      <c r="F1959" s="0" t="s">
        <v>53</v>
      </c>
      <c r="G1959" s="0" t="s">
        <v>57</v>
      </c>
      <c r="H1959" s="0" t="s">
        <v>55</v>
      </c>
      <c r="I1959" s="0" t="s">
        <v>54</v>
      </c>
      <c r="J1959" s="0" t="n">
        <v>1.37</v>
      </c>
      <c r="K1959" s="0" t="n">
        <v>2.25</v>
      </c>
      <c r="L1959" s="0" t="n">
        <v>0.115</v>
      </c>
      <c r="M1959" s="0" t="n">
        <v>0.364</v>
      </c>
      <c r="P1959" s="0" t="n">
        <v>1.9</v>
      </c>
      <c r="Q1959" s="0" t="n">
        <v>1.17</v>
      </c>
      <c r="R1959" s="0" t="n">
        <v>2.52</v>
      </c>
      <c r="S1959" s="0" t="n">
        <v>1</v>
      </c>
      <c r="T1959" s="0" t="n">
        <v>0.25</v>
      </c>
      <c r="U1959" s="0" t="n">
        <v>74.8</v>
      </c>
    </row>
    <row r="1960" customFormat="false" ht="12.8" hidden="false" customHeight="false" outlineLevel="0" collapsed="false">
      <c r="A1960" s="0" t="n">
        <v>2175</v>
      </c>
      <c r="B1960" s="0" t="s">
        <v>1762</v>
      </c>
      <c r="C1960" s="0" t="s">
        <v>50</v>
      </c>
      <c r="D1960" s="0" t="s">
        <v>1785</v>
      </c>
      <c r="E1960" s="0" t="s">
        <v>52</v>
      </c>
      <c r="F1960" s="0" t="s">
        <v>53</v>
      </c>
      <c r="G1960" s="0" t="s">
        <v>57</v>
      </c>
      <c r="H1960" s="0" t="s">
        <v>55</v>
      </c>
      <c r="I1960" s="0" t="s">
        <v>54</v>
      </c>
      <c r="J1960" s="0" t="n">
        <v>1.46</v>
      </c>
      <c r="K1960" s="0" t="n">
        <v>2.46</v>
      </c>
      <c r="L1960" s="0" t="n">
        <v>-0.033</v>
      </c>
      <c r="M1960" s="0" t="n">
        <v>0.43</v>
      </c>
      <c r="P1960" s="0" t="n">
        <v>1.79</v>
      </c>
      <c r="Q1960" s="0" t="n">
        <v>1.22</v>
      </c>
      <c r="R1960" s="0" t="n">
        <v>2.66</v>
      </c>
      <c r="S1960" s="0" t="n">
        <v>0.86</v>
      </c>
      <c r="T1960" s="0" t="n">
        <v>0.32</v>
      </c>
      <c r="U1960" s="0" t="n">
        <v>65.3</v>
      </c>
    </row>
    <row r="1961" customFormat="false" ht="12.8" hidden="false" customHeight="false" outlineLevel="0" collapsed="false">
      <c r="A1961" s="0" t="n">
        <v>2176</v>
      </c>
      <c r="B1961" s="0" t="s">
        <v>1762</v>
      </c>
      <c r="C1961" s="0" t="s">
        <v>50</v>
      </c>
      <c r="D1961" s="0" t="s">
        <v>1786</v>
      </c>
      <c r="E1961" s="0" t="s">
        <v>52</v>
      </c>
      <c r="F1961" s="0" t="s">
        <v>53</v>
      </c>
      <c r="G1961" s="0" t="s">
        <v>54</v>
      </c>
      <c r="H1961" s="0" t="s">
        <v>55</v>
      </c>
      <c r="I1961" s="0" t="s">
        <v>54</v>
      </c>
      <c r="J1961" s="0" t="n">
        <v>1.26</v>
      </c>
      <c r="K1961" s="0" t="n">
        <v>2.52</v>
      </c>
      <c r="L1961" s="0" t="n">
        <v>0.05</v>
      </c>
      <c r="M1961" s="0" t="n">
        <v>0.571</v>
      </c>
      <c r="P1961" s="0" t="n">
        <v>1.76</v>
      </c>
      <c r="Q1961" s="0" t="n">
        <v>1.33</v>
      </c>
      <c r="R1961" s="0" t="n">
        <v>2.74</v>
      </c>
      <c r="S1961" s="0" t="n">
        <v>0.78</v>
      </c>
      <c r="T1961" s="0" t="n">
        <v>0.3</v>
      </c>
      <c r="U1961" s="0" t="n">
        <v>92</v>
      </c>
    </row>
    <row r="1962" customFormat="false" ht="12.8" hidden="false" customHeight="false" outlineLevel="0" collapsed="false">
      <c r="A1962" s="0" t="n">
        <v>2177</v>
      </c>
      <c r="B1962" s="0" t="s">
        <v>1762</v>
      </c>
      <c r="C1962" s="0" t="s">
        <v>50</v>
      </c>
      <c r="D1962" s="0" t="s">
        <v>1787</v>
      </c>
      <c r="E1962" s="0" t="s">
        <v>52</v>
      </c>
      <c r="F1962" s="0" t="s">
        <v>53</v>
      </c>
      <c r="G1962" s="0" t="s">
        <v>54</v>
      </c>
      <c r="H1962" s="0" t="s">
        <v>55</v>
      </c>
      <c r="I1962" s="0" t="s">
        <v>54</v>
      </c>
      <c r="J1962" s="0" t="n">
        <v>1.38</v>
      </c>
      <c r="K1962" s="0" t="n">
        <v>2.87</v>
      </c>
      <c r="L1962" s="0" t="n">
        <v>-0.098</v>
      </c>
      <c r="M1962" s="0" t="n">
        <v>0.773</v>
      </c>
      <c r="P1962" s="0" t="n">
        <v>1.39</v>
      </c>
      <c r="Q1962" s="0" t="n">
        <v>1.26</v>
      </c>
      <c r="R1962" s="0" t="n">
        <v>2.63</v>
      </c>
      <c r="S1962" s="0" t="n">
        <v>0.49</v>
      </c>
      <c r="T1962" s="0" t="n">
        <v>0.37</v>
      </c>
      <c r="U1962" s="0" t="n">
        <v>77.7</v>
      </c>
    </row>
    <row r="1963" customFormat="false" ht="12.8" hidden="false" customHeight="false" outlineLevel="0" collapsed="false">
      <c r="A1963" s="0" t="n">
        <v>2178</v>
      </c>
      <c r="B1963" s="0" t="s">
        <v>1762</v>
      </c>
      <c r="C1963" s="0" t="s">
        <v>50</v>
      </c>
      <c r="D1963" s="0" t="s">
        <v>1788</v>
      </c>
      <c r="E1963" s="0" t="s">
        <v>124</v>
      </c>
      <c r="G1963" s="0" t="s">
        <v>57</v>
      </c>
      <c r="H1963" s="0" t="s">
        <v>55</v>
      </c>
      <c r="I1963" s="0" t="s">
        <v>54</v>
      </c>
      <c r="J1963" s="0" t="n">
        <v>0.6</v>
      </c>
      <c r="K1963" s="0" t="n">
        <v>1.76</v>
      </c>
      <c r="L1963" s="0" t="n">
        <v>0.55</v>
      </c>
      <c r="M1963" s="0" t="n">
        <v>0.311</v>
      </c>
      <c r="P1963" s="0" t="n">
        <v>2.55</v>
      </c>
      <c r="Q1963" s="0" t="n">
        <v>1.31</v>
      </c>
      <c r="R1963" s="0" t="n">
        <v>2.76</v>
      </c>
      <c r="U1963" s="0" t="n">
        <v>71.2</v>
      </c>
    </row>
    <row r="1964" customFormat="false" ht="12.8" hidden="false" customHeight="false" outlineLevel="0" collapsed="false">
      <c r="A1964" s="0" t="n">
        <v>2179</v>
      </c>
      <c r="B1964" s="0" t="s">
        <v>1762</v>
      </c>
      <c r="C1964" s="0" t="s">
        <v>50</v>
      </c>
      <c r="D1964" s="0" t="s">
        <v>1789</v>
      </c>
      <c r="E1964" s="0" t="s">
        <v>124</v>
      </c>
      <c r="G1964" s="0" t="s">
        <v>57</v>
      </c>
      <c r="H1964" s="0" t="s">
        <v>55</v>
      </c>
      <c r="I1964" s="0" t="s">
        <v>54</v>
      </c>
      <c r="J1964" s="0" t="n">
        <v>0.6</v>
      </c>
      <c r="K1964" s="0" t="n">
        <v>1.7</v>
      </c>
      <c r="L1964" s="0" t="n">
        <v>0.173</v>
      </c>
      <c r="M1964" s="0" t="n">
        <v>-0.131</v>
      </c>
      <c r="P1964" s="0" t="n">
        <v>1.99</v>
      </c>
      <c r="Q1964" s="0" t="n">
        <v>0.68</v>
      </c>
    </row>
    <row r="1965" customFormat="false" ht="12.8" hidden="false" customHeight="false" outlineLevel="0" collapsed="false">
      <c r="A1965" s="0" t="n">
        <v>2180</v>
      </c>
      <c r="B1965" s="0" t="s">
        <v>1762</v>
      </c>
      <c r="C1965" s="0" t="s">
        <v>50</v>
      </c>
      <c r="D1965" s="0" t="s">
        <v>1790</v>
      </c>
      <c r="E1965" s="0" t="s">
        <v>124</v>
      </c>
      <c r="G1965" s="0" t="s">
        <v>57</v>
      </c>
      <c r="H1965" s="0" t="s">
        <v>55</v>
      </c>
      <c r="I1965" s="0" t="s">
        <v>54</v>
      </c>
      <c r="J1965" s="0" t="n">
        <v>0.6</v>
      </c>
      <c r="K1965" s="0" t="n">
        <v>1.94</v>
      </c>
      <c r="L1965" s="0" t="n">
        <v>0.279</v>
      </c>
      <c r="M1965" s="0" t="n">
        <v>0.22</v>
      </c>
      <c r="P1965" s="0" t="n">
        <v>2.28</v>
      </c>
      <c r="Q1965" s="0" t="n">
        <v>1.21</v>
      </c>
      <c r="R1965" s="0" t="n">
        <v>2.58</v>
      </c>
      <c r="U1965" s="0" t="n">
        <v>82.9</v>
      </c>
    </row>
    <row r="1966" customFormat="false" ht="12.8" hidden="false" customHeight="false" outlineLevel="0" collapsed="false">
      <c r="A1966" s="0" t="n">
        <v>2181</v>
      </c>
      <c r="B1966" s="0" t="s">
        <v>1762</v>
      </c>
      <c r="C1966" s="0" t="s">
        <v>50</v>
      </c>
      <c r="D1966" s="0" t="s">
        <v>1791</v>
      </c>
      <c r="E1966" s="0" t="s">
        <v>124</v>
      </c>
      <c r="G1966" s="0" t="s">
        <v>57</v>
      </c>
      <c r="H1966" s="0" t="s">
        <v>55</v>
      </c>
      <c r="I1966" s="0" t="s">
        <v>54</v>
      </c>
      <c r="J1966" s="0" t="n">
        <v>0.6</v>
      </c>
      <c r="K1966" s="0" t="n">
        <v>1.57</v>
      </c>
      <c r="L1966" s="0" t="n">
        <v>0.363</v>
      </c>
      <c r="M1966" s="0" t="n">
        <v>-0.064</v>
      </c>
      <c r="P1966" s="0" t="n">
        <v>2.18</v>
      </c>
      <c r="Q1966" s="0" t="n">
        <v>0.77</v>
      </c>
      <c r="R1966" s="0" t="n">
        <v>1.96</v>
      </c>
      <c r="U1966" s="0" t="n">
        <v>123.4</v>
      </c>
    </row>
    <row r="1967" customFormat="false" ht="12.8" hidden="false" customHeight="false" outlineLevel="0" collapsed="false">
      <c r="A1967" s="0" t="n">
        <v>2182</v>
      </c>
      <c r="B1967" s="0" t="s">
        <v>1762</v>
      </c>
      <c r="C1967" s="0" t="s">
        <v>50</v>
      </c>
      <c r="D1967" s="0" t="s">
        <v>1792</v>
      </c>
      <c r="E1967" s="0" t="s">
        <v>124</v>
      </c>
      <c r="G1967" s="0" t="s">
        <v>57</v>
      </c>
      <c r="H1967" s="0" t="s">
        <v>55</v>
      </c>
      <c r="I1967" s="0" t="s">
        <v>54</v>
      </c>
      <c r="J1967" s="0" t="n">
        <v>0.6</v>
      </c>
      <c r="K1967" s="0" t="n">
        <v>2.05</v>
      </c>
      <c r="L1967" s="0" t="n">
        <v>0.262</v>
      </c>
      <c r="M1967" s="0" t="n">
        <v>0.313</v>
      </c>
      <c r="P1967" s="0" t="n">
        <v>1.98</v>
      </c>
      <c r="Q1967" s="0" t="n">
        <v>0.96</v>
      </c>
      <c r="R1967" s="0" t="n">
        <v>2.29</v>
      </c>
      <c r="U1967" s="0" t="n">
        <v>89.1</v>
      </c>
    </row>
    <row r="1968" customFormat="false" ht="12.8" hidden="false" customHeight="false" outlineLevel="0" collapsed="false">
      <c r="A1968" s="0" t="n">
        <v>2183</v>
      </c>
      <c r="B1968" s="0" t="s">
        <v>1793</v>
      </c>
      <c r="C1968" s="0" t="s">
        <v>50</v>
      </c>
      <c r="D1968" s="0" t="s">
        <v>1794</v>
      </c>
      <c r="E1968" s="0" t="s">
        <v>90</v>
      </c>
      <c r="F1968" s="0" t="s">
        <v>53</v>
      </c>
      <c r="I1968" s="0" t="s">
        <v>54</v>
      </c>
      <c r="K1968" s="0" t="n">
        <v>2.15</v>
      </c>
      <c r="L1968" s="0" t="n">
        <v>0.105</v>
      </c>
      <c r="M1968" s="0" t="n">
        <v>0.255</v>
      </c>
    </row>
    <row r="1969" customFormat="false" ht="12.8" hidden="false" customHeight="false" outlineLevel="0" collapsed="false">
      <c r="A1969" s="0" t="n">
        <v>2184</v>
      </c>
      <c r="B1969" s="0" t="s">
        <v>1793</v>
      </c>
      <c r="C1969" s="0" t="s">
        <v>50</v>
      </c>
      <c r="D1969" s="0" t="s">
        <v>1795</v>
      </c>
      <c r="E1969" s="0" t="s">
        <v>90</v>
      </c>
      <c r="F1969" s="0" t="s">
        <v>53</v>
      </c>
      <c r="I1969" s="0" t="s">
        <v>54</v>
      </c>
      <c r="K1969" s="0" t="n">
        <v>2.16</v>
      </c>
      <c r="L1969" s="0" t="n">
        <v>0.093</v>
      </c>
      <c r="M1969" s="0" t="n">
        <v>0.25</v>
      </c>
    </row>
    <row r="1970" customFormat="false" ht="12.8" hidden="false" customHeight="false" outlineLevel="0" collapsed="false">
      <c r="A1970" s="0" t="n">
        <v>2185</v>
      </c>
      <c r="B1970" s="0" t="s">
        <v>1793</v>
      </c>
      <c r="C1970" s="0" t="s">
        <v>50</v>
      </c>
      <c r="D1970" s="0" t="s">
        <v>1796</v>
      </c>
      <c r="E1970" s="0" t="s">
        <v>90</v>
      </c>
      <c r="F1970" s="0" t="s">
        <v>53</v>
      </c>
      <c r="I1970" s="0" t="s">
        <v>54</v>
      </c>
      <c r="K1970" s="0" t="n">
        <v>2.12</v>
      </c>
      <c r="L1970" s="0" t="n">
        <v>0.093</v>
      </c>
      <c r="M1970" s="0" t="n">
        <v>0.212</v>
      </c>
    </row>
    <row r="1971" customFormat="false" ht="12.8" hidden="false" customHeight="false" outlineLevel="0" collapsed="false">
      <c r="A1971" s="0" t="n">
        <v>2186</v>
      </c>
      <c r="B1971" s="0" t="s">
        <v>1793</v>
      </c>
      <c r="C1971" s="0" t="s">
        <v>50</v>
      </c>
      <c r="D1971" s="0" t="s">
        <v>1797</v>
      </c>
      <c r="E1971" s="0" t="s">
        <v>52</v>
      </c>
      <c r="F1971" s="0" t="s">
        <v>53</v>
      </c>
      <c r="I1971" s="0" t="s">
        <v>54</v>
      </c>
      <c r="K1971" s="0" t="n">
        <v>2.11</v>
      </c>
      <c r="L1971" s="0" t="n">
        <v>0.14</v>
      </c>
      <c r="M1971" s="0" t="n">
        <v>0.249</v>
      </c>
    </row>
    <row r="1972" customFormat="false" ht="12.8" hidden="false" customHeight="false" outlineLevel="0" collapsed="false">
      <c r="A1972" s="0" t="n">
        <v>2187</v>
      </c>
      <c r="B1972" s="0" t="s">
        <v>1793</v>
      </c>
      <c r="C1972" s="0" t="s">
        <v>50</v>
      </c>
      <c r="D1972" s="0" t="s">
        <v>1798</v>
      </c>
      <c r="E1972" s="0" t="s">
        <v>90</v>
      </c>
      <c r="F1972" s="0" t="s">
        <v>53</v>
      </c>
      <c r="I1972" s="0" t="s">
        <v>54</v>
      </c>
      <c r="K1972" s="0" t="n">
        <v>2.05</v>
      </c>
      <c r="L1972" s="0" t="n">
        <v>-0.032</v>
      </c>
      <c r="M1972" s="0" t="n">
        <v>0.022</v>
      </c>
    </row>
    <row r="1973" customFormat="false" ht="12.8" hidden="false" customHeight="false" outlineLevel="0" collapsed="false">
      <c r="A1973" s="0" t="n">
        <v>2188</v>
      </c>
      <c r="B1973" s="0" t="s">
        <v>1793</v>
      </c>
      <c r="C1973" s="0" t="s">
        <v>50</v>
      </c>
      <c r="D1973" s="0" t="s">
        <v>1799</v>
      </c>
      <c r="E1973" s="0" t="s">
        <v>90</v>
      </c>
      <c r="F1973" s="0" t="s">
        <v>53</v>
      </c>
      <c r="I1973" s="0" t="s">
        <v>54</v>
      </c>
      <c r="K1973" s="0" t="n">
        <v>2.2</v>
      </c>
      <c r="L1973" s="0" t="n">
        <v>-0.058</v>
      </c>
      <c r="M1973" s="0" t="n">
        <v>0.14</v>
      </c>
    </row>
    <row r="1974" customFormat="false" ht="12.8" hidden="false" customHeight="false" outlineLevel="0" collapsed="false">
      <c r="A1974" s="0" t="n">
        <v>2189</v>
      </c>
      <c r="B1974" s="0" t="s">
        <v>1793</v>
      </c>
      <c r="C1974" s="0" t="s">
        <v>50</v>
      </c>
      <c r="D1974" s="0" t="s">
        <v>1800</v>
      </c>
      <c r="E1974" s="0" t="s">
        <v>90</v>
      </c>
      <c r="F1974" s="0" t="s">
        <v>53</v>
      </c>
      <c r="I1974" s="0" t="s">
        <v>54</v>
      </c>
      <c r="K1974" s="0" t="n">
        <v>2.15</v>
      </c>
      <c r="L1974" s="0" t="n">
        <v>0.13</v>
      </c>
      <c r="M1974" s="0" t="n">
        <v>0.277</v>
      </c>
    </row>
    <row r="1975" customFormat="false" ht="12.8" hidden="false" customHeight="false" outlineLevel="0" collapsed="false">
      <c r="A1975" s="0" t="n">
        <v>2190</v>
      </c>
      <c r="B1975" s="0" t="s">
        <v>1793</v>
      </c>
      <c r="C1975" s="0" t="s">
        <v>50</v>
      </c>
      <c r="D1975" s="0" t="s">
        <v>1801</v>
      </c>
      <c r="E1975" s="0" t="s">
        <v>90</v>
      </c>
      <c r="F1975" s="0" t="s">
        <v>53</v>
      </c>
      <c r="I1975" s="0" t="s">
        <v>54</v>
      </c>
      <c r="K1975" s="0" t="n">
        <v>2.11</v>
      </c>
      <c r="L1975" s="0" t="n">
        <v>0.099</v>
      </c>
      <c r="M1975" s="0" t="n">
        <v>0.21</v>
      </c>
    </row>
    <row r="1976" customFormat="false" ht="12.8" hidden="false" customHeight="false" outlineLevel="0" collapsed="false">
      <c r="A1976" s="0" t="n">
        <v>2191</v>
      </c>
      <c r="B1976" s="0" t="s">
        <v>1793</v>
      </c>
      <c r="C1976" s="0" t="s">
        <v>50</v>
      </c>
      <c r="D1976" s="0" t="s">
        <v>1802</v>
      </c>
      <c r="E1976" s="0" t="s">
        <v>52</v>
      </c>
      <c r="F1976" s="0" t="s">
        <v>53</v>
      </c>
      <c r="I1976" s="0" t="s">
        <v>54</v>
      </c>
      <c r="K1976" s="0" t="n">
        <v>2.07</v>
      </c>
      <c r="L1976" s="0" t="n">
        <v>0.192</v>
      </c>
      <c r="M1976" s="0" t="n">
        <v>0.264</v>
      </c>
    </row>
    <row r="1977" customFormat="false" ht="12.8" hidden="false" customHeight="false" outlineLevel="0" collapsed="false">
      <c r="A1977" s="0" t="n">
        <v>2192</v>
      </c>
      <c r="B1977" s="0" t="s">
        <v>1793</v>
      </c>
      <c r="C1977" s="0" t="s">
        <v>50</v>
      </c>
      <c r="D1977" s="0" t="s">
        <v>1803</v>
      </c>
      <c r="E1977" s="0" t="s">
        <v>90</v>
      </c>
      <c r="F1977" s="0" t="s">
        <v>53</v>
      </c>
      <c r="I1977" s="0" t="s">
        <v>63</v>
      </c>
      <c r="K1977" s="0" t="n">
        <v>1.98</v>
      </c>
      <c r="L1977" s="0" t="n">
        <v>0.317</v>
      </c>
      <c r="M1977" s="0" t="n">
        <v>0.294</v>
      </c>
    </row>
    <row r="1978" customFormat="false" ht="12.8" hidden="false" customHeight="false" outlineLevel="0" collapsed="false">
      <c r="A1978" s="0" t="n">
        <v>2193</v>
      </c>
      <c r="B1978" s="0" t="s">
        <v>1793</v>
      </c>
      <c r="C1978" s="0" t="s">
        <v>50</v>
      </c>
      <c r="D1978" s="0" t="s">
        <v>1804</v>
      </c>
      <c r="E1978" s="0" t="s">
        <v>90</v>
      </c>
      <c r="F1978" s="0" t="s">
        <v>53</v>
      </c>
      <c r="I1978" s="0" t="s">
        <v>54</v>
      </c>
      <c r="K1978" s="0" t="n">
        <v>2.04</v>
      </c>
      <c r="L1978" s="0" t="n">
        <v>0.322</v>
      </c>
      <c r="M1978" s="0" t="n">
        <v>0.363</v>
      </c>
    </row>
    <row r="1979" customFormat="false" ht="12.8" hidden="false" customHeight="false" outlineLevel="0" collapsed="false">
      <c r="A1979" s="0" t="n">
        <v>2194</v>
      </c>
      <c r="B1979" s="0" t="s">
        <v>1793</v>
      </c>
      <c r="C1979" s="0" t="s">
        <v>50</v>
      </c>
      <c r="D1979" s="0" t="s">
        <v>1805</v>
      </c>
      <c r="E1979" s="0" t="s">
        <v>90</v>
      </c>
      <c r="F1979" s="0" t="s">
        <v>53</v>
      </c>
      <c r="I1979" s="0" t="s">
        <v>54</v>
      </c>
      <c r="K1979" s="0" t="n">
        <v>2.07</v>
      </c>
      <c r="L1979" s="0" t="n">
        <v>0.185</v>
      </c>
      <c r="M1979" s="0" t="n">
        <v>0.26</v>
      </c>
    </row>
    <row r="1980" customFormat="false" ht="12.8" hidden="false" customHeight="false" outlineLevel="0" collapsed="false">
      <c r="A1980" s="0" t="n">
        <v>2195</v>
      </c>
      <c r="B1980" s="0" t="s">
        <v>1793</v>
      </c>
      <c r="C1980" s="0" t="s">
        <v>50</v>
      </c>
      <c r="D1980" s="0" t="s">
        <v>1806</v>
      </c>
      <c r="E1980" s="0" t="s">
        <v>90</v>
      </c>
      <c r="F1980" s="0" t="s">
        <v>53</v>
      </c>
      <c r="I1980" s="0" t="s">
        <v>54</v>
      </c>
      <c r="K1980" s="0" t="n">
        <v>2.24</v>
      </c>
      <c r="L1980" s="0" t="n">
        <v>0.134</v>
      </c>
      <c r="M1980" s="0" t="n">
        <v>0.376</v>
      </c>
    </row>
    <row r="1981" customFormat="false" ht="12.8" hidden="false" customHeight="false" outlineLevel="0" collapsed="false">
      <c r="A1981" s="0" t="n">
        <v>2196</v>
      </c>
      <c r="B1981" s="0" t="s">
        <v>1793</v>
      </c>
      <c r="C1981" s="0" t="s">
        <v>50</v>
      </c>
      <c r="D1981" s="0" t="s">
        <v>330</v>
      </c>
      <c r="E1981" s="0" t="s">
        <v>90</v>
      </c>
      <c r="F1981" s="0" t="s">
        <v>53</v>
      </c>
      <c r="I1981" s="0" t="s">
        <v>54</v>
      </c>
      <c r="K1981" s="0" t="n">
        <v>2.11</v>
      </c>
      <c r="L1981" s="0" t="n">
        <v>0.241</v>
      </c>
      <c r="M1981" s="0" t="n">
        <v>0.353</v>
      </c>
    </row>
    <row r="1982" customFormat="false" ht="12.8" hidden="false" customHeight="false" outlineLevel="0" collapsed="false">
      <c r="A1982" s="0" t="n">
        <v>2197</v>
      </c>
      <c r="B1982" s="0" t="s">
        <v>1793</v>
      </c>
      <c r="C1982" s="0" t="s">
        <v>50</v>
      </c>
      <c r="D1982" s="0" t="s">
        <v>1807</v>
      </c>
      <c r="E1982" s="0" t="s">
        <v>90</v>
      </c>
      <c r="F1982" s="0" t="s">
        <v>53</v>
      </c>
      <c r="I1982" s="0" t="s">
        <v>54</v>
      </c>
      <c r="K1982" s="0" t="n">
        <v>2.09</v>
      </c>
      <c r="L1982" s="0" t="n">
        <v>0.219</v>
      </c>
      <c r="M1982" s="0" t="n">
        <v>0.311</v>
      </c>
    </row>
    <row r="1983" customFormat="false" ht="12.8" hidden="false" customHeight="false" outlineLevel="0" collapsed="false">
      <c r="A1983" s="0" t="n">
        <v>2198</v>
      </c>
      <c r="B1983" s="0" t="s">
        <v>1793</v>
      </c>
      <c r="C1983" s="0" t="s">
        <v>50</v>
      </c>
      <c r="D1983" s="0" t="s">
        <v>1808</v>
      </c>
      <c r="E1983" s="0" t="s">
        <v>90</v>
      </c>
      <c r="F1983" s="0" t="s">
        <v>60</v>
      </c>
      <c r="I1983" s="0" t="s">
        <v>54</v>
      </c>
      <c r="K1983" s="0" t="n">
        <v>1.78</v>
      </c>
      <c r="L1983" s="0" t="n">
        <v>0.5</v>
      </c>
      <c r="M1983" s="0" t="n">
        <v>0.281</v>
      </c>
    </row>
    <row r="1984" customFormat="false" ht="12.8" hidden="false" customHeight="false" outlineLevel="0" collapsed="false">
      <c r="A1984" s="0" t="n">
        <v>2199</v>
      </c>
      <c r="B1984" s="0" t="s">
        <v>1793</v>
      </c>
      <c r="C1984" s="0" t="s">
        <v>50</v>
      </c>
      <c r="D1984" s="0" t="s">
        <v>1809</v>
      </c>
      <c r="E1984" s="0" t="s">
        <v>52</v>
      </c>
      <c r="F1984" s="0" t="s">
        <v>53</v>
      </c>
      <c r="I1984" s="0" t="s">
        <v>54</v>
      </c>
      <c r="K1984" s="0" t="n">
        <v>2.15</v>
      </c>
      <c r="L1984" s="0" t="n">
        <v>0.107</v>
      </c>
      <c r="M1984" s="0" t="n">
        <v>0.26</v>
      </c>
    </row>
    <row r="1985" customFormat="false" ht="12.8" hidden="false" customHeight="false" outlineLevel="0" collapsed="false">
      <c r="A1985" s="0" t="n">
        <v>2200</v>
      </c>
      <c r="B1985" s="0" t="s">
        <v>1793</v>
      </c>
      <c r="C1985" s="0" t="s">
        <v>50</v>
      </c>
      <c r="D1985" s="0" t="s">
        <v>1810</v>
      </c>
      <c r="E1985" s="0" t="s">
        <v>90</v>
      </c>
      <c r="F1985" s="0" t="s">
        <v>53</v>
      </c>
      <c r="I1985" s="0" t="s">
        <v>54</v>
      </c>
      <c r="K1985" s="0" t="n">
        <v>2.14</v>
      </c>
      <c r="L1985" s="0" t="n">
        <v>0.013</v>
      </c>
      <c r="M1985" s="0" t="n">
        <v>0.156</v>
      </c>
    </row>
    <row r="1986" customFormat="false" ht="12.8" hidden="false" customHeight="false" outlineLevel="0" collapsed="false">
      <c r="A1986" s="0" t="n">
        <v>2201</v>
      </c>
      <c r="B1986" s="0" t="s">
        <v>1811</v>
      </c>
      <c r="C1986" s="0" t="s">
        <v>50</v>
      </c>
      <c r="D1986" s="0" t="s">
        <v>1812</v>
      </c>
      <c r="E1986" s="0" t="s">
        <v>52</v>
      </c>
      <c r="F1986" s="0" t="s">
        <v>53</v>
      </c>
      <c r="I1986" s="0" t="s">
        <v>63</v>
      </c>
      <c r="K1986" s="0" t="n">
        <v>2</v>
      </c>
      <c r="L1986" s="0" t="n">
        <v>0.59</v>
      </c>
      <c r="M1986" s="0" t="n">
        <v>0.589</v>
      </c>
    </row>
    <row r="1987" customFormat="false" ht="12.8" hidden="false" customHeight="false" outlineLevel="0" collapsed="false">
      <c r="A1987" s="0" t="n">
        <v>2202</v>
      </c>
      <c r="B1987" s="0" t="s">
        <v>1811</v>
      </c>
      <c r="C1987" s="0" t="s">
        <v>50</v>
      </c>
      <c r="D1987" s="0" t="s">
        <v>1813</v>
      </c>
      <c r="E1987" s="0" t="s">
        <v>52</v>
      </c>
      <c r="F1987" s="0" t="s">
        <v>60</v>
      </c>
      <c r="I1987" s="0" t="s">
        <v>54</v>
      </c>
      <c r="K1987" s="0" t="n">
        <v>2.14</v>
      </c>
      <c r="L1987" s="0" t="n">
        <v>0.054</v>
      </c>
      <c r="M1987" s="0" t="n">
        <v>0.196</v>
      </c>
    </row>
    <row r="1988" customFormat="false" ht="12.8" hidden="false" customHeight="false" outlineLevel="0" collapsed="false">
      <c r="A1988" s="0" t="n">
        <v>2203</v>
      </c>
      <c r="B1988" s="0" t="s">
        <v>1811</v>
      </c>
      <c r="C1988" s="0" t="s">
        <v>50</v>
      </c>
      <c r="D1988" s="0" t="s">
        <v>1814</v>
      </c>
      <c r="E1988" s="0" t="s">
        <v>52</v>
      </c>
      <c r="F1988" s="0" t="s">
        <v>53</v>
      </c>
      <c r="I1988" s="0" t="s">
        <v>54</v>
      </c>
      <c r="K1988" s="0" t="n">
        <v>2.15</v>
      </c>
      <c r="L1988" s="0" t="n">
        <v>0.335</v>
      </c>
      <c r="M1988" s="0" t="n">
        <v>0.482</v>
      </c>
    </row>
    <row r="1989" customFormat="false" ht="12.8" hidden="false" customHeight="false" outlineLevel="0" collapsed="false">
      <c r="A1989" s="0" t="n">
        <v>2204</v>
      </c>
      <c r="B1989" s="0" t="s">
        <v>1811</v>
      </c>
      <c r="C1989" s="0" t="s">
        <v>50</v>
      </c>
      <c r="D1989" s="0" t="s">
        <v>1815</v>
      </c>
      <c r="E1989" s="0" t="s">
        <v>52</v>
      </c>
      <c r="F1989" s="0" t="s">
        <v>53</v>
      </c>
      <c r="I1989" s="0" t="s">
        <v>63</v>
      </c>
      <c r="K1989" s="0" t="n">
        <v>2.33</v>
      </c>
      <c r="L1989" s="0" t="n">
        <v>0.109</v>
      </c>
      <c r="M1989" s="0" t="n">
        <v>0.443</v>
      </c>
    </row>
    <row r="1990" customFormat="false" ht="12.8" hidden="false" customHeight="false" outlineLevel="0" collapsed="false">
      <c r="A1990" s="0" t="n">
        <v>2205</v>
      </c>
      <c r="B1990" s="0" t="s">
        <v>1811</v>
      </c>
      <c r="C1990" s="0" t="s">
        <v>50</v>
      </c>
      <c r="D1990" s="0" t="s">
        <v>557</v>
      </c>
      <c r="E1990" s="0" t="s">
        <v>52</v>
      </c>
      <c r="F1990" s="0" t="s">
        <v>53</v>
      </c>
      <c r="G1990" s="0" t="s">
        <v>57</v>
      </c>
      <c r="H1990" s="0" t="s">
        <v>55</v>
      </c>
      <c r="I1990" s="0" t="s">
        <v>54</v>
      </c>
      <c r="K1990" s="0" t="n">
        <v>2.18</v>
      </c>
      <c r="L1990" s="0" t="n">
        <v>0.485</v>
      </c>
      <c r="M1990" s="0" t="n">
        <v>0.666</v>
      </c>
    </row>
    <row r="1991" customFormat="false" ht="12.8" hidden="false" customHeight="false" outlineLevel="0" collapsed="false">
      <c r="A1991" s="0" t="n">
        <v>2206</v>
      </c>
      <c r="B1991" s="0" t="s">
        <v>1811</v>
      </c>
      <c r="C1991" s="0" t="s">
        <v>50</v>
      </c>
      <c r="D1991" s="0" t="s">
        <v>1816</v>
      </c>
      <c r="E1991" s="0" t="s">
        <v>52</v>
      </c>
      <c r="F1991" s="0" t="s">
        <v>53</v>
      </c>
      <c r="I1991" s="0" t="s">
        <v>54</v>
      </c>
      <c r="K1991" s="0" t="n">
        <v>2.22</v>
      </c>
      <c r="L1991" s="0" t="n">
        <v>0.177</v>
      </c>
      <c r="M1991" s="0" t="n">
        <v>0.395</v>
      </c>
    </row>
    <row r="1992" customFormat="false" ht="12.8" hidden="false" customHeight="false" outlineLevel="0" collapsed="false">
      <c r="A1992" s="0" t="n">
        <v>2207</v>
      </c>
      <c r="B1992" s="0" t="s">
        <v>1811</v>
      </c>
      <c r="C1992" s="0" t="s">
        <v>50</v>
      </c>
      <c r="D1992" s="0" t="s">
        <v>1817</v>
      </c>
      <c r="E1992" s="0" t="s">
        <v>52</v>
      </c>
      <c r="F1992" s="0" t="s">
        <v>53</v>
      </c>
      <c r="I1992" s="0" t="s">
        <v>54</v>
      </c>
      <c r="K1992" s="0" t="n">
        <v>2.2</v>
      </c>
      <c r="L1992" s="0" t="n">
        <v>0.21</v>
      </c>
      <c r="M1992" s="0" t="n">
        <v>0.412</v>
      </c>
    </row>
    <row r="1993" customFormat="false" ht="12.8" hidden="false" customHeight="false" outlineLevel="0" collapsed="false">
      <c r="A1993" s="0" t="n">
        <v>2208</v>
      </c>
      <c r="B1993" s="0" t="s">
        <v>1811</v>
      </c>
      <c r="C1993" s="0" t="s">
        <v>50</v>
      </c>
      <c r="D1993" s="0" t="s">
        <v>1818</v>
      </c>
      <c r="E1993" s="0" t="s">
        <v>52</v>
      </c>
      <c r="F1993" s="0" t="s">
        <v>60</v>
      </c>
      <c r="I1993" s="0" t="s">
        <v>63</v>
      </c>
      <c r="K1993" s="0" t="n">
        <v>1.91</v>
      </c>
      <c r="L1993" s="0" t="n">
        <v>0.564</v>
      </c>
      <c r="M1993" s="0" t="n">
        <v>0.469</v>
      </c>
    </row>
    <row r="1994" customFormat="false" ht="12.8" hidden="false" customHeight="false" outlineLevel="0" collapsed="false">
      <c r="A1994" s="0" t="n">
        <v>2209</v>
      </c>
      <c r="B1994" s="0" t="s">
        <v>1811</v>
      </c>
      <c r="C1994" s="0" t="s">
        <v>50</v>
      </c>
      <c r="D1994" s="0" t="s">
        <v>1819</v>
      </c>
      <c r="E1994" s="0" t="s">
        <v>52</v>
      </c>
      <c r="F1994" s="0" t="s">
        <v>60</v>
      </c>
      <c r="I1994" s="0" t="s">
        <v>54</v>
      </c>
      <c r="K1994" s="0" t="n">
        <v>2.04</v>
      </c>
      <c r="L1994" s="0" t="n">
        <v>0.007</v>
      </c>
      <c r="M1994" s="0" t="n">
        <v>0.047</v>
      </c>
    </row>
    <row r="1995" customFormat="false" ht="12.8" hidden="false" customHeight="false" outlineLevel="0" collapsed="false">
      <c r="A1995" s="0" t="n">
        <v>2210</v>
      </c>
      <c r="B1995" s="0" t="s">
        <v>1811</v>
      </c>
      <c r="C1995" s="0" t="s">
        <v>50</v>
      </c>
      <c r="D1995" s="0" t="s">
        <v>1820</v>
      </c>
      <c r="E1995" s="0" t="s">
        <v>52</v>
      </c>
      <c r="F1995" s="0" t="s">
        <v>53</v>
      </c>
      <c r="I1995" s="0" t="s">
        <v>54</v>
      </c>
      <c r="K1995" s="0" t="n">
        <v>2.19</v>
      </c>
      <c r="L1995" s="0" t="n">
        <v>0.306</v>
      </c>
      <c r="M1995" s="0" t="n">
        <v>0.496</v>
      </c>
    </row>
    <row r="1996" customFormat="false" ht="12.8" hidden="false" customHeight="false" outlineLevel="0" collapsed="false">
      <c r="A1996" s="0" t="n">
        <v>2211</v>
      </c>
      <c r="B1996" s="0" t="s">
        <v>1811</v>
      </c>
      <c r="C1996" s="0" t="s">
        <v>50</v>
      </c>
      <c r="D1996" s="0" t="s">
        <v>1821</v>
      </c>
      <c r="E1996" s="0" t="s">
        <v>90</v>
      </c>
      <c r="F1996" s="0" t="s">
        <v>53</v>
      </c>
      <c r="I1996" s="0" t="s">
        <v>54</v>
      </c>
      <c r="K1996" s="0" t="n">
        <v>2.2</v>
      </c>
      <c r="L1996" s="0" t="n">
        <v>-0.075</v>
      </c>
      <c r="M1996" s="0" t="n">
        <v>0.124</v>
      </c>
    </row>
    <row r="1997" customFormat="false" ht="12.8" hidden="false" customHeight="false" outlineLevel="0" collapsed="false">
      <c r="A1997" s="0" t="n">
        <v>2212</v>
      </c>
      <c r="B1997" s="0" t="s">
        <v>1811</v>
      </c>
      <c r="C1997" s="0" t="s">
        <v>50</v>
      </c>
      <c r="D1997" s="0" t="s">
        <v>240</v>
      </c>
      <c r="E1997" s="0" t="s">
        <v>90</v>
      </c>
      <c r="F1997" s="0" t="s">
        <v>53</v>
      </c>
      <c r="G1997" s="0" t="s">
        <v>57</v>
      </c>
      <c r="H1997" s="0" t="s">
        <v>55</v>
      </c>
      <c r="I1997" s="0" t="s">
        <v>54</v>
      </c>
      <c r="K1997" s="0" t="n">
        <v>2.29</v>
      </c>
      <c r="L1997" s="0" t="n">
        <v>0.25</v>
      </c>
      <c r="M1997" s="0" t="n">
        <v>0.544</v>
      </c>
    </row>
    <row r="1998" customFormat="false" ht="12.8" hidden="false" customHeight="false" outlineLevel="0" collapsed="false">
      <c r="A1998" s="0" t="n">
        <v>2213</v>
      </c>
      <c r="B1998" s="0" t="s">
        <v>1811</v>
      </c>
      <c r="C1998" s="0" t="s">
        <v>50</v>
      </c>
      <c r="D1998" s="0" t="s">
        <v>1822</v>
      </c>
      <c r="E1998" s="0" t="s">
        <v>90</v>
      </c>
      <c r="F1998" s="0" t="s">
        <v>53</v>
      </c>
      <c r="I1998" s="0" t="s">
        <v>54</v>
      </c>
      <c r="K1998" s="0" t="n">
        <v>1.84</v>
      </c>
      <c r="L1998" s="0" t="n">
        <v>0.095</v>
      </c>
      <c r="M1998" s="0" t="n">
        <v>-0.067</v>
      </c>
    </row>
    <row r="1999" customFormat="false" ht="12.8" hidden="false" customHeight="false" outlineLevel="0" collapsed="false">
      <c r="A1999" s="0" t="n">
        <v>2214</v>
      </c>
      <c r="B1999" s="0" t="s">
        <v>1811</v>
      </c>
      <c r="C1999" s="0" t="s">
        <v>50</v>
      </c>
      <c r="D1999" s="0" t="s">
        <v>1823</v>
      </c>
      <c r="E1999" s="0" t="s">
        <v>52</v>
      </c>
      <c r="F1999" s="0" t="s">
        <v>60</v>
      </c>
      <c r="I1999" s="0" t="s">
        <v>54</v>
      </c>
      <c r="K1999" s="0" t="n">
        <v>1.97</v>
      </c>
      <c r="L1999" s="0" t="n">
        <v>0.331</v>
      </c>
      <c r="M1999" s="0" t="n">
        <v>0.302</v>
      </c>
    </row>
    <row r="2000" customFormat="false" ht="12.8" hidden="false" customHeight="false" outlineLevel="0" collapsed="false">
      <c r="A2000" s="0" t="n">
        <v>2215</v>
      </c>
      <c r="B2000" s="0" t="s">
        <v>1824</v>
      </c>
      <c r="C2000" s="0" t="s">
        <v>132</v>
      </c>
      <c r="D2000" s="0" t="s">
        <v>1825</v>
      </c>
      <c r="E2000" s="0" t="s">
        <v>90</v>
      </c>
      <c r="F2000" s="0" t="s">
        <v>60</v>
      </c>
      <c r="I2000" s="0" t="s">
        <v>63</v>
      </c>
      <c r="K2000" s="0" t="n">
        <v>1.99</v>
      </c>
      <c r="L2000" s="0" t="n">
        <v>0.353</v>
      </c>
      <c r="M2000" s="0" t="n">
        <v>0.339</v>
      </c>
    </row>
    <row r="2001" customFormat="false" ht="12.8" hidden="false" customHeight="false" outlineLevel="0" collapsed="false">
      <c r="A2001" s="0" t="n">
        <v>2216</v>
      </c>
      <c r="B2001" s="0" t="s">
        <v>1824</v>
      </c>
      <c r="C2001" s="0" t="s">
        <v>132</v>
      </c>
      <c r="D2001" s="0" t="s">
        <v>1826</v>
      </c>
      <c r="E2001" s="0" t="s">
        <v>90</v>
      </c>
      <c r="F2001" s="0" t="s">
        <v>60</v>
      </c>
      <c r="I2001" s="0" t="s">
        <v>54</v>
      </c>
      <c r="K2001" s="0" t="n">
        <v>2.12</v>
      </c>
      <c r="L2001" s="0" t="n">
        <v>0.311</v>
      </c>
      <c r="M2001" s="0" t="n">
        <v>0.429</v>
      </c>
    </row>
    <row r="2002" customFormat="false" ht="12.8" hidden="false" customHeight="false" outlineLevel="0" collapsed="false">
      <c r="A2002" s="0" t="n">
        <v>2217</v>
      </c>
      <c r="B2002" s="0" t="s">
        <v>1824</v>
      </c>
      <c r="C2002" s="0" t="s">
        <v>132</v>
      </c>
      <c r="D2002" s="0" t="s">
        <v>1827</v>
      </c>
      <c r="E2002" s="0" t="s">
        <v>90</v>
      </c>
      <c r="F2002" s="0" t="s">
        <v>60</v>
      </c>
      <c r="I2002" s="0" t="s">
        <v>54</v>
      </c>
      <c r="K2002" s="0" t="n">
        <v>2.07</v>
      </c>
      <c r="L2002" s="0" t="n">
        <v>0.198</v>
      </c>
      <c r="M2002" s="0" t="n">
        <v>0.269</v>
      </c>
    </row>
    <row r="2003" customFormat="false" ht="12.8" hidden="false" customHeight="false" outlineLevel="0" collapsed="false">
      <c r="A2003" s="0" t="n">
        <v>2218</v>
      </c>
      <c r="B2003" s="0" t="s">
        <v>1824</v>
      </c>
      <c r="C2003" s="0" t="s">
        <v>132</v>
      </c>
      <c r="D2003" s="0" t="s">
        <v>1828</v>
      </c>
      <c r="E2003" s="0" t="s">
        <v>90</v>
      </c>
      <c r="F2003" s="0" t="s">
        <v>60</v>
      </c>
      <c r="I2003" s="0" t="s">
        <v>54</v>
      </c>
      <c r="K2003" s="0" t="n">
        <v>2.1</v>
      </c>
      <c r="L2003" s="0" t="n">
        <v>0.235</v>
      </c>
      <c r="M2003" s="0" t="n">
        <v>0.337</v>
      </c>
    </row>
    <row r="2004" customFormat="false" ht="12.8" hidden="false" customHeight="false" outlineLevel="0" collapsed="false">
      <c r="A2004" s="0" t="n">
        <v>2219</v>
      </c>
      <c r="B2004" s="0" t="s">
        <v>1824</v>
      </c>
      <c r="C2004" s="0" t="s">
        <v>132</v>
      </c>
      <c r="D2004" s="0" t="s">
        <v>1829</v>
      </c>
      <c r="E2004" s="0" t="s">
        <v>90</v>
      </c>
      <c r="F2004" s="0" t="s">
        <v>60</v>
      </c>
      <c r="I2004" s="0" t="s">
        <v>54</v>
      </c>
      <c r="K2004" s="0" t="n">
        <v>1.86</v>
      </c>
      <c r="L2004" s="0" t="n">
        <v>0.306</v>
      </c>
      <c r="M2004" s="0" t="n">
        <v>0.162</v>
      </c>
    </row>
    <row r="2005" customFormat="false" ht="12.8" hidden="false" customHeight="false" outlineLevel="0" collapsed="false">
      <c r="A2005" s="0" t="n">
        <v>2220</v>
      </c>
      <c r="B2005" s="0" t="s">
        <v>1824</v>
      </c>
      <c r="C2005" s="0" t="s">
        <v>132</v>
      </c>
      <c r="D2005" s="0" t="s">
        <v>1830</v>
      </c>
      <c r="E2005" s="0" t="s">
        <v>90</v>
      </c>
      <c r="F2005" s="0" t="s">
        <v>60</v>
      </c>
      <c r="I2005" s="0" t="s">
        <v>54</v>
      </c>
      <c r="K2005" s="0" t="n">
        <v>2.08</v>
      </c>
      <c r="L2005" s="0" t="n">
        <v>0.265</v>
      </c>
      <c r="M2005" s="0" t="n">
        <v>0.349</v>
      </c>
    </row>
    <row r="2006" customFormat="false" ht="12.8" hidden="false" customHeight="false" outlineLevel="0" collapsed="false">
      <c r="A2006" s="0" t="n">
        <v>2221</v>
      </c>
      <c r="B2006" s="0" t="s">
        <v>1824</v>
      </c>
      <c r="C2006" s="0" t="s">
        <v>132</v>
      </c>
      <c r="D2006" s="0" t="s">
        <v>70</v>
      </c>
      <c r="E2006" s="0" t="s">
        <v>52</v>
      </c>
      <c r="F2006" s="0" t="s">
        <v>53</v>
      </c>
      <c r="G2006" s="0" t="s">
        <v>57</v>
      </c>
      <c r="H2006" s="0" t="s">
        <v>55</v>
      </c>
      <c r="I2006" s="0" t="s">
        <v>54</v>
      </c>
      <c r="K2006" s="0" t="n">
        <v>2.29</v>
      </c>
      <c r="L2006" s="0" t="n">
        <v>-0.165</v>
      </c>
      <c r="M2006" s="0" t="n">
        <v>0.12</v>
      </c>
    </row>
    <row r="2007" customFormat="false" ht="12.8" hidden="false" customHeight="false" outlineLevel="0" collapsed="false">
      <c r="A2007" s="0" t="n">
        <v>2222</v>
      </c>
      <c r="B2007" s="0" t="s">
        <v>1824</v>
      </c>
      <c r="C2007" s="0" t="s">
        <v>132</v>
      </c>
      <c r="D2007" s="0" t="s">
        <v>80</v>
      </c>
      <c r="E2007" s="0" t="s">
        <v>52</v>
      </c>
      <c r="F2007" s="0" t="s">
        <v>53</v>
      </c>
      <c r="G2007" s="0" t="s">
        <v>57</v>
      </c>
      <c r="H2007" s="0" t="s">
        <v>55</v>
      </c>
      <c r="I2007" s="0" t="s">
        <v>54</v>
      </c>
      <c r="K2007" s="0" t="n">
        <v>1.97</v>
      </c>
      <c r="L2007" s="0" t="n">
        <v>0.127</v>
      </c>
      <c r="M2007" s="0" t="n">
        <v>0.098</v>
      </c>
    </row>
    <row r="2008" customFormat="false" ht="12.8" hidden="false" customHeight="false" outlineLevel="0" collapsed="false">
      <c r="A2008" s="0" t="n">
        <v>2223</v>
      </c>
      <c r="B2008" s="0" t="s">
        <v>1824</v>
      </c>
      <c r="C2008" s="0" t="s">
        <v>132</v>
      </c>
      <c r="D2008" s="0" t="s">
        <v>78</v>
      </c>
      <c r="E2008" s="0" t="s">
        <v>90</v>
      </c>
      <c r="F2008" s="0" t="s">
        <v>53</v>
      </c>
      <c r="H2008" s="0" t="s">
        <v>55</v>
      </c>
      <c r="I2008" s="0" t="s">
        <v>54</v>
      </c>
      <c r="K2008" s="0" t="n">
        <v>2.25</v>
      </c>
      <c r="L2008" s="0" t="n">
        <v>0.037</v>
      </c>
      <c r="M2008" s="0" t="n">
        <v>0.292</v>
      </c>
    </row>
    <row r="2009" customFormat="false" ht="12.8" hidden="false" customHeight="false" outlineLevel="0" collapsed="false">
      <c r="A2009" s="0" t="n">
        <v>2224</v>
      </c>
      <c r="B2009" s="0" t="s">
        <v>1824</v>
      </c>
      <c r="C2009" s="0" t="s">
        <v>132</v>
      </c>
      <c r="D2009" s="0" t="s">
        <v>56</v>
      </c>
      <c r="E2009" s="0" t="s">
        <v>90</v>
      </c>
      <c r="F2009" s="0" t="s">
        <v>53</v>
      </c>
      <c r="G2009" s="0" t="s">
        <v>57</v>
      </c>
      <c r="H2009" s="0" t="s">
        <v>55</v>
      </c>
      <c r="I2009" s="0" t="s">
        <v>54</v>
      </c>
      <c r="K2009" s="0" t="n">
        <v>2.16</v>
      </c>
      <c r="L2009" s="0" t="n">
        <v>0.084</v>
      </c>
      <c r="M2009" s="0" t="n">
        <v>0.241</v>
      </c>
    </row>
    <row r="2010" customFormat="false" ht="12.8" hidden="false" customHeight="false" outlineLevel="0" collapsed="false">
      <c r="A2010" s="0" t="n">
        <v>2225</v>
      </c>
      <c r="B2010" s="0" t="s">
        <v>1831</v>
      </c>
      <c r="C2010" s="0" t="s">
        <v>50</v>
      </c>
      <c r="D2010" s="0" t="s">
        <v>51</v>
      </c>
      <c r="E2010" s="0" t="s">
        <v>52</v>
      </c>
      <c r="F2010" s="0" t="s">
        <v>53</v>
      </c>
      <c r="H2010" s="0" t="s">
        <v>55</v>
      </c>
      <c r="I2010" s="0" t="s">
        <v>54</v>
      </c>
      <c r="K2010" s="0" t="n">
        <v>2.28</v>
      </c>
      <c r="L2010" s="0" t="n">
        <v>-0.116</v>
      </c>
      <c r="M2010" s="0" t="n">
        <v>0.16</v>
      </c>
    </row>
    <row r="2011" customFormat="false" ht="12.8" hidden="false" customHeight="false" outlineLevel="0" collapsed="false">
      <c r="A2011" s="0" t="n">
        <v>2226</v>
      </c>
      <c r="B2011" s="0" t="s">
        <v>1831</v>
      </c>
      <c r="C2011" s="0" t="s">
        <v>50</v>
      </c>
      <c r="D2011" s="0" t="s">
        <v>1832</v>
      </c>
      <c r="E2011" s="0" t="s">
        <v>52</v>
      </c>
      <c r="F2011" s="0" t="s">
        <v>53</v>
      </c>
      <c r="I2011" s="0" t="s">
        <v>54</v>
      </c>
      <c r="K2011" s="0" t="n">
        <v>2.39</v>
      </c>
      <c r="L2011" s="0" t="n">
        <v>0.011</v>
      </c>
      <c r="M2011" s="0" t="n">
        <v>0.402</v>
      </c>
    </row>
    <row r="2012" customFormat="false" ht="12.8" hidden="false" customHeight="false" outlineLevel="0" collapsed="false">
      <c r="A2012" s="0" t="n">
        <v>2227</v>
      </c>
      <c r="B2012" s="0" t="s">
        <v>1831</v>
      </c>
      <c r="C2012" s="0" t="s">
        <v>50</v>
      </c>
      <c r="D2012" s="0" t="s">
        <v>62</v>
      </c>
      <c r="E2012" s="0" t="s">
        <v>52</v>
      </c>
      <c r="F2012" s="0" t="s">
        <v>53</v>
      </c>
      <c r="H2012" s="0" t="s">
        <v>55</v>
      </c>
      <c r="I2012" s="0" t="s">
        <v>54</v>
      </c>
      <c r="K2012" s="0" t="n">
        <v>2.44</v>
      </c>
      <c r="L2012" s="0" t="n">
        <v>0.122</v>
      </c>
      <c r="M2012" s="0" t="n">
        <v>0.566</v>
      </c>
    </row>
    <row r="2013" customFormat="false" ht="12.8" hidden="false" customHeight="false" outlineLevel="0" collapsed="false">
      <c r="A2013" s="0" t="n">
        <v>2228</v>
      </c>
      <c r="B2013" s="0" t="s">
        <v>1831</v>
      </c>
      <c r="C2013" s="0" t="s">
        <v>50</v>
      </c>
      <c r="D2013" s="0" t="s">
        <v>1833</v>
      </c>
      <c r="E2013" s="0" t="s">
        <v>52</v>
      </c>
      <c r="F2013" s="0" t="s">
        <v>53</v>
      </c>
      <c r="I2013" s="0" t="s">
        <v>54</v>
      </c>
      <c r="K2013" s="0" t="n">
        <v>2.08</v>
      </c>
      <c r="L2013" s="0" t="n">
        <v>0.248</v>
      </c>
      <c r="M2013" s="0" t="n">
        <v>0.328</v>
      </c>
    </row>
    <row r="2014" customFormat="false" ht="12.8" hidden="false" customHeight="false" outlineLevel="0" collapsed="false">
      <c r="A2014" s="0" t="n">
        <v>2229</v>
      </c>
      <c r="B2014" s="0" t="s">
        <v>1831</v>
      </c>
      <c r="C2014" s="0" t="s">
        <v>50</v>
      </c>
      <c r="D2014" s="0" t="s">
        <v>69</v>
      </c>
      <c r="E2014" s="0" t="s">
        <v>52</v>
      </c>
      <c r="F2014" s="0" t="s">
        <v>53</v>
      </c>
      <c r="H2014" s="0" t="s">
        <v>55</v>
      </c>
      <c r="I2014" s="0" t="s">
        <v>54</v>
      </c>
      <c r="K2014" s="0" t="n">
        <v>2.44</v>
      </c>
      <c r="L2014" s="0" t="n">
        <v>-0.013</v>
      </c>
      <c r="M2014" s="0" t="n">
        <v>0.423</v>
      </c>
    </row>
    <row r="2015" customFormat="false" ht="12.8" hidden="false" customHeight="false" outlineLevel="0" collapsed="false">
      <c r="A2015" s="0" t="n">
        <v>2230</v>
      </c>
      <c r="B2015" s="0" t="s">
        <v>1831</v>
      </c>
      <c r="C2015" s="0" t="s">
        <v>50</v>
      </c>
      <c r="D2015" s="0" t="s">
        <v>72</v>
      </c>
      <c r="E2015" s="0" t="s">
        <v>52</v>
      </c>
      <c r="F2015" s="0" t="s">
        <v>60</v>
      </c>
      <c r="H2015" s="0" t="s">
        <v>55</v>
      </c>
      <c r="I2015" s="0" t="s">
        <v>54</v>
      </c>
      <c r="K2015" s="0" t="n">
        <v>2.05</v>
      </c>
      <c r="L2015" s="0" t="n">
        <v>0.468</v>
      </c>
      <c r="M2015" s="0" t="n">
        <v>0.521</v>
      </c>
    </row>
    <row r="2016" customFormat="false" ht="12.8" hidden="false" customHeight="false" outlineLevel="0" collapsed="false">
      <c r="A2016" s="0" t="n">
        <v>2231</v>
      </c>
      <c r="B2016" s="0" t="s">
        <v>1834</v>
      </c>
      <c r="C2016" s="0" t="s">
        <v>50</v>
      </c>
      <c r="D2016" s="0" t="s">
        <v>1835</v>
      </c>
      <c r="E2016" s="0" t="s">
        <v>90</v>
      </c>
      <c r="F2016" s="0" t="s">
        <v>53</v>
      </c>
      <c r="I2016" s="0" t="s">
        <v>54</v>
      </c>
      <c r="K2016" s="0" t="n">
        <v>2.31</v>
      </c>
      <c r="L2016" s="0" t="n">
        <v>0.069</v>
      </c>
      <c r="M2016" s="0" t="n">
        <v>0.382</v>
      </c>
    </row>
    <row r="2017" customFormat="false" ht="12.8" hidden="false" customHeight="false" outlineLevel="0" collapsed="false">
      <c r="A2017" s="0" t="n">
        <v>2232</v>
      </c>
      <c r="B2017" s="0" t="s">
        <v>1834</v>
      </c>
      <c r="C2017" s="0" t="s">
        <v>50</v>
      </c>
      <c r="D2017" s="0" t="s">
        <v>878</v>
      </c>
      <c r="E2017" s="0" t="s">
        <v>90</v>
      </c>
      <c r="F2017" s="0" t="s">
        <v>53</v>
      </c>
      <c r="G2017" s="0" t="s">
        <v>57</v>
      </c>
      <c r="H2017" s="0" t="s">
        <v>55</v>
      </c>
      <c r="I2017" s="0" t="s">
        <v>54</v>
      </c>
      <c r="K2017" s="0" t="n">
        <v>2.16</v>
      </c>
      <c r="L2017" s="0" t="n">
        <v>-0.057</v>
      </c>
      <c r="M2017" s="0" t="n">
        <v>0.107</v>
      </c>
    </row>
    <row r="2018" customFormat="false" ht="12.8" hidden="false" customHeight="false" outlineLevel="0" collapsed="false">
      <c r="A2018" s="0" t="n">
        <v>2233</v>
      </c>
      <c r="B2018" s="0" t="s">
        <v>1834</v>
      </c>
      <c r="C2018" s="0" t="s">
        <v>50</v>
      </c>
      <c r="D2018" s="0" t="s">
        <v>879</v>
      </c>
      <c r="E2018" s="0" t="s">
        <v>90</v>
      </c>
      <c r="F2018" s="0" t="s">
        <v>53</v>
      </c>
      <c r="G2018" s="0" t="s">
        <v>57</v>
      </c>
      <c r="H2018" s="0" t="s">
        <v>55</v>
      </c>
      <c r="I2018" s="0" t="s">
        <v>54</v>
      </c>
      <c r="K2018" s="0" t="n">
        <v>2.11</v>
      </c>
      <c r="L2018" s="0" t="n">
        <v>0.078</v>
      </c>
      <c r="M2018" s="0" t="n">
        <v>0.185</v>
      </c>
    </row>
    <row r="2019" customFormat="false" ht="12.8" hidden="false" customHeight="false" outlineLevel="0" collapsed="false">
      <c r="A2019" s="0" t="n">
        <v>2234</v>
      </c>
      <c r="B2019" s="0" t="s">
        <v>1834</v>
      </c>
      <c r="C2019" s="0" t="s">
        <v>50</v>
      </c>
      <c r="D2019" s="0" t="s">
        <v>1836</v>
      </c>
      <c r="E2019" s="0" t="s">
        <v>90</v>
      </c>
      <c r="F2019" s="0" t="s">
        <v>53</v>
      </c>
      <c r="I2019" s="0" t="s">
        <v>54</v>
      </c>
      <c r="K2019" s="0" t="n">
        <v>2.14</v>
      </c>
      <c r="L2019" s="0" t="n">
        <v>0</v>
      </c>
      <c r="M2019" s="0" t="n">
        <v>0.135</v>
      </c>
    </row>
    <row r="2020" customFormat="false" ht="12.8" hidden="false" customHeight="false" outlineLevel="0" collapsed="false">
      <c r="A2020" s="0" t="n">
        <v>2235</v>
      </c>
      <c r="B2020" s="0" t="s">
        <v>1834</v>
      </c>
      <c r="C2020" s="0" t="s">
        <v>50</v>
      </c>
      <c r="D2020" s="0" t="s">
        <v>1837</v>
      </c>
      <c r="E2020" s="0" t="s">
        <v>90</v>
      </c>
      <c r="F2020" s="0" t="s">
        <v>60</v>
      </c>
      <c r="I2020" s="0" t="s">
        <v>54</v>
      </c>
      <c r="K2020" s="0" t="n">
        <v>1.96</v>
      </c>
      <c r="L2020" s="0" t="n">
        <v>0.383</v>
      </c>
      <c r="M2020" s="0" t="n">
        <v>0.348</v>
      </c>
    </row>
    <row r="2021" customFormat="false" ht="12.8" hidden="false" customHeight="false" outlineLevel="0" collapsed="false">
      <c r="A2021" s="0" t="n">
        <v>2236</v>
      </c>
      <c r="B2021" s="0" t="s">
        <v>1834</v>
      </c>
      <c r="C2021" s="0" t="s">
        <v>50</v>
      </c>
      <c r="D2021" s="0" t="s">
        <v>883</v>
      </c>
      <c r="E2021" s="0" t="s">
        <v>90</v>
      </c>
      <c r="F2021" s="0" t="s">
        <v>53</v>
      </c>
      <c r="G2021" s="0" t="s">
        <v>57</v>
      </c>
      <c r="H2021" s="0" t="s">
        <v>55</v>
      </c>
      <c r="I2021" s="0" t="s">
        <v>54</v>
      </c>
      <c r="K2021" s="0" t="n">
        <v>2.18</v>
      </c>
      <c r="L2021" s="0" t="n">
        <v>0.106</v>
      </c>
      <c r="M2021" s="0" t="n">
        <v>0.284</v>
      </c>
    </row>
    <row r="2022" customFormat="false" ht="12.8" hidden="false" customHeight="false" outlineLevel="0" collapsed="false">
      <c r="A2022" s="0" t="n">
        <v>2237</v>
      </c>
      <c r="B2022" s="0" t="s">
        <v>1834</v>
      </c>
      <c r="C2022" s="0" t="s">
        <v>50</v>
      </c>
      <c r="D2022" s="0" t="s">
        <v>1838</v>
      </c>
      <c r="E2022" s="0" t="s">
        <v>90</v>
      </c>
      <c r="F2022" s="0" t="s">
        <v>60</v>
      </c>
      <c r="I2022" s="0" t="s">
        <v>54</v>
      </c>
      <c r="K2022" s="0" t="n">
        <v>1.74</v>
      </c>
      <c r="L2022" s="0" t="n">
        <v>0.35</v>
      </c>
      <c r="M2022" s="0" t="n">
        <v>0.086</v>
      </c>
    </row>
    <row r="2023" customFormat="false" ht="12.8" hidden="false" customHeight="false" outlineLevel="0" collapsed="false">
      <c r="A2023" s="0" t="n">
        <v>2238</v>
      </c>
      <c r="B2023" s="0" t="s">
        <v>1839</v>
      </c>
      <c r="C2023" s="0" t="s">
        <v>1044</v>
      </c>
      <c r="D2023" s="0" t="s">
        <v>358</v>
      </c>
      <c r="E2023" s="0" t="s">
        <v>52</v>
      </c>
      <c r="F2023" s="0" t="s">
        <v>53</v>
      </c>
      <c r="G2023" s="0" t="s">
        <v>57</v>
      </c>
      <c r="H2023" s="0" t="s">
        <v>55</v>
      </c>
      <c r="I2023" s="0" t="s">
        <v>54</v>
      </c>
      <c r="K2023" s="0" t="n">
        <v>2.12</v>
      </c>
      <c r="L2023" s="0" t="n">
        <v>0.203</v>
      </c>
      <c r="M2023" s="0" t="n">
        <v>0.321</v>
      </c>
    </row>
    <row r="2024" customFormat="false" ht="12.8" hidden="false" customHeight="false" outlineLevel="0" collapsed="false">
      <c r="A2024" s="0" t="n">
        <v>2239</v>
      </c>
      <c r="B2024" s="0" t="s">
        <v>1839</v>
      </c>
      <c r="C2024" s="0" t="s">
        <v>1044</v>
      </c>
      <c r="D2024" s="0" t="s">
        <v>1840</v>
      </c>
      <c r="E2024" s="0" t="s">
        <v>90</v>
      </c>
      <c r="F2024" s="0" t="s">
        <v>60</v>
      </c>
      <c r="I2024" s="0" t="s">
        <v>54</v>
      </c>
      <c r="K2024" s="0" t="n">
        <v>2.37</v>
      </c>
      <c r="L2024" s="0" t="n">
        <v>0.189</v>
      </c>
      <c r="M2024" s="0" t="n">
        <v>0.555</v>
      </c>
    </row>
    <row r="2025" customFormat="false" ht="12.8" hidden="false" customHeight="false" outlineLevel="0" collapsed="false">
      <c r="A2025" s="0" t="n">
        <v>2240</v>
      </c>
      <c r="B2025" s="0" t="s">
        <v>1839</v>
      </c>
      <c r="C2025" s="0" t="s">
        <v>1044</v>
      </c>
      <c r="D2025" s="0" t="s">
        <v>1841</v>
      </c>
      <c r="E2025" s="0" t="s">
        <v>52</v>
      </c>
      <c r="F2025" s="0" t="s">
        <v>53</v>
      </c>
      <c r="I2025" s="0" t="s">
        <v>54</v>
      </c>
      <c r="K2025" s="0" t="n">
        <v>2.09</v>
      </c>
      <c r="L2025" s="0" t="n">
        <v>0.286</v>
      </c>
      <c r="M2025" s="0" t="n">
        <v>0.374</v>
      </c>
    </row>
    <row r="2026" customFormat="false" ht="12.8" hidden="false" customHeight="false" outlineLevel="0" collapsed="false">
      <c r="A2026" s="0" t="n">
        <v>2241</v>
      </c>
      <c r="B2026" s="0" t="s">
        <v>1839</v>
      </c>
      <c r="C2026" s="0" t="s">
        <v>1044</v>
      </c>
      <c r="D2026" s="0" t="s">
        <v>1842</v>
      </c>
      <c r="E2026" s="0" t="s">
        <v>52</v>
      </c>
      <c r="F2026" s="0" t="s">
        <v>60</v>
      </c>
      <c r="I2026" s="0" t="s">
        <v>54</v>
      </c>
      <c r="K2026" s="0" t="n">
        <v>2.06</v>
      </c>
      <c r="L2026" s="0" t="n">
        <v>0.387</v>
      </c>
      <c r="M2026" s="0" t="n">
        <v>0.451</v>
      </c>
    </row>
    <row r="2027" customFormat="false" ht="12.8" hidden="false" customHeight="false" outlineLevel="0" collapsed="false">
      <c r="A2027" s="0" t="n">
        <v>2242</v>
      </c>
      <c r="B2027" s="0" t="s">
        <v>1839</v>
      </c>
      <c r="C2027" s="0" t="s">
        <v>1044</v>
      </c>
      <c r="D2027" s="0" t="s">
        <v>1464</v>
      </c>
      <c r="E2027" s="0" t="s">
        <v>52</v>
      </c>
      <c r="F2027" s="0" t="s">
        <v>53</v>
      </c>
      <c r="G2027" s="0" t="s">
        <v>57</v>
      </c>
      <c r="H2027" s="0" t="s">
        <v>55</v>
      </c>
      <c r="I2027" s="0" t="s">
        <v>54</v>
      </c>
      <c r="K2027" s="0" t="n">
        <v>2.08</v>
      </c>
      <c r="L2027" s="0" t="n">
        <v>0.379</v>
      </c>
      <c r="M2027" s="0" t="n">
        <v>0.464</v>
      </c>
    </row>
    <row r="2028" customFormat="false" ht="12.8" hidden="false" customHeight="false" outlineLevel="0" collapsed="false">
      <c r="A2028" s="0" t="n">
        <v>2243</v>
      </c>
      <c r="B2028" s="0" t="s">
        <v>1839</v>
      </c>
      <c r="C2028" s="0" t="s">
        <v>1044</v>
      </c>
      <c r="D2028" s="0" t="s">
        <v>1843</v>
      </c>
      <c r="E2028" s="0" t="s">
        <v>52</v>
      </c>
      <c r="F2028" s="0" t="s">
        <v>53</v>
      </c>
      <c r="I2028" s="0" t="s">
        <v>54</v>
      </c>
      <c r="K2028" s="0" t="n">
        <v>2.29</v>
      </c>
      <c r="L2028" s="0" t="n">
        <v>0.235</v>
      </c>
      <c r="M2028" s="0" t="n">
        <v>0.529</v>
      </c>
    </row>
    <row r="2029" customFormat="false" ht="12.8" hidden="false" customHeight="false" outlineLevel="0" collapsed="false">
      <c r="A2029" s="0" t="n">
        <v>2244</v>
      </c>
      <c r="B2029" s="0" t="s">
        <v>1844</v>
      </c>
      <c r="C2029" s="0" t="s">
        <v>132</v>
      </c>
      <c r="D2029" s="0" t="s">
        <v>1845</v>
      </c>
      <c r="E2029" s="0" t="s">
        <v>90</v>
      </c>
      <c r="F2029" s="0" t="s">
        <v>60</v>
      </c>
      <c r="I2029" s="0" t="s">
        <v>54</v>
      </c>
      <c r="K2029" s="0" t="n">
        <v>1.55</v>
      </c>
      <c r="L2029" s="0" t="n">
        <v>0.214</v>
      </c>
      <c r="M2029" s="0" t="n">
        <v>-0.231</v>
      </c>
    </row>
    <row r="2030" customFormat="false" ht="12.8" hidden="false" customHeight="false" outlineLevel="0" collapsed="false">
      <c r="A2030" s="0" t="n">
        <v>2245</v>
      </c>
      <c r="B2030" s="0" t="s">
        <v>1844</v>
      </c>
      <c r="C2030" s="0" t="s">
        <v>132</v>
      </c>
      <c r="D2030" s="0" t="s">
        <v>1846</v>
      </c>
      <c r="E2030" s="0" t="s">
        <v>90</v>
      </c>
      <c r="F2030" s="0" t="s">
        <v>60</v>
      </c>
      <c r="I2030" s="0" t="s">
        <v>54</v>
      </c>
      <c r="K2030" s="0" t="n">
        <v>1.54</v>
      </c>
      <c r="L2030" s="0" t="n">
        <v>0.245</v>
      </c>
      <c r="M2030" s="0" t="n">
        <v>-0.216</v>
      </c>
    </row>
    <row r="2031" customFormat="false" ht="12.8" hidden="false" customHeight="false" outlineLevel="0" collapsed="false">
      <c r="A2031" s="0" t="n">
        <v>2246</v>
      </c>
      <c r="B2031" s="0" t="s">
        <v>1844</v>
      </c>
      <c r="C2031" s="0" t="s">
        <v>132</v>
      </c>
      <c r="D2031" s="0" t="s">
        <v>1511</v>
      </c>
      <c r="E2031" s="0" t="s">
        <v>90</v>
      </c>
      <c r="F2031" s="0" t="s">
        <v>60</v>
      </c>
      <c r="G2031" s="0" t="s">
        <v>57</v>
      </c>
      <c r="H2031" s="0" t="s">
        <v>55</v>
      </c>
      <c r="I2031" s="0" t="s">
        <v>54</v>
      </c>
      <c r="K2031" s="0" t="n">
        <v>1.64</v>
      </c>
      <c r="L2031" s="0" t="n">
        <v>0.18</v>
      </c>
      <c r="M2031" s="0" t="n">
        <v>-0.185</v>
      </c>
    </row>
    <row r="2032" customFormat="false" ht="12.8" hidden="false" customHeight="false" outlineLevel="0" collapsed="false">
      <c r="A2032" s="0" t="n">
        <v>2247</v>
      </c>
      <c r="B2032" s="0" t="s">
        <v>1844</v>
      </c>
      <c r="C2032" s="0" t="s">
        <v>132</v>
      </c>
      <c r="D2032" s="0" t="s">
        <v>1847</v>
      </c>
      <c r="E2032" s="0" t="s">
        <v>90</v>
      </c>
      <c r="F2032" s="0" t="s">
        <v>53</v>
      </c>
      <c r="I2032" s="0" t="s">
        <v>54</v>
      </c>
      <c r="K2032" s="0" t="n">
        <v>2.13</v>
      </c>
      <c r="L2032" s="0" t="n">
        <v>0.049</v>
      </c>
      <c r="M2032" s="0" t="n">
        <v>0.182</v>
      </c>
    </row>
    <row r="2033" customFormat="false" ht="12.8" hidden="false" customHeight="false" outlineLevel="0" collapsed="false">
      <c r="A2033" s="0" t="n">
        <v>2248</v>
      </c>
      <c r="B2033" s="0" t="s">
        <v>1844</v>
      </c>
      <c r="C2033" s="0" t="s">
        <v>132</v>
      </c>
      <c r="D2033" s="0" t="s">
        <v>1848</v>
      </c>
      <c r="E2033" s="0" t="s">
        <v>90</v>
      </c>
      <c r="F2033" s="0" t="s">
        <v>60</v>
      </c>
      <c r="G2033" s="0" t="s">
        <v>57</v>
      </c>
      <c r="I2033" s="0" t="s">
        <v>54</v>
      </c>
      <c r="K2033" s="0" t="n">
        <v>1.85</v>
      </c>
      <c r="L2033" s="0" t="n">
        <v>0.162</v>
      </c>
      <c r="M2033" s="0" t="n">
        <v>0.016</v>
      </c>
    </row>
    <row r="2034" customFormat="false" ht="12.8" hidden="false" customHeight="false" outlineLevel="0" collapsed="false">
      <c r="A2034" s="0" t="n">
        <v>2249</v>
      </c>
      <c r="B2034" s="0" t="s">
        <v>1844</v>
      </c>
      <c r="C2034" s="0" t="s">
        <v>132</v>
      </c>
      <c r="D2034" s="0" t="s">
        <v>645</v>
      </c>
      <c r="E2034" s="0" t="s">
        <v>90</v>
      </c>
      <c r="F2034" s="0" t="s">
        <v>60</v>
      </c>
      <c r="G2034" s="0" t="s">
        <v>57</v>
      </c>
      <c r="H2034" s="0" t="s">
        <v>55</v>
      </c>
      <c r="I2034" s="0" t="s">
        <v>54</v>
      </c>
      <c r="K2034" s="0" t="n">
        <v>1.55</v>
      </c>
      <c r="L2034" s="0" t="n">
        <v>0.205</v>
      </c>
      <c r="M2034" s="0" t="n">
        <v>-0.244</v>
      </c>
    </row>
    <row r="2035" customFormat="false" ht="12.8" hidden="false" customHeight="false" outlineLevel="0" collapsed="false">
      <c r="A2035" s="0" t="n">
        <v>2250</v>
      </c>
      <c r="B2035" s="0" t="s">
        <v>1844</v>
      </c>
      <c r="C2035" s="0" t="s">
        <v>132</v>
      </c>
      <c r="D2035" s="0" t="s">
        <v>1849</v>
      </c>
      <c r="E2035" s="0" t="s">
        <v>90</v>
      </c>
      <c r="F2035" s="0" t="s">
        <v>60</v>
      </c>
      <c r="G2035" s="0" t="s">
        <v>57</v>
      </c>
      <c r="H2035" s="0" t="s">
        <v>55</v>
      </c>
      <c r="I2035" s="0" t="s">
        <v>54</v>
      </c>
      <c r="K2035" s="0" t="n">
        <v>1.63</v>
      </c>
      <c r="L2035" s="0" t="n">
        <v>0.302</v>
      </c>
      <c r="M2035" s="0" t="n">
        <v>-0.065</v>
      </c>
    </row>
    <row r="2036" customFormat="false" ht="12.8" hidden="false" customHeight="false" outlineLevel="0" collapsed="false">
      <c r="A2036" s="0" t="n">
        <v>2251</v>
      </c>
      <c r="B2036" s="0" t="s">
        <v>1844</v>
      </c>
      <c r="C2036" s="0" t="s">
        <v>132</v>
      </c>
      <c r="D2036" s="0" t="s">
        <v>1850</v>
      </c>
      <c r="E2036" s="0" t="s">
        <v>90</v>
      </c>
      <c r="F2036" s="0" t="s">
        <v>60</v>
      </c>
      <c r="I2036" s="0" t="s">
        <v>54</v>
      </c>
      <c r="K2036" s="0" t="n">
        <v>1.84</v>
      </c>
      <c r="L2036" s="0" t="n">
        <v>0.381</v>
      </c>
      <c r="M2036" s="0" t="n">
        <v>0.224</v>
      </c>
    </row>
    <row r="2037" customFormat="false" ht="12.8" hidden="false" customHeight="false" outlineLevel="0" collapsed="false">
      <c r="A2037" s="0" t="n">
        <v>2252</v>
      </c>
      <c r="B2037" s="0" t="s">
        <v>1851</v>
      </c>
      <c r="C2037" s="0" t="s">
        <v>132</v>
      </c>
      <c r="D2037" s="0" t="s">
        <v>140</v>
      </c>
      <c r="E2037" s="0" t="s">
        <v>90</v>
      </c>
      <c r="F2037" s="0" t="s">
        <v>60</v>
      </c>
      <c r="G2037" s="0" t="s">
        <v>57</v>
      </c>
      <c r="H2037" s="0" t="s">
        <v>55</v>
      </c>
      <c r="I2037" s="0" t="s">
        <v>54</v>
      </c>
      <c r="K2037" s="0" t="n">
        <v>1.65</v>
      </c>
      <c r="L2037" s="0" t="n">
        <v>0.298</v>
      </c>
      <c r="M2037" s="0" t="n">
        <v>-0.055</v>
      </c>
    </row>
    <row r="2038" customFormat="false" ht="12.8" hidden="false" customHeight="false" outlineLevel="0" collapsed="false">
      <c r="A2038" s="0" t="n">
        <v>2253</v>
      </c>
      <c r="B2038" s="0" t="s">
        <v>1851</v>
      </c>
      <c r="C2038" s="0" t="s">
        <v>132</v>
      </c>
      <c r="D2038" s="0" t="s">
        <v>133</v>
      </c>
      <c r="E2038" s="0" t="s">
        <v>90</v>
      </c>
      <c r="F2038" s="0" t="s">
        <v>60</v>
      </c>
      <c r="G2038" s="0" t="s">
        <v>57</v>
      </c>
      <c r="H2038" s="0" t="s">
        <v>55</v>
      </c>
      <c r="I2038" s="0" t="s">
        <v>54</v>
      </c>
      <c r="K2038" s="0" t="n">
        <v>1.93</v>
      </c>
      <c r="L2038" s="0" t="n">
        <v>0.279</v>
      </c>
      <c r="M2038" s="0" t="n">
        <v>0.206</v>
      </c>
    </row>
    <row r="2039" customFormat="false" ht="12.8" hidden="false" customHeight="false" outlineLevel="0" collapsed="false">
      <c r="A2039" s="0" t="n">
        <v>2254</v>
      </c>
      <c r="B2039" s="0" t="s">
        <v>1851</v>
      </c>
      <c r="C2039" s="0" t="s">
        <v>132</v>
      </c>
      <c r="D2039" s="0" t="s">
        <v>1525</v>
      </c>
      <c r="E2039" s="0" t="s">
        <v>90</v>
      </c>
      <c r="F2039" s="0" t="s">
        <v>60</v>
      </c>
      <c r="G2039" s="0" t="s">
        <v>57</v>
      </c>
      <c r="H2039" s="0" t="s">
        <v>55</v>
      </c>
      <c r="I2039" s="0" t="s">
        <v>54</v>
      </c>
      <c r="K2039" s="0" t="n">
        <v>1.91</v>
      </c>
      <c r="L2039" s="0" t="n">
        <v>0.27</v>
      </c>
      <c r="M2039" s="0" t="n">
        <v>0.18</v>
      </c>
    </row>
    <row r="2040" customFormat="false" ht="12.8" hidden="false" customHeight="false" outlineLevel="0" collapsed="false">
      <c r="A2040" s="0" t="n">
        <v>2255</v>
      </c>
      <c r="B2040" s="0" t="s">
        <v>1851</v>
      </c>
      <c r="C2040" s="0" t="s">
        <v>132</v>
      </c>
      <c r="D2040" s="0" t="s">
        <v>136</v>
      </c>
      <c r="E2040" s="0" t="s">
        <v>90</v>
      </c>
      <c r="F2040" s="0" t="s">
        <v>60</v>
      </c>
      <c r="G2040" s="0" t="s">
        <v>57</v>
      </c>
      <c r="H2040" s="0" t="s">
        <v>55</v>
      </c>
      <c r="I2040" s="0" t="s">
        <v>54</v>
      </c>
      <c r="K2040" s="0" t="n">
        <v>1.92</v>
      </c>
      <c r="L2040" s="0" t="n">
        <v>0.313</v>
      </c>
      <c r="M2040" s="0" t="n">
        <v>0.231</v>
      </c>
    </row>
    <row r="2041" customFormat="false" ht="12.8" hidden="false" customHeight="false" outlineLevel="0" collapsed="false">
      <c r="A2041" s="0" t="n">
        <v>2256</v>
      </c>
      <c r="B2041" s="0" t="s">
        <v>1852</v>
      </c>
      <c r="C2041" s="0" t="s">
        <v>693</v>
      </c>
      <c r="D2041" s="0" t="s">
        <v>1853</v>
      </c>
      <c r="E2041" s="0" t="s">
        <v>52</v>
      </c>
      <c r="F2041" s="0" t="s">
        <v>60</v>
      </c>
      <c r="I2041" s="0" t="s">
        <v>54</v>
      </c>
      <c r="K2041" s="0" t="n">
        <v>1.88</v>
      </c>
      <c r="L2041" s="0" t="n">
        <v>0.698</v>
      </c>
      <c r="M2041" s="0" t="n">
        <v>0.575</v>
      </c>
    </row>
    <row r="2042" customFormat="false" ht="12.8" hidden="false" customHeight="false" outlineLevel="0" collapsed="false">
      <c r="A2042" s="0" t="n">
        <v>2257</v>
      </c>
      <c r="B2042" s="0" t="s">
        <v>1852</v>
      </c>
      <c r="C2042" s="0" t="s">
        <v>693</v>
      </c>
      <c r="D2042" s="0" t="s">
        <v>1854</v>
      </c>
      <c r="E2042" s="0" t="s">
        <v>52</v>
      </c>
      <c r="F2042" s="0" t="s">
        <v>53</v>
      </c>
      <c r="I2042" s="0" t="s">
        <v>54</v>
      </c>
      <c r="K2042" s="0" t="n">
        <v>2.03</v>
      </c>
      <c r="L2042" s="0" t="n">
        <v>0.002</v>
      </c>
      <c r="M2042" s="0" t="n">
        <v>0.028</v>
      </c>
    </row>
    <row r="2043" customFormat="false" ht="12.8" hidden="false" customHeight="false" outlineLevel="0" collapsed="false">
      <c r="A2043" s="0" t="n">
        <v>2258</v>
      </c>
      <c r="B2043" s="0" t="s">
        <v>1852</v>
      </c>
      <c r="C2043" s="0" t="s">
        <v>693</v>
      </c>
      <c r="D2043" s="0" t="s">
        <v>708</v>
      </c>
      <c r="E2043" s="0" t="s">
        <v>52</v>
      </c>
      <c r="F2043" s="0" t="s">
        <v>53</v>
      </c>
      <c r="G2043" s="0" t="s">
        <v>57</v>
      </c>
      <c r="H2043" s="0" t="s">
        <v>55</v>
      </c>
      <c r="I2043" s="0" t="s">
        <v>54</v>
      </c>
      <c r="K2043" s="0" t="n">
        <v>2.04</v>
      </c>
      <c r="L2043" s="0" t="n">
        <v>0.243</v>
      </c>
      <c r="M2043" s="0" t="n">
        <v>0.287</v>
      </c>
    </row>
    <row r="2044" customFormat="false" ht="12.8" hidden="false" customHeight="false" outlineLevel="0" collapsed="false">
      <c r="A2044" s="0" t="n">
        <v>2259</v>
      </c>
      <c r="B2044" s="0" t="s">
        <v>1855</v>
      </c>
      <c r="C2044" s="0" t="s">
        <v>50</v>
      </c>
      <c r="D2044" s="0" t="s">
        <v>1439</v>
      </c>
      <c r="E2044" s="0" t="s">
        <v>52</v>
      </c>
      <c r="F2044" s="0" t="s">
        <v>53</v>
      </c>
      <c r="G2044" s="0" t="s">
        <v>57</v>
      </c>
      <c r="H2044" s="0" t="s">
        <v>55</v>
      </c>
      <c r="I2044" s="0" t="s">
        <v>54</v>
      </c>
      <c r="K2044" s="0" t="n">
        <v>2.5</v>
      </c>
      <c r="L2044" s="0" t="n">
        <v>-0.155</v>
      </c>
      <c r="M2044" s="0" t="n">
        <v>0.348</v>
      </c>
    </row>
    <row r="2045" customFormat="false" ht="12.8" hidden="false" customHeight="false" outlineLevel="0" collapsed="false">
      <c r="A2045" s="0" t="n">
        <v>2260</v>
      </c>
      <c r="B2045" s="0" t="s">
        <v>1855</v>
      </c>
      <c r="C2045" s="0" t="s">
        <v>50</v>
      </c>
      <c r="D2045" s="0" t="s">
        <v>564</v>
      </c>
      <c r="E2045" s="0" t="s">
        <v>52</v>
      </c>
      <c r="F2045" s="0" t="s">
        <v>53</v>
      </c>
      <c r="G2045" s="0" t="s">
        <v>57</v>
      </c>
      <c r="H2045" s="0" t="s">
        <v>55</v>
      </c>
      <c r="I2045" s="0" t="s">
        <v>54</v>
      </c>
      <c r="K2045" s="0" t="n">
        <v>2.27</v>
      </c>
      <c r="L2045" s="0" t="n">
        <v>0.053</v>
      </c>
      <c r="M2045" s="0" t="n">
        <v>0.321</v>
      </c>
    </row>
    <row r="2046" customFormat="false" ht="12.8" hidden="false" customHeight="false" outlineLevel="0" collapsed="false">
      <c r="A2046" s="0" t="n">
        <v>2261</v>
      </c>
      <c r="B2046" s="0" t="s">
        <v>1855</v>
      </c>
      <c r="C2046" s="0" t="s">
        <v>50</v>
      </c>
      <c r="D2046" s="0" t="s">
        <v>1856</v>
      </c>
      <c r="E2046" s="0" t="s">
        <v>52</v>
      </c>
      <c r="F2046" s="0" t="s">
        <v>53</v>
      </c>
      <c r="I2046" s="0" t="s">
        <v>54</v>
      </c>
      <c r="K2046" s="0" t="n">
        <v>2.46</v>
      </c>
      <c r="L2046" s="0" t="n">
        <v>0.23</v>
      </c>
      <c r="M2046" s="0" t="n">
        <v>0.686</v>
      </c>
    </row>
    <row r="2047" customFormat="false" ht="12.8" hidden="false" customHeight="false" outlineLevel="0" collapsed="false">
      <c r="A2047" s="0" t="n">
        <v>2262</v>
      </c>
      <c r="B2047" s="0" t="s">
        <v>1855</v>
      </c>
      <c r="C2047" s="0" t="s">
        <v>50</v>
      </c>
      <c r="D2047" s="0" t="s">
        <v>1857</v>
      </c>
      <c r="E2047" s="0" t="s">
        <v>52</v>
      </c>
      <c r="F2047" s="0" t="s">
        <v>53</v>
      </c>
      <c r="I2047" s="0" t="s">
        <v>54</v>
      </c>
      <c r="K2047" s="0" t="n">
        <v>2.43</v>
      </c>
      <c r="L2047" s="0" t="n">
        <v>0.179</v>
      </c>
      <c r="M2047" s="0" t="n">
        <v>0.612</v>
      </c>
    </row>
    <row r="2048" customFormat="false" ht="12.8" hidden="false" customHeight="false" outlineLevel="0" collapsed="false">
      <c r="A2048" s="0" t="n">
        <v>2263</v>
      </c>
      <c r="B2048" s="0" t="s">
        <v>1855</v>
      </c>
      <c r="C2048" s="0" t="s">
        <v>50</v>
      </c>
      <c r="D2048" s="0" t="s">
        <v>557</v>
      </c>
      <c r="E2048" s="0" t="s">
        <v>52</v>
      </c>
      <c r="F2048" s="0" t="s">
        <v>53</v>
      </c>
      <c r="G2048" s="0" t="s">
        <v>57</v>
      </c>
      <c r="H2048" s="0" t="s">
        <v>55</v>
      </c>
      <c r="I2048" s="0" t="s">
        <v>54</v>
      </c>
      <c r="K2048" s="0" t="n">
        <v>2.38</v>
      </c>
      <c r="L2048" s="0" t="n">
        <v>0.114</v>
      </c>
      <c r="M2048" s="0" t="n">
        <v>0.492</v>
      </c>
    </row>
    <row r="2049" customFormat="false" ht="12.8" hidden="false" customHeight="false" outlineLevel="0" collapsed="false">
      <c r="A2049" s="0" t="n">
        <v>2264</v>
      </c>
      <c r="B2049" s="0" t="s">
        <v>1855</v>
      </c>
      <c r="C2049" s="0" t="s">
        <v>50</v>
      </c>
      <c r="D2049" s="0" t="s">
        <v>565</v>
      </c>
      <c r="E2049" s="0" t="s">
        <v>52</v>
      </c>
      <c r="F2049" s="0" t="s">
        <v>53</v>
      </c>
      <c r="G2049" s="0" t="s">
        <v>57</v>
      </c>
      <c r="H2049" s="0" t="s">
        <v>55</v>
      </c>
      <c r="I2049" s="0" t="s">
        <v>54</v>
      </c>
      <c r="K2049" s="0" t="n">
        <v>1.98</v>
      </c>
      <c r="L2049" s="0" t="n">
        <v>0.22</v>
      </c>
      <c r="M2049" s="0" t="n">
        <v>0.199</v>
      </c>
    </row>
    <row r="2050" customFormat="false" ht="12.8" hidden="false" customHeight="false" outlineLevel="0" collapsed="false">
      <c r="A2050" s="0" t="n">
        <v>2265</v>
      </c>
      <c r="B2050" s="0" t="s">
        <v>1855</v>
      </c>
      <c r="C2050" s="0" t="s">
        <v>50</v>
      </c>
      <c r="D2050" s="0" t="s">
        <v>1858</v>
      </c>
      <c r="E2050" s="0" t="s">
        <v>52</v>
      </c>
      <c r="F2050" s="0" t="s">
        <v>53</v>
      </c>
      <c r="I2050" s="0" t="s">
        <v>54</v>
      </c>
      <c r="K2050" s="0" t="n">
        <v>2.47</v>
      </c>
      <c r="L2050" s="0" t="n">
        <v>-0.036</v>
      </c>
      <c r="M2050" s="0" t="n">
        <v>0.432</v>
      </c>
    </row>
    <row r="2051" customFormat="false" ht="12.8" hidden="false" customHeight="false" outlineLevel="0" collapsed="false">
      <c r="A2051" s="0" t="n">
        <v>2266</v>
      </c>
      <c r="B2051" s="0" t="s">
        <v>1855</v>
      </c>
      <c r="C2051" s="0" t="s">
        <v>50</v>
      </c>
      <c r="D2051" s="0" t="s">
        <v>1859</v>
      </c>
      <c r="E2051" s="0" t="s">
        <v>52</v>
      </c>
      <c r="F2051" s="0" t="s">
        <v>53</v>
      </c>
      <c r="I2051" s="0" t="s">
        <v>54</v>
      </c>
      <c r="K2051" s="0" t="n">
        <v>2.22</v>
      </c>
      <c r="L2051" s="0" t="n">
        <v>0.134</v>
      </c>
      <c r="M2051" s="0" t="n">
        <v>0.35</v>
      </c>
    </row>
    <row r="2052" customFormat="false" ht="12.8" hidden="false" customHeight="false" outlineLevel="0" collapsed="false">
      <c r="A2052" s="0" t="n">
        <v>2267</v>
      </c>
      <c r="B2052" s="0" t="s">
        <v>1855</v>
      </c>
      <c r="C2052" s="0" t="s">
        <v>50</v>
      </c>
      <c r="D2052" s="0" t="s">
        <v>1860</v>
      </c>
      <c r="E2052" s="0" t="s">
        <v>52</v>
      </c>
      <c r="F2052" s="0" t="s">
        <v>53</v>
      </c>
      <c r="I2052" s="0" t="s">
        <v>54</v>
      </c>
      <c r="K2052" s="0" t="n">
        <v>2.45</v>
      </c>
      <c r="L2052" s="0" t="n">
        <v>0.104</v>
      </c>
      <c r="M2052" s="0" t="n">
        <v>0.553</v>
      </c>
    </row>
    <row r="2053" customFormat="false" ht="12.8" hidden="false" customHeight="false" outlineLevel="0" collapsed="false">
      <c r="A2053" s="0" t="n">
        <v>2268</v>
      </c>
      <c r="B2053" s="0" t="s">
        <v>1855</v>
      </c>
      <c r="C2053" s="0" t="s">
        <v>50</v>
      </c>
      <c r="D2053" s="0" t="s">
        <v>723</v>
      </c>
      <c r="E2053" s="0" t="s">
        <v>90</v>
      </c>
      <c r="F2053" s="0" t="s">
        <v>53</v>
      </c>
      <c r="G2053" s="0" t="s">
        <v>54</v>
      </c>
      <c r="H2053" s="0" t="s">
        <v>55</v>
      </c>
      <c r="I2053" s="0" t="s">
        <v>54</v>
      </c>
      <c r="K2053" s="0" t="n">
        <v>2.18</v>
      </c>
      <c r="L2053" s="0" t="n">
        <v>-0.143</v>
      </c>
      <c r="M2053" s="0" t="n">
        <v>0.034</v>
      </c>
    </row>
    <row r="2054" customFormat="false" ht="12.8" hidden="false" customHeight="false" outlineLevel="0" collapsed="false">
      <c r="A2054" s="0" t="n">
        <v>2269</v>
      </c>
      <c r="B2054" s="0" t="s">
        <v>1855</v>
      </c>
      <c r="C2054" s="0" t="s">
        <v>50</v>
      </c>
      <c r="D2054" s="0" t="s">
        <v>1861</v>
      </c>
      <c r="E2054" s="0" t="s">
        <v>90</v>
      </c>
      <c r="F2054" s="0" t="s">
        <v>53</v>
      </c>
      <c r="I2054" s="0" t="s">
        <v>54</v>
      </c>
      <c r="L2054" s="0" t="n">
        <v>-0.06</v>
      </c>
    </row>
    <row r="2055" customFormat="false" ht="12.8" hidden="false" customHeight="false" outlineLevel="0" collapsed="false">
      <c r="A2055" s="0" t="n">
        <v>2270</v>
      </c>
      <c r="B2055" s="0" t="s">
        <v>1855</v>
      </c>
      <c r="C2055" s="0" t="s">
        <v>50</v>
      </c>
      <c r="D2055" s="0" t="s">
        <v>1862</v>
      </c>
      <c r="E2055" s="0" t="s">
        <v>52</v>
      </c>
      <c r="F2055" s="0" t="s">
        <v>53</v>
      </c>
      <c r="I2055" s="0" t="s">
        <v>54</v>
      </c>
      <c r="K2055" s="0" t="n">
        <v>2.2</v>
      </c>
      <c r="L2055" s="0" t="n">
        <v>0.196</v>
      </c>
      <c r="M2055" s="0" t="n">
        <v>0.396</v>
      </c>
    </row>
    <row r="2056" customFormat="false" ht="12.8" hidden="false" customHeight="false" outlineLevel="0" collapsed="false">
      <c r="A2056" s="0" t="n">
        <v>2271</v>
      </c>
      <c r="B2056" s="0" t="s">
        <v>1855</v>
      </c>
      <c r="C2056" s="0" t="s">
        <v>50</v>
      </c>
      <c r="D2056" s="0" t="s">
        <v>240</v>
      </c>
      <c r="E2056" s="0" t="s">
        <v>90</v>
      </c>
      <c r="F2056" s="0" t="s">
        <v>53</v>
      </c>
      <c r="G2056" s="0" t="s">
        <v>57</v>
      </c>
      <c r="H2056" s="0" t="s">
        <v>55</v>
      </c>
      <c r="I2056" s="0" t="s">
        <v>54</v>
      </c>
      <c r="K2056" s="0" t="n">
        <v>2.3</v>
      </c>
      <c r="L2056" s="0" t="n">
        <v>0.193</v>
      </c>
      <c r="M2056" s="0" t="n">
        <v>0.491</v>
      </c>
    </row>
    <row r="2057" customFormat="false" ht="12.8" hidden="false" customHeight="false" outlineLevel="0" collapsed="false">
      <c r="A2057" s="0" t="n">
        <v>2272</v>
      </c>
      <c r="B2057" s="0" t="s">
        <v>1855</v>
      </c>
      <c r="C2057" s="0" t="s">
        <v>50</v>
      </c>
      <c r="D2057" s="0" t="s">
        <v>1863</v>
      </c>
      <c r="E2057" s="0" t="s">
        <v>90</v>
      </c>
      <c r="F2057" s="0" t="s">
        <v>53</v>
      </c>
      <c r="I2057" s="0" t="s">
        <v>54</v>
      </c>
      <c r="K2057" s="0" t="n">
        <v>2.37</v>
      </c>
      <c r="L2057" s="0" t="n">
        <v>0.199</v>
      </c>
      <c r="M2057" s="0" t="n">
        <v>0.569</v>
      </c>
    </row>
    <row r="2058" customFormat="false" ht="12.8" hidden="false" customHeight="false" outlineLevel="0" collapsed="false">
      <c r="A2058" s="0" t="n">
        <v>2273</v>
      </c>
      <c r="B2058" s="0" t="s">
        <v>1855</v>
      </c>
      <c r="C2058" s="0" t="s">
        <v>50</v>
      </c>
      <c r="D2058" s="0" t="s">
        <v>1864</v>
      </c>
      <c r="E2058" s="0" t="s">
        <v>52</v>
      </c>
      <c r="F2058" s="0" t="s">
        <v>53</v>
      </c>
      <c r="I2058" s="0" t="s">
        <v>54</v>
      </c>
      <c r="L2058" s="0" t="n">
        <v>0.407</v>
      </c>
    </row>
    <row r="2059" customFormat="false" ht="12.8" hidden="false" customHeight="false" outlineLevel="0" collapsed="false">
      <c r="A2059" s="0" t="n">
        <v>2274</v>
      </c>
      <c r="B2059" s="0" t="s">
        <v>1855</v>
      </c>
      <c r="C2059" s="0" t="s">
        <v>50</v>
      </c>
      <c r="D2059" s="0" t="s">
        <v>1865</v>
      </c>
      <c r="E2059" s="0" t="s">
        <v>90</v>
      </c>
      <c r="F2059" s="0" t="s">
        <v>53</v>
      </c>
      <c r="I2059" s="0" t="s">
        <v>54</v>
      </c>
      <c r="L2059" s="0" t="n">
        <v>-0.161</v>
      </c>
    </row>
    <row r="2060" customFormat="false" ht="12.8" hidden="false" customHeight="false" outlineLevel="0" collapsed="false">
      <c r="A2060" s="0" t="n">
        <v>2275</v>
      </c>
      <c r="B2060" s="0" t="s">
        <v>1855</v>
      </c>
      <c r="C2060" s="0" t="s">
        <v>50</v>
      </c>
      <c r="D2060" s="0" t="s">
        <v>237</v>
      </c>
      <c r="E2060" s="0" t="s">
        <v>90</v>
      </c>
      <c r="F2060" s="0" t="s">
        <v>53</v>
      </c>
      <c r="G2060" s="0" t="s">
        <v>57</v>
      </c>
      <c r="H2060" s="0" t="s">
        <v>55</v>
      </c>
      <c r="I2060" s="0" t="s">
        <v>54</v>
      </c>
      <c r="K2060" s="0" t="n">
        <v>2.34</v>
      </c>
      <c r="L2060" s="0" t="n">
        <v>0.405</v>
      </c>
      <c r="M2060" s="0" t="n">
        <v>0.74</v>
      </c>
    </row>
    <row r="2061" customFormat="false" ht="12.8" hidden="false" customHeight="false" outlineLevel="0" collapsed="false">
      <c r="A2061" s="0" t="n">
        <v>2276</v>
      </c>
      <c r="B2061" s="0" t="s">
        <v>1855</v>
      </c>
      <c r="C2061" s="0" t="s">
        <v>50</v>
      </c>
      <c r="D2061" s="0" t="s">
        <v>236</v>
      </c>
      <c r="E2061" s="0" t="s">
        <v>52</v>
      </c>
      <c r="F2061" s="0" t="s">
        <v>53</v>
      </c>
      <c r="G2061" s="0" t="s">
        <v>57</v>
      </c>
      <c r="H2061" s="0" t="s">
        <v>55</v>
      </c>
      <c r="I2061" s="0" t="s">
        <v>54</v>
      </c>
      <c r="K2061" s="0" t="n">
        <v>2.22</v>
      </c>
      <c r="L2061" s="0" t="n">
        <v>0.155</v>
      </c>
      <c r="M2061" s="0" t="n">
        <v>0.374</v>
      </c>
    </row>
    <row r="2062" customFormat="false" ht="12.8" hidden="false" customHeight="false" outlineLevel="0" collapsed="false">
      <c r="A2062" s="0" t="n">
        <v>2277</v>
      </c>
      <c r="B2062" s="0" t="s">
        <v>1855</v>
      </c>
      <c r="C2062" s="0" t="s">
        <v>50</v>
      </c>
      <c r="D2062" s="0" t="s">
        <v>935</v>
      </c>
      <c r="E2062" s="0" t="s">
        <v>90</v>
      </c>
      <c r="F2062" s="0" t="s">
        <v>53</v>
      </c>
      <c r="I2062" s="0" t="s">
        <v>54</v>
      </c>
      <c r="K2062" s="0" t="n">
        <v>2.23</v>
      </c>
      <c r="L2062" s="0" t="n">
        <v>0.248</v>
      </c>
      <c r="M2062" s="0" t="n">
        <v>0.475</v>
      </c>
    </row>
    <row r="2063" customFormat="false" ht="12.8" hidden="false" customHeight="false" outlineLevel="0" collapsed="false">
      <c r="A2063" s="0" t="n">
        <v>2278</v>
      </c>
      <c r="B2063" s="0" t="s">
        <v>1855</v>
      </c>
      <c r="C2063" s="0" t="s">
        <v>50</v>
      </c>
      <c r="D2063" s="0" t="s">
        <v>1866</v>
      </c>
      <c r="E2063" s="0" t="s">
        <v>52</v>
      </c>
      <c r="F2063" s="0" t="s">
        <v>53</v>
      </c>
      <c r="I2063" s="0" t="s">
        <v>54</v>
      </c>
      <c r="K2063" s="0" t="n">
        <v>2.33</v>
      </c>
      <c r="L2063" s="0" t="n">
        <v>0.079</v>
      </c>
      <c r="M2063" s="0" t="n">
        <v>0.413</v>
      </c>
    </row>
    <row r="2064" customFormat="false" ht="12.8" hidden="false" customHeight="false" outlineLevel="0" collapsed="false">
      <c r="A2064" s="0" t="n">
        <v>2279</v>
      </c>
      <c r="B2064" s="0" t="s">
        <v>1867</v>
      </c>
      <c r="C2064" s="0" t="s">
        <v>50</v>
      </c>
      <c r="D2064" s="0" t="s">
        <v>235</v>
      </c>
      <c r="E2064" s="0" t="s">
        <v>90</v>
      </c>
      <c r="F2064" s="0" t="s">
        <v>53</v>
      </c>
      <c r="G2064" s="0" t="s">
        <v>57</v>
      </c>
      <c r="H2064" s="0" t="s">
        <v>55</v>
      </c>
      <c r="I2064" s="0" t="s">
        <v>54</v>
      </c>
      <c r="K2064" s="0" t="n">
        <v>2.19</v>
      </c>
      <c r="L2064" s="0" t="n">
        <v>0.004</v>
      </c>
      <c r="M2064" s="0" t="n">
        <v>0.193</v>
      </c>
    </row>
    <row r="2065" customFormat="false" ht="12.8" hidden="false" customHeight="false" outlineLevel="0" collapsed="false">
      <c r="A2065" s="0" t="n">
        <v>2280</v>
      </c>
      <c r="B2065" s="0" t="s">
        <v>1867</v>
      </c>
      <c r="C2065" s="0" t="s">
        <v>50</v>
      </c>
      <c r="D2065" s="0" t="s">
        <v>302</v>
      </c>
      <c r="E2065" s="0" t="s">
        <v>52</v>
      </c>
      <c r="F2065" s="0" t="s">
        <v>53</v>
      </c>
      <c r="I2065" s="0" t="s">
        <v>54</v>
      </c>
      <c r="K2065" s="0" t="n">
        <v>2.15</v>
      </c>
      <c r="L2065" s="0" t="n">
        <v>-0.208</v>
      </c>
      <c r="M2065" s="0" t="n">
        <v>-0.059</v>
      </c>
    </row>
    <row r="2066" customFormat="false" ht="12.8" hidden="false" customHeight="false" outlineLevel="0" collapsed="false">
      <c r="A2066" s="0" t="n">
        <v>2281</v>
      </c>
      <c r="B2066" s="0" t="s">
        <v>1867</v>
      </c>
      <c r="C2066" s="0" t="s">
        <v>50</v>
      </c>
      <c r="D2066" s="0" t="s">
        <v>238</v>
      </c>
      <c r="E2066" s="0" t="s">
        <v>90</v>
      </c>
      <c r="F2066" s="0" t="s">
        <v>53</v>
      </c>
      <c r="G2066" s="0" t="s">
        <v>57</v>
      </c>
      <c r="H2066" s="0" t="s">
        <v>55</v>
      </c>
      <c r="I2066" s="0" t="s">
        <v>63</v>
      </c>
      <c r="K2066" s="0" t="n">
        <v>2.3</v>
      </c>
      <c r="L2066" s="0" t="n">
        <v>0.117</v>
      </c>
      <c r="M2066" s="0" t="n">
        <v>0.417</v>
      </c>
    </row>
    <row r="2067" customFormat="false" ht="12.8" hidden="false" customHeight="false" outlineLevel="0" collapsed="false">
      <c r="A2067" s="0" t="n">
        <v>2282</v>
      </c>
      <c r="B2067" s="0" t="s">
        <v>1867</v>
      </c>
      <c r="C2067" s="0" t="s">
        <v>50</v>
      </c>
      <c r="D2067" s="0" t="s">
        <v>1868</v>
      </c>
      <c r="E2067" s="0" t="s">
        <v>52</v>
      </c>
      <c r="F2067" s="0" t="s">
        <v>53</v>
      </c>
      <c r="I2067" s="0" t="s">
        <v>54</v>
      </c>
      <c r="K2067" s="0" t="n">
        <v>2.47</v>
      </c>
      <c r="L2067" s="0" t="n">
        <v>0.161</v>
      </c>
      <c r="M2067" s="0" t="n">
        <v>0.631</v>
      </c>
    </row>
    <row r="2068" customFormat="false" ht="12.8" hidden="false" customHeight="false" outlineLevel="0" collapsed="false">
      <c r="A2068" s="0" t="n">
        <v>2283</v>
      </c>
      <c r="B2068" s="0" t="s">
        <v>1867</v>
      </c>
      <c r="C2068" s="0" t="s">
        <v>50</v>
      </c>
      <c r="D2068" s="0" t="s">
        <v>1869</v>
      </c>
      <c r="E2068" s="0" t="s">
        <v>52</v>
      </c>
      <c r="F2068" s="0" t="s">
        <v>53</v>
      </c>
      <c r="I2068" s="0" t="s">
        <v>54</v>
      </c>
      <c r="K2068" s="0" t="n">
        <v>2.31</v>
      </c>
      <c r="L2068" s="0" t="n">
        <v>0.124</v>
      </c>
      <c r="M2068" s="0" t="n">
        <v>0.438</v>
      </c>
    </row>
    <row r="2069" customFormat="false" ht="12.8" hidden="false" customHeight="false" outlineLevel="0" collapsed="false">
      <c r="A2069" s="0" t="n">
        <v>2284</v>
      </c>
      <c r="B2069" s="0" t="s">
        <v>1867</v>
      </c>
      <c r="C2069" s="0" t="s">
        <v>50</v>
      </c>
      <c r="D2069" s="0" t="s">
        <v>306</v>
      </c>
      <c r="E2069" s="0" t="s">
        <v>90</v>
      </c>
      <c r="F2069" s="0" t="s">
        <v>60</v>
      </c>
      <c r="G2069" s="0" t="s">
        <v>57</v>
      </c>
      <c r="H2069" s="0" t="s">
        <v>55</v>
      </c>
      <c r="I2069" s="0" t="s">
        <v>54</v>
      </c>
      <c r="K2069" s="0" t="n">
        <v>1.97</v>
      </c>
      <c r="L2069" s="0" t="n">
        <v>0.097</v>
      </c>
      <c r="M2069" s="0" t="n">
        <v>0.07</v>
      </c>
    </row>
    <row r="2070" customFormat="false" ht="12.8" hidden="false" customHeight="false" outlineLevel="0" collapsed="false">
      <c r="A2070" s="0" t="n">
        <v>2285</v>
      </c>
      <c r="B2070" s="0" t="s">
        <v>1867</v>
      </c>
      <c r="C2070" s="0" t="s">
        <v>50</v>
      </c>
      <c r="D2070" s="0" t="s">
        <v>1797</v>
      </c>
      <c r="E2070" s="0" t="s">
        <v>52</v>
      </c>
      <c r="F2070" s="0" t="s">
        <v>53</v>
      </c>
      <c r="I2070" s="0" t="s">
        <v>54</v>
      </c>
      <c r="K2070" s="0" t="n">
        <v>2.21</v>
      </c>
      <c r="L2070" s="0" t="n">
        <v>0.127</v>
      </c>
      <c r="M2070" s="0" t="n">
        <v>0.336</v>
      </c>
    </row>
    <row r="2071" customFormat="false" ht="12.8" hidden="false" customHeight="false" outlineLevel="0" collapsed="false">
      <c r="A2071" s="0" t="n">
        <v>2286</v>
      </c>
      <c r="B2071" s="0" t="s">
        <v>1867</v>
      </c>
      <c r="C2071" s="0" t="s">
        <v>50</v>
      </c>
      <c r="D2071" s="0" t="s">
        <v>790</v>
      </c>
      <c r="E2071" s="0" t="s">
        <v>90</v>
      </c>
      <c r="F2071" s="0" t="s">
        <v>60</v>
      </c>
      <c r="G2071" s="0" t="s">
        <v>57</v>
      </c>
      <c r="I2071" s="0" t="s">
        <v>54</v>
      </c>
      <c r="K2071" s="0" t="n">
        <v>2.06</v>
      </c>
      <c r="L2071" s="0" t="n">
        <v>0.279</v>
      </c>
      <c r="M2071" s="0" t="n">
        <v>0.339</v>
      </c>
    </row>
    <row r="2072" customFormat="false" ht="12.8" hidden="false" customHeight="false" outlineLevel="0" collapsed="false">
      <c r="A2072" s="0" t="n">
        <v>2287</v>
      </c>
      <c r="B2072" s="0" t="s">
        <v>1867</v>
      </c>
      <c r="C2072" s="0" t="s">
        <v>50</v>
      </c>
      <c r="D2072" s="0" t="s">
        <v>314</v>
      </c>
      <c r="E2072" s="0" t="s">
        <v>90</v>
      </c>
      <c r="F2072" s="0" t="s">
        <v>60</v>
      </c>
      <c r="I2072" s="0" t="s">
        <v>54</v>
      </c>
      <c r="K2072" s="0" t="n">
        <v>1.85</v>
      </c>
      <c r="L2072" s="0" t="n">
        <v>0.362</v>
      </c>
      <c r="M2072" s="0" t="n">
        <v>0.212</v>
      </c>
    </row>
    <row r="2073" customFormat="false" ht="12.8" hidden="false" customHeight="false" outlineLevel="0" collapsed="false">
      <c r="A2073" s="0" t="n">
        <v>2288</v>
      </c>
      <c r="B2073" s="0" t="s">
        <v>1867</v>
      </c>
      <c r="C2073" s="0" t="s">
        <v>50</v>
      </c>
      <c r="D2073" s="0" t="s">
        <v>597</v>
      </c>
      <c r="E2073" s="0" t="s">
        <v>90</v>
      </c>
      <c r="F2073" s="0" t="s">
        <v>60</v>
      </c>
      <c r="G2073" s="0" t="s">
        <v>57</v>
      </c>
      <c r="H2073" s="0" t="s">
        <v>55</v>
      </c>
      <c r="I2073" s="0" t="s">
        <v>54</v>
      </c>
      <c r="K2073" s="0" t="n">
        <v>1.87</v>
      </c>
      <c r="L2073" s="0" t="n">
        <v>0.328</v>
      </c>
      <c r="M2073" s="0" t="n">
        <v>0.203</v>
      </c>
    </row>
    <row r="2074" customFormat="false" ht="12.8" hidden="false" customHeight="false" outlineLevel="0" collapsed="false">
      <c r="A2074" s="0" t="n">
        <v>2289</v>
      </c>
      <c r="B2074" s="0" t="s">
        <v>1867</v>
      </c>
      <c r="C2074" s="0" t="s">
        <v>50</v>
      </c>
      <c r="D2074" s="0" t="s">
        <v>1870</v>
      </c>
      <c r="E2074" s="0" t="s">
        <v>90</v>
      </c>
      <c r="F2074" s="0" t="s">
        <v>60</v>
      </c>
      <c r="I2074" s="0" t="s">
        <v>54</v>
      </c>
      <c r="K2074" s="0" t="n">
        <v>2.19</v>
      </c>
      <c r="L2074" s="0" t="n">
        <v>0.305</v>
      </c>
      <c r="M2074" s="0" t="n">
        <v>0.5</v>
      </c>
    </row>
    <row r="2075" customFormat="false" ht="12.8" hidden="false" customHeight="false" outlineLevel="0" collapsed="false">
      <c r="A2075" s="0" t="n">
        <v>2290</v>
      </c>
      <c r="B2075" s="0" t="s">
        <v>1867</v>
      </c>
      <c r="C2075" s="0" t="s">
        <v>50</v>
      </c>
      <c r="D2075" s="0" t="s">
        <v>239</v>
      </c>
      <c r="E2075" s="0" t="s">
        <v>52</v>
      </c>
      <c r="F2075" s="0" t="s">
        <v>53</v>
      </c>
      <c r="G2075" s="0" t="s">
        <v>57</v>
      </c>
      <c r="H2075" s="0" t="s">
        <v>55</v>
      </c>
      <c r="I2075" s="0" t="s">
        <v>54</v>
      </c>
      <c r="K2075" s="0" t="n">
        <v>1.98</v>
      </c>
      <c r="L2075" s="0" t="n">
        <v>0.176</v>
      </c>
      <c r="M2075" s="0" t="n">
        <v>0.159</v>
      </c>
    </row>
    <row r="2076" customFormat="false" ht="12.8" hidden="false" customHeight="false" outlineLevel="0" collapsed="false">
      <c r="A2076" s="0" t="n">
        <v>2291</v>
      </c>
      <c r="B2076" s="0" t="s">
        <v>1867</v>
      </c>
      <c r="C2076" s="0" t="s">
        <v>50</v>
      </c>
      <c r="D2076" s="0" t="s">
        <v>244</v>
      </c>
      <c r="E2076" s="0" t="s">
        <v>52</v>
      </c>
      <c r="F2076" s="0" t="s">
        <v>53</v>
      </c>
      <c r="G2076" s="0" t="s">
        <v>57</v>
      </c>
      <c r="H2076" s="0" t="s">
        <v>55</v>
      </c>
      <c r="I2076" s="0" t="s">
        <v>54</v>
      </c>
      <c r="K2076" s="0" t="n">
        <v>2.26</v>
      </c>
      <c r="L2076" s="0" t="n">
        <v>0.143</v>
      </c>
      <c r="M2076" s="0" t="n">
        <v>0.402</v>
      </c>
    </row>
    <row r="2077" customFormat="false" ht="12.8" hidden="false" customHeight="false" outlineLevel="0" collapsed="false">
      <c r="A2077" s="0" t="n">
        <v>2292</v>
      </c>
      <c r="B2077" s="0" t="s">
        <v>1867</v>
      </c>
      <c r="C2077" s="0" t="s">
        <v>50</v>
      </c>
      <c r="D2077" s="0" t="s">
        <v>603</v>
      </c>
      <c r="E2077" s="0" t="s">
        <v>90</v>
      </c>
      <c r="F2077" s="0" t="s">
        <v>60</v>
      </c>
      <c r="G2077" s="0" t="s">
        <v>57</v>
      </c>
      <c r="H2077" s="0" t="s">
        <v>55</v>
      </c>
      <c r="I2077" s="0" t="s">
        <v>54</v>
      </c>
      <c r="K2077" s="0" t="n">
        <v>1.93</v>
      </c>
      <c r="L2077" s="0" t="n">
        <v>0.22</v>
      </c>
      <c r="M2077" s="0" t="n">
        <v>0.151</v>
      </c>
    </row>
    <row r="2078" customFormat="false" ht="12.8" hidden="false" customHeight="false" outlineLevel="0" collapsed="false">
      <c r="A2078" s="0" t="n">
        <v>2293</v>
      </c>
      <c r="B2078" s="0" t="s">
        <v>1867</v>
      </c>
      <c r="C2078" s="0" t="s">
        <v>50</v>
      </c>
      <c r="D2078" s="0" t="s">
        <v>939</v>
      </c>
      <c r="E2078" s="0" t="s">
        <v>90</v>
      </c>
      <c r="F2078" s="0" t="s">
        <v>60</v>
      </c>
      <c r="I2078" s="0" t="s">
        <v>54</v>
      </c>
      <c r="K2078" s="0" t="n">
        <v>1.93</v>
      </c>
      <c r="L2078" s="0" t="n">
        <v>0.248</v>
      </c>
      <c r="M2078" s="0" t="n">
        <v>0.176</v>
      </c>
    </row>
    <row r="2079" customFormat="false" ht="12.8" hidden="false" customHeight="false" outlineLevel="0" collapsed="false">
      <c r="A2079" s="0" t="n">
        <v>2294</v>
      </c>
      <c r="B2079" s="0" t="s">
        <v>1867</v>
      </c>
      <c r="C2079" s="0" t="s">
        <v>50</v>
      </c>
      <c r="D2079" s="0" t="s">
        <v>937</v>
      </c>
      <c r="E2079" s="0" t="s">
        <v>90</v>
      </c>
      <c r="F2079" s="0" t="s">
        <v>60</v>
      </c>
      <c r="I2079" s="0" t="s">
        <v>54</v>
      </c>
      <c r="K2079" s="0" t="n">
        <v>2.04</v>
      </c>
      <c r="L2079" s="0" t="n">
        <v>0.225</v>
      </c>
      <c r="M2079" s="0" t="n">
        <v>0.263</v>
      </c>
    </row>
    <row r="2080" customFormat="false" ht="12.8" hidden="false" customHeight="false" outlineLevel="0" collapsed="false">
      <c r="A2080" s="0" t="n">
        <v>2295</v>
      </c>
      <c r="B2080" s="0" t="s">
        <v>1867</v>
      </c>
      <c r="C2080" s="0" t="s">
        <v>50</v>
      </c>
      <c r="D2080" s="0" t="s">
        <v>1871</v>
      </c>
      <c r="E2080" s="0" t="s">
        <v>52</v>
      </c>
      <c r="F2080" s="0" t="s">
        <v>60</v>
      </c>
      <c r="I2080" s="0" t="s">
        <v>54</v>
      </c>
      <c r="K2080" s="0" t="n">
        <v>2.17</v>
      </c>
      <c r="L2080" s="0" t="n">
        <v>0.158</v>
      </c>
      <c r="M2080" s="0" t="n">
        <v>0.328</v>
      </c>
    </row>
    <row r="2081" customFormat="false" ht="12.8" hidden="false" customHeight="false" outlineLevel="0" collapsed="false">
      <c r="A2081" s="0" t="n">
        <v>2296</v>
      </c>
      <c r="B2081" s="0" t="s">
        <v>1867</v>
      </c>
      <c r="C2081" s="0" t="s">
        <v>50</v>
      </c>
      <c r="D2081" s="0" t="s">
        <v>938</v>
      </c>
      <c r="E2081" s="0" t="s">
        <v>90</v>
      </c>
      <c r="F2081" s="0" t="s">
        <v>60</v>
      </c>
      <c r="I2081" s="0" t="s">
        <v>54</v>
      </c>
      <c r="K2081" s="0" t="n">
        <v>1.89</v>
      </c>
      <c r="L2081" s="0" t="n">
        <v>0.286</v>
      </c>
      <c r="M2081" s="0" t="n">
        <v>0.175</v>
      </c>
    </row>
    <row r="2082" customFormat="false" ht="12.8" hidden="false" customHeight="false" outlineLevel="0" collapsed="false">
      <c r="A2082" s="0" t="n">
        <v>2297</v>
      </c>
      <c r="B2082" s="0" t="s">
        <v>1867</v>
      </c>
      <c r="C2082" s="0" t="s">
        <v>50</v>
      </c>
      <c r="D2082" s="0" t="s">
        <v>936</v>
      </c>
      <c r="E2082" s="0" t="s">
        <v>90</v>
      </c>
      <c r="F2082" s="0" t="s">
        <v>53</v>
      </c>
      <c r="I2082" s="0" t="s">
        <v>54</v>
      </c>
      <c r="K2082" s="0" t="n">
        <v>2.15</v>
      </c>
      <c r="L2082" s="0" t="n">
        <v>0.279</v>
      </c>
      <c r="M2082" s="0" t="n">
        <v>0.429</v>
      </c>
    </row>
    <row r="2083" customFormat="false" ht="12.8" hidden="false" customHeight="false" outlineLevel="0" collapsed="false">
      <c r="A2083" s="0" t="n">
        <v>2298</v>
      </c>
      <c r="B2083" s="0" t="s">
        <v>1867</v>
      </c>
      <c r="C2083" s="0" t="s">
        <v>50</v>
      </c>
      <c r="D2083" s="0" t="s">
        <v>1872</v>
      </c>
      <c r="E2083" s="0" t="s">
        <v>52</v>
      </c>
      <c r="F2083" s="0" t="s">
        <v>53</v>
      </c>
      <c r="I2083" s="0" t="s">
        <v>54</v>
      </c>
      <c r="K2083" s="0" t="n">
        <v>1.92</v>
      </c>
      <c r="L2083" s="0" t="n">
        <v>0.31</v>
      </c>
      <c r="M2083" s="0" t="n">
        <v>0.234</v>
      </c>
    </row>
    <row r="2084" customFormat="false" ht="12.8" hidden="false" customHeight="false" outlineLevel="0" collapsed="false">
      <c r="A2084" s="0" t="n">
        <v>2299</v>
      </c>
      <c r="B2084" s="0" t="s">
        <v>1867</v>
      </c>
      <c r="C2084" s="0" t="s">
        <v>50</v>
      </c>
      <c r="D2084" s="0" t="s">
        <v>1873</v>
      </c>
      <c r="E2084" s="0" t="s">
        <v>67</v>
      </c>
      <c r="F2084" s="0" t="s">
        <v>53</v>
      </c>
      <c r="I2084" s="0" t="s">
        <v>54</v>
      </c>
      <c r="K2084" s="0" t="n">
        <v>2.07</v>
      </c>
      <c r="L2084" s="0" t="n">
        <v>0.276</v>
      </c>
      <c r="M2084" s="0" t="n">
        <v>0.348</v>
      </c>
    </row>
    <row r="2085" customFormat="false" ht="12.8" hidden="false" customHeight="false" outlineLevel="0" collapsed="false">
      <c r="A2085" s="0" t="n">
        <v>2300</v>
      </c>
      <c r="B2085" s="0" t="s">
        <v>1867</v>
      </c>
      <c r="C2085" s="0" t="s">
        <v>50</v>
      </c>
      <c r="D2085" s="0" t="s">
        <v>1874</v>
      </c>
      <c r="E2085" s="0" t="s">
        <v>90</v>
      </c>
      <c r="F2085" s="0" t="s">
        <v>60</v>
      </c>
      <c r="I2085" s="0" t="s">
        <v>54</v>
      </c>
      <c r="K2085" s="0" t="n">
        <v>2.03</v>
      </c>
      <c r="L2085" s="0" t="n">
        <v>0.338</v>
      </c>
      <c r="M2085" s="0" t="n">
        <v>0.367</v>
      </c>
    </row>
    <row r="2086" customFormat="false" ht="12.8" hidden="false" customHeight="false" outlineLevel="0" collapsed="false">
      <c r="A2086" s="0" t="n">
        <v>2301</v>
      </c>
      <c r="B2086" s="0" t="s">
        <v>1867</v>
      </c>
      <c r="C2086" s="0" t="s">
        <v>50</v>
      </c>
      <c r="D2086" s="0" t="s">
        <v>1875</v>
      </c>
      <c r="E2086" s="0" t="s">
        <v>67</v>
      </c>
      <c r="F2086" s="0" t="s">
        <v>60</v>
      </c>
      <c r="I2086" s="0" t="s">
        <v>54</v>
      </c>
      <c r="K2086" s="0" t="n">
        <v>1.8</v>
      </c>
      <c r="L2086" s="0" t="n">
        <v>0.386</v>
      </c>
      <c r="M2086" s="0" t="n">
        <v>0.187</v>
      </c>
    </row>
    <row r="2087" customFormat="false" ht="12.8" hidden="false" customHeight="false" outlineLevel="0" collapsed="false">
      <c r="A2087" s="0" t="n">
        <v>2302</v>
      </c>
      <c r="B2087" s="0" t="s">
        <v>1876</v>
      </c>
      <c r="C2087" s="0" t="s">
        <v>111</v>
      </c>
      <c r="D2087" s="0" t="s">
        <v>1877</v>
      </c>
      <c r="E2087" s="0" t="s">
        <v>90</v>
      </c>
      <c r="F2087" s="0" t="s">
        <v>53</v>
      </c>
      <c r="I2087" s="0" t="s">
        <v>63</v>
      </c>
      <c r="L2087" s="0" t="n">
        <v>0.336</v>
      </c>
    </row>
    <row r="2088" customFormat="false" ht="12.8" hidden="false" customHeight="false" outlineLevel="0" collapsed="false">
      <c r="A2088" s="0" t="n">
        <v>2303</v>
      </c>
      <c r="B2088" s="0" t="s">
        <v>1876</v>
      </c>
      <c r="C2088" s="0" t="s">
        <v>111</v>
      </c>
      <c r="D2088" s="0" t="s">
        <v>1878</v>
      </c>
      <c r="E2088" s="0" t="s">
        <v>90</v>
      </c>
      <c r="F2088" s="0" t="s">
        <v>53</v>
      </c>
      <c r="I2088" s="0" t="s">
        <v>63</v>
      </c>
      <c r="L2088" s="0" t="n">
        <v>0.401</v>
      </c>
    </row>
    <row r="2089" customFormat="false" ht="12.8" hidden="false" customHeight="false" outlineLevel="0" collapsed="false">
      <c r="A2089" s="0" t="n">
        <v>2304</v>
      </c>
      <c r="B2089" s="0" t="s">
        <v>1876</v>
      </c>
      <c r="C2089" s="0" t="s">
        <v>111</v>
      </c>
      <c r="D2089" s="0" t="s">
        <v>1879</v>
      </c>
      <c r="E2089" s="0" t="s">
        <v>90</v>
      </c>
      <c r="F2089" s="0" t="s">
        <v>53</v>
      </c>
      <c r="I2089" s="0" t="s">
        <v>54</v>
      </c>
      <c r="L2089" s="0" t="n">
        <v>0.369</v>
      </c>
    </row>
    <row r="2090" customFormat="false" ht="12.8" hidden="false" customHeight="false" outlineLevel="0" collapsed="false">
      <c r="A2090" s="0" t="n">
        <v>2305</v>
      </c>
      <c r="B2090" s="0" t="s">
        <v>1876</v>
      </c>
      <c r="C2090" s="0" t="s">
        <v>111</v>
      </c>
      <c r="D2090" s="0" t="s">
        <v>1880</v>
      </c>
      <c r="E2090" s="0" t="s">
        <v>90</v>
      </c>
      <c r="F2090" s="0" t="s">
        <v>53</v>
      </c>
      <c r="I2090" s="0" t="s">
        <v>63</v>
      </c>
      <c r="L2090" s="0" t="n">
        <v>0.301</v>
      </c>
    </row>
    <row r="2091" customFormat="false" ht="12.8" hidden="false" customHeight="false" outlineLevel="0" collapsed="false">
      <c r="A2091" s="0" t="n">
        <v>2306</v>
      </c>
      <c r="B2091" s="0" t="s">
        <v>1876</v>
      </c>
      <c r="C2091" s="0" t="s">
        <v>111</v>
      </c>
      <c r="D2091" s="0" t="s">
        <v>1881</v>
      </c>
      <c r="E2091" s="0" t="s">
        <v>90</v>
      </c>
      <c r="F2091" s="0" t="s">
        <v>53</v>
      </c>
      <c r="I2091" s="0" t="s">
        <v>54</v>
      </c>
      <c r="L2091" s="0" t="n">
        <v>0.31</v>
      </c>
    </row>
    <row r="2092" customFormat="false" ht="12.8" hidden="false" customHeight="false" outlineLevel="0" collapsed="false">
      <c r="A2092" s="0" t="n">
        <v>2307</v>
      </c>
      <c r="B2092" s="0" t="s">
        <v>1876</v>
      </c>
      <c r="C2092" s="0" t="s">
        <v>111</v>
      </c>
      <c r="D2092" s="0" t="s">
        <v>1882</v>
      </c>
      <c r="E2092" s="0" t="s">
        <v>90</v>
      </c>
      <c r="F2092" s="0" t="s">
        <v>53</v>
      </c>
      <c r="I2092" s="0" t="s">
        <v>54</v>
      </c>
      <c r="L2092" s="0" t="n">
        <v>0.22</v>
      </c>
    </row>
    <row r="2093" customFormat="false" ht="12.8" hidden="false" customHeight="false" outlineLevel="0" collapsed="false">
      <c r="A2093" s="0" t="n">
        <v>2308</v>
      </c>
      <c r="B2093" s="0" t="s">
        <v>1876</v>
      </c>
      <c r="C2093" s="0" t="s">
        <v>111</v>
      </c>
      <c r="D2093" s="0" t="s">
        <v>1883</v>
      </c>
      <c r="E2093" s="0" t="s">
        <v>90</v>
      </c>
      <c r="F2093" s="0" t="s">
        <v>53</v>
      </c>
      <c r="I2093" s="0" t="s">
        <v>54</v>
      </c>
      <c r="L2093" s="0" t="n">
        <v>0.444</v>
      </c>
    </row>
    <row r="2094" customFormat="false" ht="12.8" hidden="false" customHeight="false" outlineLevel="0" collapsed="false">
      <c r="A2094" s="0" t="n">
        <v>2309</v>
      </c>
      <c r="B2094" s="0" t="s">
        <v>1876</v>
      </c>
      <c r="C2094" s="0" t="s">
        <v>111</v>
      </c>
      <c r="D2094" s="0" t="s">
        <v>1884</v>
      </c>
      <c r="E2094" s="0" t="s">
        <v>90</v>
      </c>
      <c r="F2094" s="0" t="s">
        <v>53</v>
      </c>
      <c r="I2094" s="0" t="s">
        <v>54</v>
      </c>
      <c r="L2094" s="0" t="n">
        <v>0.554</v>
      </c>
    </row>
    <row r="2095" customFormat="false" ht="12.8" hidden="false" customHeight="false" outlineLevel="0" collapsed="false">
      <c r="A2095" s="0" t="n">
        <v>2310</v>
      </c>
      <c r="B2095" s="0" t="s">
        <v>1876</v>
      </c>
      <c r="C2095" s="0" t="s">
        <v>111</v>
      </c>
      <c r="D2095" s="0" t="s">
        <v>1885</v>
      </c>
      <c r="E2095" s="0" t="s">
        <v>90</v>
      </c>
      <c r="F2095" s="0" t="s">
        <v>53</v>
      </c>
      <c r="I2095" s="0" t="s">
        <v>54</v>
      </c>
      <c r="L2095" s="0" t="n">
        <v>0.346</v>
      </c>
    </row>
    <row r="2096" customFormat="false" ht="12.8" hidden="false" customHeight="false" outlineLevel="0" collapsed="false">
      <c r="A2096" s="0" t="n">
        <v>2311</v>
      </c>
      <c r="B2096" s="0" t="s">
        <v>1876</v>
      </c>
      <c r="C2096" s="0" t="s">
        <v>111</v>
      </c>
      <c r="D2096" s="0" t="s">
        <v>1886</v>
      </c>
      <c r="E2096" s="0" t="s">
        <v>90</v>
      </c>
      <c r="F2096" s="0" t="s">
        <v>53</v>
      </c>
      <c r="I2096" s="0" t="s">
        <v>54</v>
      </c>
      <c r="L2096" s="0" t="n">
        <v>0.14</v>
      </c>
    </row>
    <row r="2097" customFormat="false" ht="12.8" hidden="false" customHeight="false" outlineLevel="0" collapsed="false">
      <c r="A2097" s="0" t="n">
        <v>2312</v>
      </c>
      <c r="B2097" s="0" t="s">
        <v>1876</v>
      </c>
      <c r="C2097" s="0" t="s">
        <v>111</v>
      </c>
      <c r="D2097" s="0" t="s">
        <v>1887</v>
      </c>
      <c r="E2097" s="0" t="s">
        <v>90</v>
      </c>
      <c r="F2097" s="0" t="s">
        <v>53</v>
      </c>
      <c r="I2097" s="0" t="s">
        <v>54</v>
      </c>
      <c r="L2097" s="0" t="n">
        <v>0.246</v>
      </c>
    </row>
    <row r="2098" customFormat="false" ht="12.8" hidden="false" customHeight="false" outlineLevel="0" collapsed="false">
      <c r="A2098" s="0" t="n">
        <v>2313</v>
      </c>
      <c r="B2098" s="0" t="s">
        <v>1876</v>
      </c>
      <c r="C2098" s="0" t="s">
        <v>111</v>
      </c>
      <c r="D2098" s="0" t="s">
        <v>1888</v>
      </c>
      <c r="E2098" s="0" t="s">
        <v>90</v>
      </c>
      <c r="F2098" s="0" t="s">
        <v>53</v>
      </c>
      <c r="I2098" s="0" t="s">
        <v>54</v>
      </c>
      <c r="L2098" s="0" t="n">
        <v>0.121</v>
      </c>
    </row>
    <row r="2099" customFormat="false" ht="12.8" hidden="false" customHeight="false" outlineLevel="0" collapsed="false">
      <c r="A2099" s="0" t="n">
        <v>2314</v>
      </c>
      <c r="B2099" s="0" t="s">
        <v>1876</v>
      </c>
      <c r="C2099" s="0" t="s">
        <v>111</v>
      </c>
      <c r="D2099" s="0" t="s">
        <v>1889</v>
      </c>
      <c r="E2099" s="0" t="s">
        <v>90</v>
      </c>
      <c r="F2099" s="0" t="s">
        <v>53</v>
      </c>
      <c r="I2099" s="0" t="s">
        <v>54</v>
      </c>
      <c r="L2099" s="0" t="n">
        <v>0.182</v>
      </c>
    </row>
    <row r="2100" customFormat="false" ht="12.8" hidden="false" customHeight="false" outlineLevel="0" collapsed="false">
      <c r="A2100" s="0" t="n">
        <v>2315</v>
      </c>
      <c r="B2100" s="0" t="s">
        <v>1876</v>
      </c>
      <c r="C2100" s="0" t="s">
        <v>111</v>
      </c>
      <c r="D2100" s="0" t="s">
        <v>1890</v>
      </c>
      <c r="E2100" s="0" t="s">
        <v>90</v>
      </c>
      <c r="F2100" s="0" t="s">
        <v>53</v>
      </c>
      <c r="I2100" s="0" t="s">
        <v>54</v>
      </c>
      <c r="L2100" s="0" t="n">
        <v>0.217</v>
      </c>
    </row>
    <row r="2101" customFormat="false" ht="12.8" hidden="false" customHeight="false" outlineLevel="0" collapsed="false">
      <c r="A2101" s="0" t="n">
        <v>2316</v>
      </c>
      <c r="B2101" s="0" t="s">
        <v>1876</v>
      </c>
      <c r="C2101" s="0" t="s">
        <v>111</v>
      </c>
      <c r="D2101" s="0" t="s">
        <v>1891</v>
      </c>
      <c r="E2101" s="0" t="s">
        <v>90</v>
      </c>
      <c r="F2101" s="0" t="s">
        <v>53</v>
      </c>
      <c r="I2101" s="0" t="s">
        <v>63</v>
      </c>
      <c r="L2101" s="0" t="n">
        <v>0.19</v>
      </c>
    </row>
    <row r="2102" customFormat="false" ht="12.8" hidden="false" customHeight="false" outlineLevel="0" collapsed="false">
      <c r="A2102" s="0" t="n">
        <v>2317</v>
      </c>
      <c r="B2102" s="0" t="s">
        <v>1876</v>
      </c>
      <c r="C2102" s="0" t="s">
        <v>111</v>
      </c>
      <c r="D2102" s="0" t="s">
        <v>1892</v>
      </c>
      <c r="E2102" s="0" t="s">
        <v>90</v>
      </c>
      <c r="F2102" s="0" t="s">
        <v>60</v>
      </c>
      <c r="I2102" s="0" t="s">
        <v>54</v>
      </c>
      <c r="L2102" s="0" t="n">
        <v>0.241</v>
      </c>
    </row>
    <row r="2103" customFormat="false" ht="12.8" hidden="false" customHeight="false" outlineLevel="0" collapsed="false">
      <c r="A2103" s="0" t="n">
        <v>2318</v>
      </c>
      <c r="B2103" s="0" t="s">
        <v>1876</v>
      </c>
      <c r="C2103" s="0" t="s">
        <v>111</v>
      </c>
      <c r="D2103" s="0" t="s">
        <v>1893</v>
      </c>
      <c r="E2103" s="0" t="s">
        <v>90</v>
      </c>
      <c r="F2103" s="0" t="s">
        <v>53</v>
      </c>
      <c r="I2103" s="0" t="s">
        <v>54</v>
      </c>
      <c r="L2103" s="0" t="n">
        <v>0.14</v>
      </c>
    </row>
    <row r="2104" customFormat="false" ht="12.8" hidden="false" customHeight="false" outlineLevel="0" collapsed="false">
      <c r="A2104" s="0" t="n">
        <v>2319</v>
      </c>
      <c r="B2104" s="0" t="s">
        <v>1876</v>
      </c>
      <c r="C2104" s="0" t="s">
        <v>111</v>
      </c>
      <c r="D2104" s="0" t="s">
        <v>1894</v>
      </c>
      <c r="E2104" s="0" t="s">
        <v>90</v>
      </c>
      <c r="F2104" s="0" t="s">
        <v>53</v>
      </c>
      <c r="I2104" s="0" t="s">
        <v>54</v>
      </c>
      <c r="L2104" s="0" t="n">
        <v>0.228</v>
      </c>
    </row>
    <row r="2105" customFormat="false" ht="12.8" hidden="false" customHeight="false" outlineLevel="0" collapsed="false">
      <c r="A2105" s="0" t="n">
        <v>2320</v>
      </c>
      <c r="B2105" s="0" t="s">
        <v>1876</v>
      </c>
      <c r="C2105" s="0" t="s">
        <v>111</v>
      </c>
      <c r="D2105" s="0" t="s">
        <v>1895</v>
      </c>
      <c r="E2105" s="0" t="s">
        <v>90</v>
      </c>
      <c r="F2105" s="0" t="s">
        <v>53</v>
      </c>
      <c r="I2105" s="0" t="s">
        <v>54</v>
      </c>
      <c r="L2105" s="0" t="n">
        <v>0.417</v>
      </c>
    </row>
    <row r="2106" customFormat="false" ht="12.8" hidden="false" customHeight="false" outlineLevel="0" collapsed="false">
      <c r="A2106" s="0" t="n">
        <v>2321</v>
      </c>
      <c r="B2106" s="0" t="s">
        <v>1876</v>
      </c>
      <c r="C2106" s="0" t="s">
        <v>111</v>
      </c>
      <c r="D2106" s="0" t="s">
        <v>1896</v>
      </c>
      <c r="E2106" s="0" t="s">
        <v>90</v>
      </c>
      <c r="F2106" s="0" t="s">
        <v>53</v>
      </c>
      <c r="I2106" s="0" t="s">
        <v>54</v>
      </c>
      <c r="L2106" s="0" t="n">
        <v>0.207</v>
      </c>
    </row>
    <row r="2107" customFormat="false" ht="12.8" hidden="false" customHeight="false" outlineLevel="0" collapsed="false">
      <c r="A2107" s="0" t="n">
        <v>2322</v>
      </c>
      <c r="B2107" s="0" t="s">
        <v>1876</v>
      </c>
      <c r="C2107" s="0" t="s">
        <v>111</v>
      </c>
      <c r="D2107" s="0" t="s">
        <v>1897</v>
      </c>
      <c r="E2107" s="0" t="s">
        <v>90</v>
      </c>
      <c r="F2107" s="0" t="s">
        <v>53</v>
      </c>
      <c r="I2107" s="0" t="s">
        <v>54</v>
      </c>
      <c r="L2107" s="0" t="n">
        <v>0.225</v>
      </c>
    </row>
    <row r="2108" customFormat="false" ht="12.8" hidden="false" customHeight="false" outlineLevel="0" collapsed="false">
      <c r="A2108" s="0" t="n">
        <v>2323</v>
      </c>
      <c r="B2108" s="0" t="s">
        <v>1898</v>
      </c>
      <c r="C2108" s="0" t="s">
        <v>111</v>
      </c>
      <c r="D2108" s="0" t="s">
        <v>1899</v>
      </c>
      <c r="E2108" s="0" t="s">
        <v>90</v>
      </c>
      <c r="F2108" s="0" t="s">
        <v>53</v>
      </c>
      <c r="I2108" s="0" t="s">
        <v>54</v>
      </c>
      <c r="L2108" s="0" t="n">
        <v>0.382</v>
      </c>
    </row>
    <row r="2109" customFormat="false" ht="12.8" hidden="false" customHeight="false" outlineLevel="0" collapsed="false">
      <c r="A2109" s="0" t="n">
        <v>2324</v>
      </c>
      <c r="B2109" s="0" t="s">
        <v>1898</v>
      </c>
      <c r="C2109" s="0" t="s">
        <v>111</v>
      </c>
      <c r="D2109" s="0" t="s">
        <v>1900</v>
      </c>
      <c r="E2109" s="0" t="s">
        <v>90</v>
      </c>
      <c r="F2109" s="0" t="s">
        <v>53</v>
      </c>
      <c r="I2109" s="0" t="s">
        <v>54</v>
      </c>
      <c r="L2109" s="0" t="n">
        <v>0.462</v>
      </c>
    </row>
    <row r="2110" customFormat="false" ht="12.8" hidden="false" customHeight="false" outlineLevel="0" collapsed="false">
      <c r="A2110" s="0" t="n">
        <v>2325</v>
      </c>
      <c r="B2110" s="0" t="s">
        <v>1898</v>
      </c>
      <c r="C2110" s="0" t="s">
        <v>111</v>
      </c>
      <c r="D2110" s="0" t="s">
        <v>941</v>
      </c>
      <c r="E2110" s="0" t="s">
        <v>90</v>
      </c>
      <c r="F2110" s="0" t="s">
        <v>60</v>
      </c>
      <c r="G2110" s="0" t="s">
        <v>57</v>
      </c>
      <c r="H2110" s="0" t="s">
        <v>55</v>
      </c>
      <c r="I2110" s="0" t="s">
        <v>54</v>
      </c>
      <c r="L2110" s="0" t="n">
        <v>0.398</v>
      </c>
    </row>
    <row r="2111" customFormat="false" ht="12.8" hidden="false" customHeight="false" outlineLevel="0" collapsed="false">
      <c r="A2111" s="0" t="n">
        <v>2326</v>
      </c>
      <c r="B2111" s="0" t="s">
        <v>1898</v>
      </c>
      <c r="C2111" s="0" t="s">
        <v>111</v>
      </c>
      <c r="D2111" s="0" t="s">
        <v>1901</v>
      </c>
      <c r="E2111" s="0" t="s">
        <v>90</v>
      </c>
      <c r="F2111" s="0" t="s">
        <v>60</v>
      </c>
      <c r="I2111" s="0" t="s">
        <v>54</v>
      </c>
      <c r="L2111" s="0" t="n">
        <v>0.476</v>
      </c>
    </row>
    <row r="2112" customFormat="false" ht="12.8" hidden="false" customHeight="false" outlineLevel="0" collapsed="false">
      <c r="A2112" s="0" t="n">
        <v>2327</v>
      </c>
      <c r="B2112" s="0" t="s">
        <v>1898</v>
      </c>
      <c r="C2112" s="0" t="s">
        <v>111</v>
      </c>
      <c r="D2112" s="0" t="s">
        <v>969</v>
      </c>
      <c r="E2112" s="0" t="s">
        <v>90</v>
      </c>
      <c r="F2112" s="0" t="s">
        <v>60</v>
      </c>
      <c r="G2112" s="0" t="s">
        <v>57</v>
      </c>
      <c r="H2112" s="0" t="s">
        <v>55</v>
      </c>
      <c r="I2112" s="0" t="s">
        <v>54</v>
      </c>
      <c r="L2112" s="0" t="n">
        <v>0.464</v>
      </c>
    </row>
    <row r="2113" customFormat="false" ht="12.8" hidden="false" customHeight="false" outlineLevel="0" collapsed="false">
      <c r="A2113" s="0" t="n">
        <v>2328</v>
      </c>
      <c r="B2113" s="0" t="s">
        <v>1898</v>
      </c>
      <c r="C2113" s="0" t="s">
        <v>111</v>
      </c>
      <c r="D2113" s="0" t="s">
        <v>1902</v>
      </c>
      <c r="E2113" s="0" t="s">
        <v>90</v>
      </c>
      <c r="F2113" s="0" t="s">
        <v>53</v>
      </c>
      <c r="I2113" s="0" t="s">
        <v>54</v>
      </c>
      <c r="L2113" s="0" t="n">
        <v>0.537</v>
      </c>
    </row>
    <row r="2114" customFormat="false" ht="12.8" hidden="false" customHeight="false" outlineLevel="0" collapsed="false">
      <c r="A2114" s="0" t="n">
        <v>2329</v>
      </c>
      <c r="B2114" s="0" t="s">
        <v>1898</v>
      </c>
      <c r="C2114" s="0" t="s">
        <v>111</v>
      </c>
      <c r="D2114" s="0" t="s">
        <v>1903</v>
      </c>
      <c r="E2114" s="0" t="s">
        <v>90</v>
      </c>
      <c r="F2114" s="0" t="s">
        <v>53</v>
      </c>
      <c r="I2114" s="0" t="s">
        <v>63</v>
      </c>
      <c r="L2114" s="0" t="n">
        <v>0.487</v>
      </c>
    </row>
    <row r="2115" customFormat="false" ht="12.8" hidden="false" customHeight="false" outlineLevel="0" collapsed="false">
      <c r="A2115" s="0" t="n">
        <v>2330</v>
      </c>
      <c r="B2115" s="0" t="s">
        <v>1898</v>
      </c>
      <c r="C2115" s="0" t="s">
        <v>111</v>
      </c>
      <c r="D2115" s="0" t="s">
        <v>1904</v>
      </c>
      <c r="E2115" s="0" t="s">
        <v>90</v>
      </c>
      <c r="F2115" s="0" t="s">
        <v>53</v>
      </c>
      <c r="I2115" s="0" t="s">
        <v>54</v>
      </c>
      <c r="L2115" s="0" t="n">
        <v>0.398</v>
      </c>
    </row>
    <row r="2116" customFormat="false" ht="12.8" hidden="false" customHeight="false" outlineLevel="0" collapsed="false">
      <c r="A2116" s="0" t="n">
        <v>2331</v>
      </c>
      <c r="B2116" s="0" t="s">
        <v>1898</v>
      </c>
      <c r="C2116" s="0" t="s">
        <v>111</v>
      </c>
      <c r="D2116" s="0" t="s">
        <v>1905</v>
      </c>
      <c r="E2116" s="0" t="s">
        <v>90</v>
      </c>
      <c r="F2116" s="0" t="s">
        <v>53</v>
      </c>
      <c r="I2116" s="0" t="s">
        <v>54</v>
      </c>
      <c r="L2116" s="0" t="n">
        <v>0.455</v>
      </c>
    </row>
    <row r="2117" customFormat="false" ht="12.8" hidden="false" customHeight="false" outlineLevel="0" collapsed="false">
      <c r="A2117" s="0" t="n">
        <v>2332</v>
      </c>
      <c r="B2117" s="0" t="s">
        <v>1898</v>
      </c>
      <c r="C2117" s="0" t="s">
        <v>111</v>
      </c>
      <c r="D2117" s="0" t="s">
        <v>1906</v>
      </c>
      <c r="E2117" s="0" t="s">
        <v>90</v>
      </c>
      <c r="F2117" s="0" t="s">
        <v>53</v>
      </c>
      <c r="I2117" s="0" t="s">
        <v>63</v>
      </c>
      <c r="L2117" s="0" t="n">
        <v>0.631</v>
      </c>
    </row>
    <row r="2118" customFormat="false" ht="12.8" hidden="false" customHeight="false" outlineLevel="0" collapsed="false">
      <c r="A2118" s="0" t="n">
        <v>2333</v>
      </c>
      <c r="B2118" s="0" t="s">
        <v>1898</v>
      </c>
      <c r="C2118" s="0" t="s">
        <v>111</v>
      </c>
      <c r="D2118" s="0" t="s">
        <v>1907</v>
      </c>
      <c r="E2118" s="0" t="s">
        <v>90</v>
      </c>
      <c r="F2118" s="0" t="s">
        <v>53</v>
      </c>
      <c r="I2118" s="0" t="s">
        <v>54</v>
      </c>
      <c r="L2118" s="0" t="n">
        <v>0.352</v>
      </c>
    </row>
    <row r="2119" customFormat="false" ht="12.8" hidden="false" customHeight="false" outlineLevel="0" collapsed="false">
      <c r="A2119" s="0" t="n">
        <v>2334</v>
      </c>
      <c r="B2119" s="0" t="s">
        <v>1898</v>
      </c>
      <c r="C2119" s="0" t="s">
        <v>111</v>
      </c>
      <c r="D2119" s="0" t="s">
        <v>1908</v>
      </c>
      <c r="E2119" s="0" t="s">
        <v>90</v>
      </c>
      <c r="F2119" s="0" t="s">
        <v>53</v>
      </c>
      <c r="I2119" s="0" t="s">
        <v>54</v>
      </c>
      <c r="L2119" s="0" t="n">
        <v>0.27</v>
      </c>
    </row>
    <row r="2120" customFormat="false" ht="12.8" hidden="false" customHeight="false" outlineLevel="0" collapsed="false">
      <c r="A2120" s="0" t="n">
        <v>2335</v>
      </c>
      <c r="B2120" s="0" t="s">
        <v>1898</v>
      </c>
      <c r="C2120" s="0" t="s">
        <v>111</v>
      </c>
      <c r="D2120" s="0" t="s">
        <v>1909</v>
      </c>
      <c r="E2120" s="0" t="s">
        <v>90</v>
      </c>
      <c r="F2120" s="0" t="s">
        <v>53</v>
      </c>
      <c r="I2120" s="0" t="s">
        <v>54</v>
      </c>
      <c r="L2120" s="0" t="n">
        <v>0.456</v>
      </c>
    </row>
    <row r="2121" customFormat="false" ht="12.8" hidden="false" customHeight="false" outlineLevel="0" collapsed="false">
      <c r="A2121" s="0" t="n">
        <v>2336</v>
      </c>
      <c r="B2121" s="0" t="s">
        <v>1898</v>
      </c>
      <c r="C2121" s="0" t="s">
        <v>111</v>
      </c>
      <c r="D2121" s="0" t="s">
        <v>1910</v>
      </c>
      <c r="E2121" s="0" t="s">
        <v>90</v>
      </c>
      <c r="F2121" s="0" t="s">
        <v>53</v>
      </c>
      <c r="I2121" s="0" t="s">
        <v>54</v>
      </c>
      <c r="L2121" s="0" t="n">
        <v>0.458</v>
      </c>
    </row>
    <row r="2122" customFormat="false" ht="12.8" hidden="false" customHeight="false" outlineLevel="0" collapsed="false">
      <c r="A2122" s="0" t="n">
        <v>2337</v>
      </c>
      <c r="B2122" s="0" t="s">
        <v>1911</v>
      </c>
      <c r="C2122" s="0" t="s">
        <v>111</v>
      </c>
      <c r="D2122" s="0" t="s">
        <v>1912</v>
      </c>
      <c r="E2122" s="0" t="s">
        <v>52</v>
      </c>
      <c r="F2122" s="0" t="s">
        <v>53</v>
      </c>
      <c r="G2122" s="0" t="s">
        <v>57</v>
      </c>
      <c r="H2122" s="0" t="s">
        <v>55</v>
      </c>
      <c r="I2122" s="0" t="s">
        <v>54</v>
      </c>
      <c r="J2122" s="0" t="n">
        <v>1.37</v>
      </c>
      <c r="K2122" s="0" t="n">
        <v>1.56</v>
      </c>
      <c r="L2122" s="0" t="n">
        <v>0.445</v>
      </c>
      <c r="M2122" s="0" t="n">
        <v>0.007</v>
      </c>
      <c r="P2122" s="0" t="n">
        <v>1.86</v>
      </c>
      <c r="Q2122" s="0" t="n">
        <v>0.41</v>
      </c>
    </row>
    <row r="2123" customFormat="false" ht="12.8" hidden="false" customHeight="false" outlineLevel="0" collapsed="false">
      <c r="A2123" s="0" t="n">
        <v>2338</v>
      </c>
      <c r="B2123" s="0" t="s">
        <v>1911</v>
      </c>
      <c r="C2123" s="0" t="s">
        <v>111</v>
      </c>
      <c r="D2123" s="0" t="s">
        <v>186</v>
      </c>
      <c r="E2123" s="0" t="s">
        <v>52</v>
      </c>
      <c r="F2123" s="0" t="s">
        <v>53</v>
      </c>
      <c r="G2123" s="0" t="s">
        <v>57</v>
      </c>
      <c r="H2123" s="0" t="s">
        <v>55</v>
      </c>
      <c r="I2123" s="0" t="s">
        <v>54</v>
      </c>
      <c r="J2123" s="0" t="n">
        <v>1.44</v>
      </c>
      <c r="K2123" s="0" t="n">
        <v>1.56</v>
      </c>
      <c r="L2123" s="0" t="n">
        <v>0.377</v>
      </c>
      <c r="M2123" s="0" t="n">
        <v>-0.063</v>
      </c>
      <c r="P2123" s="0" t="n">
        <v>1.87</v>
      </c>
      <c r="Q2123" s="0" t="n">
        <v>0.43</v>
      </c>
    </row>
    <row r="2124" customFormat="false" ht="12.8" hidden="false" customHeight="false" outlineLevel="0" collapsed="false">
      <c r="A2124" s="0" t="n">
        <v>2339</v>
      </c>
      <c r="B2124" s="0" t="s">
        <v>1911</v>
      </c>
      <c r="C2124" s="0" t="s">
        <v>111</v>
      </c>
      <c r="D2124" s="0" t="s">
        <v>187</v>
      </c>
      <c r="E2124" s="0" t="s">
        <v>52</v>
      </c>
      <c r="F2124" s="0" t="s">
        <v>53</v>
      </c>
      <c r="G2124" s="0" t="s">
        <v>57</v>
      </c>
      <c r="H2124" s="0" t="s">
        <v>55</v>
      </c>
      <c r="I2124" s="0" t="s">
        <v>54</v>
      </c>
      <c r="J2124" s="0" t="n">
        <v>0.62</v>
      </c>
      <c r="K2124" s="0" t="n">
        <v>1.45</v>
      </c>
      <c r="L2124" s="0" t="n">
        <v>0.574</v>
      </c>
      <c r="M2124" s="0" t="n">
        <v>0.023</v>
      </c>
      <c r="P2124" s="0" t="n">
        <v>2.54</v>
      </c>
      <c r="Q2124" s="0" t="n">
        <v>0.98</v>
      </c>
    </row>
    <row r="2125" customFormat="false" ht="12.8" hidden="false" customHeight="false" outlineLevel="0" collapsed="false">
      <c r="A2125" s="0" t="n">
        <v>2340</v>
      </c>
      <c r="B2125" s="0" t="s">
        <v>1911</v>
      </c>
      <c r="C2125" s="0" t="s">
        <v>111</v>
      </c>
      <c r="D2125" s="0" t="s">
        <v>188</v>
      </c>
      <c r="E2125" s="0" t="s">
        <v>52</v>
      </c>
      <c r="F2125" s="0" t="s">
        <v>53</v>
      </c>
      <c r="G2125" s="0" t="s">
        <v>57</v>
      </c>
      <c r="H2125" s="0" t="s">
        <v>55</v>
      </c>
      <c r="I2125" s="0" t="s">
        <v>54</v>
      </c>
      <c r="J2125" s="0" t="n">
        <v>1.13</v>
      </c>
      <c r="K2125" s="0" t="n">
        <v>1.48</v>
      </c>
      <c r="L2125" s="0" t="n">
        <v>0.452</v>
      </c>
      <c r="M2125" s="0" t="n">
        <v>-0.067</v>
      </c>
      <c r="P2125" s="0" t="n">
        <v>2.12</v>
      </c>
      <c r="Q2125" s="0" t="n">
        <v>0.54</v>
      </c>
    </row>
    <row r="2126" customFormat="false" ht="12.8" hidden="false" customHeight="false" outlineLevel="0" collapsed="false">
      <c r="A2126" s="0" t="n">
        <v>2341</v>
      </c>
      <c r="B2126" s="0" t="s">
        <v>1911</v>
      </c>
      <c r="C2126" s="0" t="s">
        <v>111</v>
      </c>
      <c r="D2126" s="0" t="s">
        <v>1913</v>
      </c>
      <c r="E2126" s="0" t="s">
        <v>52</v>
      </c>
      <c r="F2126" s="0" t="s">
        <v>53</v>
      </c>
      <c r="G2126" s="0" t="s">
        <v>57</v>
      </c>
      <c r="H2126" s="0" t="s">
        <v>55</v>
      </c>
      <c r="I2126" s="0" t="s">
        <v>54</v>
      </c>
      <c r="J2126" s="0" t="n">
        <v>1.23</v>
      </c>
      <c r="K2126" s="0" t="n">
        <v>1.5</v>
      </c>
      <c r="L2126" s="0" t="n">
        <v>0.436</v>
      </c>
      <c r="M2126" s="0" t="n">
        <v>-0.068</v>
      </c>
      <c r="P2126" s="0" t="n">
        <v>1.99</v>
      </c>
      <c r="Q2126" s="0" t="n">
        <v>0.48</v>
      </c>
    </row>
    <row r="2127" customFormat="false" ht="12.8" hidden="false" customHeight="false" outlineLevel="0" collapsed="false">
      <c r="A2127" s="0" t="n">
        <v>2342</v>
      </c>
      <c r="B2127" s="0" t="s">
        <v>1911</v>
      </c>
      <c r="C2127" s="0" t="s">
        <v>111</v>
      </c>
      <c r="D2127" s="0" t="s">
        <v>1914</v>
      </c>
      <c r="E2127" s="0" t="s">
        <v>52</v>
      </c>
      <c r="F2127" s="0" t="s">
        <v>53</v>
      </c>
      <c r="G2127" s="0" t="s">
        <v>57</v>
      </c>
      <c r="H2127" s="0" t="s">
        <v>55</v>
      </c>
      <c r="I2127" s="0" t="s">
        <v>54</v>
      </c>
      <c r="J2127" s="0" t="n">
        <v>0.41</v>
      </c>
      <c r="K2127" s="0" t="n">
        <v>1.36</v>
      </c>
      <c r="L2127" s="0" t="n">
        <v>0.371</v>
      </c>
      <c r="M2127" s="0" t="n">
        <v>-0.267</v>
      </c>
    </row>
    <row r="2128" customFormat="false" ht="12.8" hidden="false" customHeight="false" outlineLevel="0" collapsed="false">
      <c r="A2128" s="0" t="n">
        <v>2343</v>
      </c>
      <c r="B2128" s="0" t="s">
        <v>1911</v>
      </c>
      <c r="C2128" s="0" t="s">
        <v>111</v>
      </c>
      <c r="D2128" s="0" t="s">
        <v>1915</v>
      </c>
      <c r="E2128" s="0" t="s">
        <v>52</v>
      </c>
      <c r="F2128" s="0" t="s">
        <v>53</v>
      </c>
      <c r="G2128" s="0" t="s">
        <v>57</v>
      </c>
      <c r="H2128" s="0" t="s">
        <v>55</v>
      </c>
      <c r="I2128" s="0" t="s">
        <v>54</v>
      </c>
      <c r="J2128" s="0" t="n">
        <v>0.55</v>
      </c>
      <c r="K2128" s="0" t="n">
        <v>1.52</v>
      </c>
      <c r="L2128" s="0" t="n">
        <v>0.441</v>
      </c>
      <c r="M2128" s="0" t="n">
        <v>-0.038</v>
      </c>
      <c r="P2128" s="0" t="n">
        <v>1.94</v>
      </c>
      <c r="Q2128" s="0" t="n">
        <v>0.79</v>
      </c>
    </row>
    <row r="2129" customFormat="false" ht="12.8" hidden="false" customHeight="false" outlineLevel="0" collapsed="false">
      <c r="A2129" s="0" t="n">
        <v>2344</v>
      </c>
      <c r="B2129" s="0" t="s">
        <v>1916</v>
      </c>
      <c r="C2129" s="0" t="s">
        <v>485</v>
      </c>
      <c r="D2129" s="0" t="s">
        <v>1539</v>
      </c>
      <c r="E2129" s="0" t="s">
        <v>90</v>
      </c>
      <c r="F2129" s="0" t="s">
        <v>60</v>
      </c>
      <c r="G2129" s="0" t="s">
        <v>57</v>
      </c>
      <c r="H2129" s="0" t="s">
        <v>55</v>
      </c>
      <c r="I2129" s="0" t="s">
        <v>54</v>
      </c>
      <c r="J2129" s="0" t="n">
        <v>0.89</v>
      </c>
      <c r="K2129" s="0" t="n">
        <v>1.64</v>
      </c>
      <c r="L2129" s="0" t="n">
        <v>0.362</v>
      </c>
      <c r="M2129" s="0" t="n">
        <v>0.006</v>
      </c>
    </row>
    <row r="2130" customFormat="false" ht="12.8" hidden="false" customHeight="false" outlineLevel="0" collapsed="false">
      <c r="A2130" s="0" t="n">
        <v>2345</v>
      </c>
      <c r="B2130" s="0" t="s">
        <v>1916</v>
      </c>
      <c r="C2130" s="0" t="s">
        <v>485</v>
      </c>
      <c r="D2130" s="0" t="s">
        <v>1917</v>
      </c>
      <c r="E2130" s="0" t="s">
        <v>90</v>
      </c>
      <c r="G2130" s="0" t="s">
        <v>57</v>
      </c>
      <c r="I2130" s="0" t="s">
        <v>54</v>
      </c>
      <c r="J2130" s="0" t="n">
        <v>1.05</v>
      </c>
      <c r="K2130" s="0" t="n">
        <v>1.99</v>
      </c>
      <c r="L2130" s="0" t="n">
        <v>0.146</v>
      </c>
      <c r="M2130" s="0" t="n">
        <v>0.135</v>
      </c>
    </row>
    <row r="2131" customFormat="false" ht="12.8" hidden="false" customHeight="false" outlineLevel="0" collapsed="false">
      <c r="A2131" s="0" t="n">
        <v>2346</v>
      </c>
      <c r="B2131" s="0" t="s">
        <v>1916</v>
      </c>
      <c r="C2131" s="0" t="s">
        <v>485</v>
      </c>
      <c r="D2131" s="0" t="s">
        <v>1848</v>
      </c>
      <c r="E2131" s="0" t="s">
        <v>90</v>
      </c>
      <c r="F2131" s="0" t="s">
        <v>60</v>
      </c>
      <c r="G2131" s="0" t="s">
        <v>57</v>
      </c>
      <c r="I2131" s="0" t="s">
        <v>54</v>
      </c>
      <c r="J2131" s="0" t="n">
        <v>0.86</v>
      </c>
      <c r="K2131" s="0" t="n">
        <v>1.68</v>
      </c>
      <c r="L2131" s="0" t="n">
        <v>0</v>
      </c>
      <c r="M2131" s="0" t="n">
        <v>-0.324</v>
      </c>
    </row>
    <row r="2132" customFormat="false" ht="12.8" hidden="false" customHeight="false" outlineLevel="0" collapsed="false">
      <c r="A2132" s="0" t="n">
        <v>2347</v>
      </c>
      <c r="B2132" s="0" t="s">
        <v>1916</v>
      </c>
      <c r="C2132" s="0" t="s">
        <v>485</v>
      </c>
      <c r="D2132" s="0" t="s">
        <v>1918</v>
      </c>
      <c r="E2132" s="0" t="s">
        <v>90</v>
      </c>
      <c r="F2132" s="0" t="s">
        <v>60</v>
      </c>
      <c r="G2132" s="0" t="s">
        <v>57</v>
      </c>
      <c r="I2132" s="0" t="s">
        <v>54</v>
      </c>
      <c r="J2132" s="0" t="n">
        <v>0.98</v>
      </c>
      <c r="K2132" s="0" t="n">
        <v>1.84</v>
      </c>
      <c r="L2132" s="0" t="n">
        <v>0.255</v>
      </c>
      <c r="M2132" s="0" t="n">
        <v>0.1</v>
      </c>
    </row>
    <row r="2133" customFormat="false" ht="12.8" hidden="false" customHeight="false" outlineLevel="0" collapsed="false">
      <c r="A2133" s="0" t="n">
        <v>2348</v>
      </c>
      <c r="B2133" s="0" t="s">
        <v>1916</v>
      </c>
      <c r="C2133" s="0" t="s">
        <v>485</v>
      </c>
      <c r="D2133" s="0" t="s">
        <v>1919</v>
      </c>
      <c r="E2133" s="0" t="s">
        <v>90</v>
      </c>
      <c r="F2133" s="0" t="s">
        <v>53</v>
      </c>
      <c r="G2133" s="0" t="s">
        <v>57</v>
      </c>
      <c r="I2133" s="0" t="s">
        <v>54</v>
      </c>
      <c r="J2133" s="0" t="n">
        <v>1.36</v>
      </c>
      <c r="K2133" s="0" t="n">
        <v>1.9</v>
      </c>
      <c r="L2133" s="0" t="n">
        <v>0.204</v>
      </c>
      <c r="M2133" s="0" t="n">
        <v>0.107</v>
      </c>
    </row>
    <row r="2134" customFormat="false" ht="12.8" hidden="false" customHeight="false" outlineLevel="0" collapsed="false">
      <c r="A2134" s="0" t="n">
        <v>2349</v>
      </c>
      <c r="B2134" s="0" t="s">
        <v>1916</v>
      </c>
      <c r="C2134" s="0" t="s">
        <v>485</v>
      </c>
      <c r="D2134" s="0" t="s">
        <v>1920</v>
      </c>
      <c r="E2134" s="0" t="s">
        <v>90</v>
      </c>
      <c r="F2134" s="0" t="s">
        <v>53</v>
      </c>
      <c r="G2134" s="0" t="s">
        <v>57</v>
      </c>
      <c r="I2134" s="0" t="s">
        <v>54</v>
      </c>
      <c r="J2134" s="0" t="n">
        <v>0.85</v>
      </c>
      <c r="K2134" s="0" t="n">
        <v>1.67</v>
      </c>
      <c r="L2134" s="0" t="n">
        <v>0.322</v>
      </c>
      <c r="M2134" s="0" t="n">
        <v>-0.011</v>
      </c>
    </row>
    <row r="2135" customFormat="false" ht="12.8" hidden="false" customHeight="false" outlineLevel="0" collapsed="false">
      <c r="A2135" s="0" t="n">
        <v>2350</v>
      </c>
      <c r="B2135" s="0" t="s">
        <v>1916</v>
      </c>
      <c r="C2135" s="0" t="s">
        <v>485</v>
      </c>
      <c r="D2135" s="0" t="s">
        <v>1921</v>
      </c>
      <c r="E2135" s="0" t="s">
        <v>90</v>
      </c>
      <c r="F2135" s="0" t="s">
        <v>53</v>
      </c>
      <c r="G2135" s="0" t="s">
        <v>57</v>
      </c>
      <c r="I2135" s="0" t="s">
        <v>54</v>
      </c>
      <c r="J2135" s="0" t="n">
        <v>1.56</v>
      </c>
      <c r="K2135" s="0" t="n">
        <v>1.99</v>
      </c>
      <c r="L2135" s="0" t="n">
        <v>0.322</v>
      </c>
      <c r="M2135" s="0" t="n">
        <v>0.314</v>
      </c>
    </row>
    <row r="2136" customFormat="false" ht="12.8" hidden="false" customHeight="false" outlineLevel="0" collapsed="false">
      <c r="A2136" s="0" t="n">
        <v>2351</v>
      </c>
      <c r="B2136" s="0" t="s">
        <v>1916</v>
      </c>
      <c r="C2136" s="0" t="s">
        <v>485</v>
      </c>
      <c r="D2136" s="0" t="s">
        <v>1922</v>
      </c>
      <c r="E2136" s="0" t="s">
        <v>90</v>
      </c>
      <c r="F2136" s="0" t="s">
        <v>53</v>
      </c>
      <c r="G2136" s="0" t="s">
        <v>57</v>
      </c>
      <c r="I2136" s="0" t="s">
        <v>54</v>
      </c>
      <c r="J2136" s="0" t="n">
        <v>1.28</v>
      </c>
      <c r="K2136" s="0" t="n">
        <v>2.04</v>
      </c>
      <c r="L2136" s="0" t="n">
        <v>0.279</v>
      </c>
      <c r="M2136" s="0" t="n">
        <v>0.32</v>
      </c>
    </row>
    <row r="2137" customFormat="false" ht="12.8" hidden="false" customHeight="false" outlineLevel="0" collapsed="false">
      <c r="A2137" s="0" t="n">
        <v>2352</v>
      </c>
      <c r="B2137" s="0" t="s">
        <v>1916</v>
      </c>
      <c r="C2137" s="0" t="s">
        <v>485</v>
      </c>
      <c r="D2137" s="0" t="s">
        <v>1923</v>
      </c>
      <c r="E2137" s="0" t="s">
        <v>90</v>
      </c>
      <c r="F2137" s="0" t="s">
        <v>53</v>
      </c>
      <c r="G2137" s="0" t="s">
        <v>57</v>
      </c>
      <c r="I2137" s="0" t="s">
        <v>54</v>
      </c>
      <c r="J2137" s="0" t="n">
        <v>1.17</v>
      </c>
      <c r="K2137" s="0" t="n">
        <v>1.89</v>
      </c>
      <c r="L2137" s="0" t="n">
        <v>0.19</v>
      </c>
      <c r="M2137" s="0" t="n">
        <v>0.076</v>
      </c>
    </row>
    <row r="2138" customFormat="false" ht="12.8" hidden="false" customHeight="false" outlineLevel="0" collapsed="false">
      <c r="A2138" s="0" t="n">
        <v>2353</v>
      </c>
      <c r="B2138" s="0" t="s">
        <v>1924</v>
      </c>
      <c r="C2138" s="0" t="s">
        <v>132</v>
      </c>
      <c r="D2138" s="0" t="s">
        <v>1925</v>
      </c>
      <c r="E2138" s="0" t="s">
        <v>90</v>
      </c>
      <c r="F2138" s="0" t="s">
        <v>53</v>
      </c>
      <c r="G2138" s="0" t="s">
        <v>57</v>
      </c>
      <c r="H2138" s="0" t="s">
        <v>55</v>
      </c>
      <c r="I2138" s="0" t="s">
        <v>63</v>
      </c>
      <c r="J2138" s="0" t="n">
        <v>1.13</v>
      </c>
      <c r="K2138" s="0" t="n">
        <v>2.1</v>
      </c>
      <c r="L2138" s="0" t="n">
        <v>0.363</v>
      </c>
      <c r="M2138" s="0" t="n">
        <v>0.462</v>
      </c>
      <c r="N2138" s="0" t="n">
        <v>-1.244</v>
      </c>
      <c r="O2138" s="0" t="n">
        <v>-1.145</v>
      </c>
      <c r="P2138" s="0" t="n">
        <v>2.03</v>
      </c>
      <c r="Q2138" s="0" t="n">
        <v>1.04</v>
      </c>
      <c r="R2138" s="0" t="n">
        <v>2.28</v>
      </c>
      <c r="S2138" s="0" t="n">
        <v>1.03</v>
      </c>
      <c r="T2138" s="0" t="n">
        <v>0.1</v>
      </c>
      <c r="U2138" s="0" t="n">
        <v>114.6</v>
      </c>
    </row>
    <row r="2139" customFormat="false" ht="12.8" hidden="false" customHeight="false" outlineLevel="0" collapsed="false">
      <c r="A2139" s="0" t="n">
        <v>2354</v>
      </c>
      <c r="B2139" s="0" t="s">
        <v>1924</v>
      </c>
      <c r="C2139" s="0" t="s">
        <v>132</v>
      </c>
      <c r="D2139" s="0" t="s">
        <v>1926</v>
      </c>
      <c r="E2139" s="0" t="s">
        <v>90</v>
      </c>
      <c r="F2139" s="0" t="s">
        <v>53</v>
      </c>
      <c r="G2139" s="0" t="s">
        <v>57</v>
      </c>
      <c r="H2139" s="0" t="s">
        <v>55</v>
      </c>
      <c r="I2139" s="0" t="s">
        <v>63</v>
      </c>
      <c r="K2139" s="0" t="n">
        <v>2.26</v>
      </c>
      <c r="L2139" s="0" t="n">
        <v>0.121</v>
      </c>
      <c r="M2139" s="0" t="n">
        <v>0.287</v>
      </c>
      <c r="N2139" s="0" t="n">
        <v>-1.337</v>
      </c>
      <c r="O2139" s="0" t="n">
        <v>-1.171</v>
      </c>
      <c r="P2139" s="0" t="n">
        <v>1.8</v>
      </c>
      <c r="Q2139" s="0" t="n">
        <v>0.98</v>
      </c>
      <c r="R2139" s="0" t="n">
        <v>2.2</v>
      </c>
      <c r="S2139" s="0" t="n">
        <v>0.89</v>
      </c>
      <c r="T2139" s="0" t="n">
        <v>0.08</v>
      </c>
      <c r="U2139" s="0" t="n">
        <v>113.5</v>
      </c>
    </row>
    <row r="2140" customFormat="false" ht="12.8" hidden="false" customHeight="false" outlineLevel="0" collapsed="false">
      <c r="A2140" s="0" t="n">
        <v>2355</v>
      </c>
      <c r="B2140" s="0" t="s">
        <v>1924</v>
      </c>
      <c r="C2140" s="0" t="s">
        <v>132</v>
      </c>
      <c r="D2140" s="0" t="s">
        <v>1927</v>
      </c>
      <c r="E2140" s="0" t="s">
        <v>52</v>
      </c>
      <c r="F2140" s="0" t="s">
        <v>53</v>
      </c>
      <c r="G2140" s="0" t="s">
        <v>57</v>
      </c>
      <c r="H2140" s="0" t="s">
        <v>55</v>
      </c>
      <c r="I2140" s="0" t="s">
        <v>54</v>
      </c>
      <c r="J2140" s="0" t="n">
        <v>0.79</v>
      </c>
      <c r="K2140" s="0" t="n">
        <v>1.92</v>
      </c>
      <c r="L2140" s="0" t="n">
        <v>0.201</v>
      </c>
      <c r="M2140" s="0" t="n">
        <v>0.116</v>
      </c>
      <c r="N2140" s="0" t="n">
        <v>-1.149</v>
      </c>
      <c r="O2140" s="0" t="n">
        <v>-1.233</v>
      </c>
      <c r="P2140" s="0" t="n">
        <v>2.18</v>
      </c>
      <c r="Q2140" s="0" t="n">
        <v>1.07</v>
      </c>
      <c r="R2140" s="0" t="n">
        <v>2.26</v>
      </c>
      <c r="S2140" s="0" t="n">
        <v>0.95</v>
      </c>
      <c r="T2140" s="0" t="n">
        <v>-0.15</v>
      </c>
      <c r="U2140" s="0" t="n">
        <v>117.1</v>
      </c>
    </row>
    <row r="2141" customFormat="false" ht="12.8" hidden="false" customHeight="false" outlineLevel="0" collapsed="false">
      <c r="A2141" s="0" t="n">
        <v>2356</v>
      </c>
      <c r="B2141" s="0" t="s">
        <v>1924</v>
      </c>
      <c r="C2141" s="0" t="s">
        <v>132</v>
      </c>
      <c r="D2141" s="0" t="s">
        <v>1928</v>
      </c>
      <c r="E2141" s="0" t="s">
        <v>52</v>
      </c>
      <c r="F2141" s="0" t="s">
        <v>53</v>
      </c>
      <c r="G2141" s="0" t="s">
        <v>57</v>
      </c>
      <c r="H2141" s="0" t="s">
        <v>55</v>
      </c>
      <c r="I2141" s="0" t="s">
        <v>54</v>
      </c>
      <c r="J2141" s="0" t="n">
        <v>1.07</v>
      </c>
      <c r="K2141" s="0" t="n">
        <v>1.85</v>
      </c>
      <c r="L2141" s="0" t="n">
        <v>0.099</v>
      </c>
      <c r="M2141" s="0" t="n">
        <v>-0.049</v>
      </c>
      <c r="N2141" s="0" t="n">
        <v>-1.328</v>
      </c>
      <c r="O2141" s="0" t="n">
        <v>-1.477</v>
      </c>
      <c r="P2141" s="0" t="n">
        <v>1.85</v>
      </c>
      <c r="Q2141" s="0" t="n">
        <v>0.65</v>
      </c>
      <c r="R2141" s="0" t="n">
        <v>2.02</v>
      </c>
      <c r="S2141" s="0" t="n">
        <v>0.66</v>
      </c>
      <c r="T2141" s="0" t="n">
        <v>-0.5</v>
      </c>
      <c r="U2141" s="0" t="n">
        <v>83.1</v>
      </c>
    </row>
    <row r="2142" customFormat="false" ht="12.8" hidden="false" customHeight="false" outlineLevel="0" collapsed="false">
      <c r="A2142" s="0" t="n">
        <v>2357</v>
      </c>
      <c r="B2142" s="0" t="s">
        <v>1924</v>
      </c>
      <c r="C2142" s="0" t="s">
        <v>132</v>
      </c>
      <c r="D2142" s="0" t="s">
        <v>1929</v>
      </c>
      <c r="E2142" s="0" t="s">
        <v>52</v>
      </c>
      <c r="F2142" s="0" t="s">
        <v>53</v>
      </c>
      <c r="G2142" s="0" t="s">
        <v>57</v>
      </c>
      <c r="H2142" s="0" t="s">
        <v>55</v>
      </c>
      <c r="I2142" s="0" t="s">
        <v>54</v>
      </c>
      <c r="J2142" s="0" t="n">
        <v>0.91</v>
      </c>
      <c r="K2142" s="0" t="n">
        <v>1.98</v>
      </c>
      <c r="L2142" s="0" t="n">
        <v>0.279</v>
      </c>
      <c r="M2142" s="0" t="n">
        <v>0.255</v>
      </c>
      <c r="N2142" s="0" t="n">
        <v>-1.102</v>
      </c>
      <c r="O2142" s="0" t="n">
        <v>-1.126</v>
      </c>
      <c r="P2142" s="0" t="n">
        <v>2.32</v>
      </c>
      <c r="Q2142" s="0" t="n">
        <v>1.32</v>
      </c>
      <c r="R2142" s="0" t="n">
        <v>2.39</v>
      </c>
      <c r="S2142" s="0" t="n">
        <v>1</v>
      </c>
      <c r="T2142" s="0" t="n">
        <v>0.01</v>
      </c>
      <c r="U2142" s="0" t="n">
        <v>164.1</v>
      </c>
    </row>
    <row r="2143" customFormat="false" ht="12.8" hidden="false" customHeight="false" outlineLevel="0" collapsed="false">
      <c r="A2143" s="0" t="n">
        <v>2358</v>
      </c>
      <c r="B2143" s="0" t="s">
        <v>1924</v>
      </c>
      <c r="C2143" s="0" t="s">
        <v>132</v>
      </c>
      <c r="D2143" s="0" t="s">
        <v>1930</v>
      </c>
      <c r="E2143" s="0" t="s">
        <v>90</v>
      </c>
      <c r="F2143" s="0" t="s">
        <v>53</v>
      </c>
      <c r="G2143" s="0" t="s">
        <v>57</v>
      </c>
      <c r="H2143" s="0" t="s">
        <v>55</v>
      </c>
      <c r="I2143" s="0" t="s">
        <v>54</v>
      </c>
      <c r="J2143" s="0" t="n">
        <v>1.12</v>
      </c>
      <c r="K2143" s="0" t="n">
        <v>2.08</v>
      </c>
      <c r="L2143" s="0" t="n">
        <v>0.035</v>
      </c>
      <c r="M2143" s="0" t="n">
        <v>0.113</v>
      </c>
      <c r="N2143" s="0" t="n">
        <v>-1.319</v>
      </c>
      <c r="O2143" s="0" t="n">
        <v>-1.241</v>
      </c>
      <c r="P2143" s="0" t="n">
        <v>1.88</v>
      </c>
      <c r="Q2143" s="0" t="n">
        <v>0.96</v>
      </c>
      <c r="R2143" s="0" t="n">
        <v>2.12</v>
      </c>
      <c r="S2143" s="0" t="n">
        <v>0.79</v>
      </c>
      <c r="T2143" s="0" t="n">
        <v>-0.1</v>
      </c>
      <c r="U2143" s="0" t="n">
        <v>145.9</v>
      </c>
    </row>
    <row r="2144" customFormat="false" ht="12.8" hidden="false" customHeight="false" outlineLevel="0" collapsed="false">
      <c r="A2144" s="0" t="n">
        <v>2359</v>
      </c>
      <c r="B2144" s="0" t="s">
        <v>1924</v>
      </c>
      <c r="C2144" s="0" t="s">
        <v>132</v>
      </c>
      <c r="D2144" s="0" t="s">
        <v>1931</v>
      </c>
      <c r="E2144" s="0" t="s">
        <v>90</v>
      </c>
      <c r="F2144" s="0" t="s">
        <v>53</v>
      </c>
      <c r="G2144" s="0" t="s">
        <v>57</v>
      </c>
      <c r="H2144" s="0" t="s">
        <v>55</v>
      </c>
      <c r="I2144" s="0" t="s">
        <v>54</v>
      </c>
      <c r="J2144" s="0" t="n">
        <v>1.39</v>
      </c>
      <c r="K2144" s="0" t="n">
        <v>2.31</v>
      </c>
      <c r="L2144" s="0" t="n">
        <v>-0.04</v>
      </c>
      <c r="M2144" s="0" t="n">
        <v>0.273</v>
      </c>
      <c r="N2144" s="0" t="n">
        <v>-1.409</v>
      </c>
      <c r="O2144" s="0" t="n">
        <v>-1.095</v>
      </c>
      <c r="P2144" s="0" t="n">
        <v>1.61</v>
      </c>
      <c r="Q2144" s="0" t="n">
        <v>0.93</v>
      </c>
      <c r="R2144" s="0" t="n">
        <v>2.07</v>
      </c>
      <c r="S2144" s="0" t="n">
        <v>0.8</v>
      </c>
      <c r="T2144" s="0" t="n">
        <v>0.05</v>
      </c>
      <c r="U2144" s="0" t="n">
        <v>150.7</v>
      </c>
    </row>
    <row r="2145" customFormat="false" ht="12.8" hidden="false" customHeight="false" outlineLevel="0" collapsed="false">
      <c r="A2145" s="0" t="n">
        <v>2360</v>
      </c>
      <c r="B2145" s="0" t="s">
        <v>1924</v>
      </c>
      <c r="C2145" s="0" t="s">
        <v>132</v>
      </c>
      <c r="D2145" s="0" t="s">
        <v>1932</v>
      </c>
      <c r="E2145" s="0" t="s">
        <v>52</v>
      </c>
      <c r="F2145" s="0" t="s">
        <v>53</v>
      </c>
      <c r="G2145" s="0" t="s">
        <v>57</v>
      </c>
      <c r="H2145" s="0" t="s">
        <v>55</v>
      </c>
      <c r="I2145" s="0" t="s">
        <v>63</v>
      </c>
      <c r="J2145" s="0" t="n">
        <v>1.42</v>
      </c>
      <c r="K2145" s="0" t="n">
        <v>1.98</v>
      </c>
      <c r="L2145" s="0" t="n">
        <v>0.233</v>
      </c>
      <c r="M2145" s="0" t="n">
        <v>0.211</v>
      </c>
      <c r="N2145" s="0" t="n">
        <v>-1.509</v>
      </c>
      <c r="O2145" s="0" t="n">
        <v>-1.531</v>
      </c>
    </row>
    <row r="2146" customFormat="false" ht="12.8" hidden="false" customHeight="false" outlineLevel="0" collapsed="false">
      <c r="A2146" s="0" t="n">
        <v>2361</v>
      </c>
      <c r="B2146" s="0" t="s">
        <v>1924</v>
      </c>
      <c r="C2146" s="0" t="s">
        <v>132</v>
      </c>
      <c r="D2146" s="0" t="s">
        <v>1933</v>
      </c>
      <c r="E2146" s="0" t="s">
        <v>52</v>
      </c>
      <c r="F2146" s="0" t="s">
        <v>53</v>
      </c>
      <c r="G2146" s="0" t="s">
        <v>57</v>
      </c>
      <c r="H2146" s="0" t="s">
        <v>55</v>
      </c>
      <c r="I2146" s="0" t="s">
        <v>54</v>
      </c>
      <c r="J2146" s="0" t="n">
        <v>1.38</v>
      </c>
      <c r="K2146" s="0" t="n">
        <v>2.08</v>
      </c>
      <c r="L2146" s="0" t="n">
        <v>0.064</v>
      </c>
      <c r="M2146" s="0" t="n">
        <v>0.147</v>
      </c>
      <c r="N2146" s="0" t="n">
        <v>-1.523</v>
      </c>
      <c r="O2146" s="0" t="n">
        <v>-1.439</v>
      </c>
      <c r="P2146" s="0" t="n">
        <v>1.88</v>
      </c>
      <c r="Q2146" s="0" t="n">
        <v>0.91</v>
      </c>
      <c r="R2146" s="0" t="n">
        <v>2.15</v>
      </c>
      <c r="S2146" s="0" t="n">
        <v>0.63</v>
      </c>
      <c r="T2146" s="0" t="n">
        <v>-0.32</v>
      </c>
      <c r="U2146" s="0" t="n">
        <v>114.4</v>
      </c>
    </row>
    <row r="2147" customFormat="false" ht="12.8" hidden="false" customHeight="false" outlineLevel="0" collapsed="false">
      <c r="A2147" s="0" t="n">
        <v>2362</v>
      </c>
      <c r="B2147" s="0" t="s">
        <v>1924</v>
      </c>
      <c r="C2147" s="0" t="s">
        <v>132</v>
      </c>
      <c r="D2147" s="0" t="s">
        <v>1934</v>
      </c>
      <c r="E2147" s="0" t="s">
        <v>52</v>
      </c>
      <c r="F2147" s="0" t="s">
        <v>53</v>
      </c>
      <c r="G2147" s="0" t="s">
        <v>57</v>
      </c>
      <c r="H2147" s="0" t="s">
        <v>55</v>
      </c>
      <c r="I2147" s="0" t="s">
        <v>54</v>
      </c>
      <c r="J2147" s="0" t="n">
        <v>0.87</v>
      </c>
      <c r="K2147" s="0" t="n">
        <v>1.96</v>
      </c>
      <c r="L2147" s="0" t="n">
        <v>0.116</v>
      </c>
      <c r="M2147" s="0" t="n">
        <v>0.078</v>
      </c>
      <c r="N2147" s="0" t="n">
        <v>-1.347</v>
      </c>
      <c r="O2147" s="0" t="n">
        <v>-1.384</v>
      </c>
      <c r="P2147" s="0" t="n">
        <v>2.05</v>
      </c>
      <c r="Q2147" s="0" t="n">
        <v>0.93</v>
      </c>
      <c r="R2147" s="0" t="n">
        <v>2.31</v>
      </c>
      <c r="S2147" s="0" t="n">
        <v>1.15</v>
      </c>
      <c r="T2147" s="0" t="n">
        <v>0.11</v>
      </c>
      <c r="U2147" s="0" t="n">
        <v>80.5</v>
      </c>
    </row>
    <row r="2148" customFormat="false" ht="12.8" hidden="false" customHeight="false" outlineLevel="0" collapsed="false">
      <c r="A2148" s="0" t="n">
        <v>2363</v>
      </c>
      <c r="B2148" s="0" t="s">
        <v>1924</v>
      </c>
      <c r="C2148" s="0" t="s">
        <v>132</v>
      </c>
      <c r="D2148" s="0" t="s">
        <v>1935</v>
      </c>
      <c r="E2148" s="0" t="s">
        <v>52</v>
      </c>
      <c r="F2148" s="0" t="s">
        <v>53</v>
      </c>
      <c r="G2148" s="0" t="s">
        <v>57</v>
      </c>
      <c r="H2148" s="0" t="s">
        <v>55</v>
      </c>
      <c r="I2148" s="0" t="s">
        <v>54</v>
      </c>
      <c r="J2148" s="0" t="n">
        <v>1.44</v>
      </c>
      <c r="K2148" s="0" t="n">
        <v>2.15</v>
      </c>
      <c r="L2148" s="0" t="n">
        <v>-0.208</v>
      </c>
      <c r="M2148" s="0" t="n">
        <v>-0.063</v>
      </c>
      <c r="N2148" s="0" t="n">
        <v>-1.495</v>
      </c>
      <c r="O2148" s="0" t="n">
        <v>-1.349</v>
      </c>
      <c r="P2148" s="0" t="n">
        <v>1.67</v>
      </c>
      <c r="Q2148" s="0" t="n">
        <v>0.77</v>
      </c>
      <c r="R2148" s="0" t="n">
        <v>2.04</v>
      </c>
      <c r="S2148" s="0" t="n">
        <v>0.91</v>
      </c>
      <c r="T2148" s="0" t="n">
        <v>-0.09</v>
      </c>
      <c r="U2148" s="0" t="n">
        <v>101.3</v>
      </c>
    </row>
    <row r="2149" customFormat="false" ht="12.8" hidden="false" customHeight="false" outlineLevel="0" collapsed="false">
      <c r="A2149" s="0" t="n">
        <v>2364</v>
      </c>
      <c r="B2149" s="0" t="s">
        <v>1924</v>
      </c>
      <c r="C2149" s="0" t="s">
        <v>132</v>
      </c>
      <c r="D2149" s="0" t="s">
        <v>1936</v>
      </c>
      <c r="E2149" s="0" t="s">
        <v>52</v>
      </c>
      <c r="F2149" s="0" t="s">
        <v>53</v>
      </c>
      <c r="G2149" s="0" t="s">
        <v>57</v>
      </c>
      <c r="H2149" s="0" t="s">
        <v>55</v>
      </c>
      <c r="I2149" s="0" t="s">
        <v>63</v>
      </c>
      <c r="K2149" s="0" t="n">
        <v>2.43</v>
      </c>
      <c r="L2149" s="0" t="n">
        <v>0.129</v>
      </c>
      <c r="M2149" s="0" t="n">
        <v>0.56</v>
      </c>
      <c r="N2149" s="0" t="n">
        <v>-1.276</v>
      </c>
      <c r="O2149" s="0" t="n">
        <v>-0.844</v>
      </c>
      <c r="P2149" s="0" t="n">
        <v>1.41</v>
      </c>
      <c r="Q2149" s="0" t="n">
        <v>0.86</v>
      </c>
      <c r="R2149" s="0" t="n">
        <v>1.92</v>
      </c>
      <c r="S2149" s="0" t="n">
        <v>0.6</v>
      </c>
      <c r="T2149" s="0" t="n">
        <v>0.08</v>
      </c>
      <c r="U2149" s="0" t="n">
        <v>155.4</v>
      </c>
    </row>
    <row r="2150" customFormat="false" ht="12.8" hidden="false" customHeight="false" outlineLevel="0" collapsed="false">
      <c r="A2150" s="0" t="n">
        <v>2365</v>
      </c>
      <c r="B2150" s="0" t="s">
        <v>1924</v>
      </c>
      <c r="C2150" s="0" t="s">
        <v>132</v>
      </c>
      <c r="D2150" s="0" t="s">
        <v>1937</v>
      </c>
      <c r="E2150" s="0" t="s">
        <v>90</v>
      </c>
      <c r="F2150" s="0" t="s">
        <v>53</v>
      </c>
      <c r="G2150" s="0" t="s">
        <v>57</v>
      </c>
      <c r="H2150" s="0" t="s">
        <v>55</v>
      </c>
      <c r="I2150" s="0" t="s">
        <v>54</v>
      </c>
      <c r="J2150" s="0" t="n">
        <v>1.61</v>
      </c>
      <c r="K2150" s="0" t="n">
        <v>2.16</v>
      </c>
      <c r="L2150" s="0" t="n">
        <v>-0.116</v>
      </c>
      <c r="M2150" s="0" t="n">
        <v>0.039</v>
      </c>
      <c r="N2150" s="0" t="n">
        <v>-1.301</v>
      </c>
      <c r="O2150" s="0" t="n">
        <v>-1.146</v>
      </c>
      <c r="P2150" s="0" t="n">
        <v>1.67</v>
      </c>
      <c r="Q2150" s="0" t="n">
        <v>0.87</v>
      </c>
      <c r="R2150" s="0" t="n">
        <v>2.34</v>
      </c>
      <c r="S2150" s="0" t="n">
        <v>0.58</v>
      </c>
      <c r="T2150" s="0" t="n">
        <v>-0.15</v>
      </c>
      <c r="U2150" s="0" t="n">
        <v>67</v>
      </c>
    </row>
    <row r="2151" customFormat="false" ht="12.8" hidden="false" customHeight="false" outlineLevel="0" collapsed="false">
      <c r="A2151" s="0" t="n">
        <v>2366</v>
      </c>
      <c r="B2151" s="0" t="s">
        <v>1924</v>
      </c>
      <c r="C2151" s="0" t="s">
        <v>132</v>
      </c>
      <c r="D2151" s="0" t="s">
        <v>1938</v>
      </c>
      <c r="E2151" s="0" t="s">
        <v>52</v>
      </c>
      <c r="F2151" s="0" t="s">
        <v>53</v>
      </c>
      <c r="G2151" s="0" t="s">
        <v>57</v>
      </c>
      <c r="H2151" s="0" t="s">
        <v>55</v>
      </c>
      <c r="I2151" s="0" t="s">
        <v>54</v>
      </c>
      <c r="J2151" s="0" t="n">
        <v>1.06</v>
      </c>
      <c r="K2151" s="0" t="n">
        <v>1.99</v>
      </c>
      <c r="L2151" s="0" t="n">
        <v>0.108</v>
      </c>
      <c r="M2151" s="0" t="n">
        <v>0.103</v>
      </c>
      <c r="N2151" s="0" t="n">
        <v>-1.387</v>
      </c>
      <c r="O2151" s="0" t="n">
        <v>-1.393</v>
      </c>
      <c r="P2151" s="0" t="n">
        <v>1.97</v>
      </c>
      <c r="Q2151" s="0" t="n">
        <v>0.88</v>
      </c>
      <c r="R2151" s="0" t="n">
        <v>2.13</v>
      </c>
      <c r="S2151" s="0" t="n">
        <v>0.75</v>
      </c>
      <c r="T2151" s="0" t="n">
        <v>-0.25</v>
      </c>
      <c r="U2151" s="0" t="n">
        <v>105.2</v>
      </c>
    </row>
    <row r="2152" customFormat="false" ht="12.8" hidden="false" customHeight="false" outlineLevel="0" collapsed="false">
      <c r="A2152" s="0" t="n">
        <v>2367</v>
      </c>
      <c r="B2152" s="0" t="s">
        <v>1924</v>
      </c>
      <c r="C2152" s="0" t="s">
        <v>132</v>
      </c>
      <c r="D2152" s="0" t="s">
        <v>1939</v>
      </c>
      <c r="E2152" s="0" t="s">
        <v>52</v>
      </c>
      <c r="F2152" s="0" t="s">
        <v>53</v>
      </c>
      <c r="G2152" s="0" t="s">
        <v>57</v>
      </c>
      <c r="H2152" s="0" t="s">
        <v>55</v>
      </c>
      <c r="I2152" s="0" t="s">
        <v>63</v>
      </c>
      <c r="J2152" s="0" t="n">
        <v>0.97</v>
      </c>
      <c r="K2152" s="0" t="n">
        <v>1.97</v>
      </c>
      <c r="L2152" s="0" t="n">
        <v>0.29</v>
      </c>
      <c r="M2152" s="0" t="n">
        <v>0.264</v>
      </c>
      <c r="N2152" s="0" t="n">
        <v>-1.444</v>
      </c>
      <c r="O2152" s="0" t="n">
        <v>-1.47</v>
      </c>
      <c r="P2152" s="0" t="n">
        <v>1.98</v>
      </c>
      <c r="Q2152" s="0" t="n">
        <v>0.98</v>
      </c>
      <c r="R2152" s="0" t="n">
        <v>2.13</v>
      </c>
      <c r="S2152" s="0" t="n">
        <v>0.89</v>
      </c>
      <c r="T2152" s="0" t="n">
        <v>-0.06</v>
      </c>
      <c r="U2152" s="0" t="n">
        <v>131.3</v>
      </c>
    </row>
    <row r="2153" customFormat="false" ht="12.8" hidden="false" customHeight="false" outlineLevel="0" collapsed="false">
      <c r="A2153" s="0" t="n">
        <v>2368</v>
      </c>
      <c r="B2153" s="0" t="s">
        <v>1924</v>
      </c>
      <c r="C2153" s="0" t="s">
        <v>132</v>
      </c>
      <c r="D2153" s="0" t="s">
        <v>1940</v>
      </c>
      <c r="E2153" s="0" t="s">
        <v>52</v>
      </c>
      <c r="F2153" s="0" t="s">
        <v>53</v>
      </c>
      <c r="G2153" s="0" t="s">
        <v>57</v>
      </c>
      <c r="H2153" s="0" t="s">
        <v>55</v>
      </c>
      <c r="I2153" s="0" t="s">
        <v>63</v>
      </c>
      <c r="J2153" s="0" t="n">
        <v>1.22</v>
      </c>
      <c r="K2153" s="0" t="n">
        <v>1.96</v>
      </c>
      <c r="L2153" s="0" t="n">
        <v>0.309</v>
      </c>
      <c r="M2153" s="0" t="n">
        <v>0.266</v>
      </c>
      <c r="N2153" s="0" t="n">
        <v>-1.347</v>
      </c>
      <c r="O2153" s="0" t="n">
        <v>-1.39</v>
      </c>
      <c r="P2153" s="0" t="n">
        <v>2.07</v>
      </c>
      <c r="Q2153" s="0" t="n">
        <v>1</v>
      </c>
      <c r="R2153" s="0" t="n">
        <v>2.27</v>
      </c>
      <c r="S2153" s="0" t="n">
        <v>1.15</v>
      </c>
      <c r="T2153" s="0" t="n">
        <v>0.06</v>
      </c>
      <c r="U2153" s="0" t="n">
        <v>106.2</v>
      </c>
    </row>
    <row r="2154" customFormat="false" ht="12.8" hidden="false" customHeight="false" outlineLevel="0" collapsed="false">
      <c r="A2154" s="0" t="n">
        <v>2369</v>
      </c>
      <c r="B2154" s="0" t="s">
        <v>1924</v>
      </c>
      <c r="C2154" s="0" t="s">
        <v>132</v>
      </c>
      <c r="D2154" s="0" t="s">
        <v>1941</v>
      </c>
      <c r="E2154" s="0" t="s">
        <v>90</v>
      </c>
      <c r="F2154" s="0" t="s">
        <v>53</v>
      </c>
      <c r="G2154" s="0" t="s">
        <v>57</v>
      </c>
      <c r="H2154" s="0" t="s">
        <v>55</v>
      </c>
      <c r="I2154" s="0" t="s">
        <v>54</v>
      </c>
      <c r="J2154" s="0" t="n">
        <v>1.07</v>
      </c>
      <c r="K2154" s="0" t="n">
        <v>1.96</v>
      </c>
      <c r="L2154" s="0" t="n">
        <v>0.201</v>
      </c>
      <c r="M2154" s="0" t="n">
        <v>0.165</v>
      </c>
      <c r="N2154" s="0" t="n">
        <v>-1.076</v>
      </c>
      <c r="O2154" s="0" t="n">
        <v>-1.111</v>
      </c>
      <c r="P2154" s="0" t="n">
        <v>1.87</v>
      </c>
      <c r="Q2154" s="0" t="n">
        <v>0.81</v>
      </c>
      <c r="R2154" s="0" t="n">
        <v>1.88</v>
      </c>
      <c r="S2154" s="0" t="n">
        <v>0.96</v>
      </c>
      <c r="T2154" s="0" t="n">
        <v>-0.11</v>
      </c>
      <c r="U2154" s="0" t="n">
        <v>148.1</v>
      </c>
    </row>
    <row r="2155" customFormat="false" ht="12.8" hidden="false" customHeight="false" outlineLevel="0" collapsed="false">
      <c r="A2155" s="0" t="n">
        <v>2370</v>
      </c>
      <c r="B2155" s="0" t="s">
        <v>1924</v>
      </c>
      <c r="C2155" s="0" t="s">
        <v>132</v>
      </c>
      <c r="D2155" s="0" t="s">
        <v>1942</v>
      </c>
      <c r="E2155" s="0" t="s">
        <v>90</v>
      </c>
      <c r="F2155" s="0" t="s">
        <v>53</v>
      </c>
      <c r="G2155" s="0" t="s">
        <v>57</v>
      </c>
      <c r="H2155" s="0" t="s">
        <v>55</v>
      </c>
      <c r="I2155" s="0" t="s">
        <v>54</v>
      </c>
      <c r="J2155" s="0" t="n">
        <v>1.36</v>
      </c>
      <c r="K2155" s="0" t="n">
        <v>2.17</v>
      </c>
      <c r="L2155" s="0" t="n">
        <v>-0.007</v>
      </c>
      <c r="M2155" s="0" t="n">
        <v>0.165</v>
      </c>
      <c r="N2155" s="0" t="n">
        <v>-1.398</v>
      </c>
      <c r="O2155" s="0" t="n">
        <v>-1.226</v>
      </c>
      <c r="P2155" s="0" t="n">
        <v>1.76</v>
      </c>
      <c r="Q2155" s="0" t="n">
        <v>0.96</v>
      </c>
      <c r="R2155" s="0" t="n">
        <v>2.03</v>
      </c>
      <c r="S2155" s="0" t="n">
        <v>0.79</v>
      </c>
      <c r="T2155" s="0" t="n">
        <v>-0.04</v>
      </c>
      <c r="U2155" s="0" t="n">
        <v>146.8</v>
      </c>
    </row>
    <row r="2156" customFormat="false" ht="12.8" hidden="false" customHeight="false" outlineLevel="0" collapsed="false">
      <c r="A2156" s="0" t="n">
        <v>2371</v>
      </c>
      <c r="B2156" s="0" t="s">
        <v>1924</v>
      </c>
      <c r="C2156" s="0" t="s">
        <v>132</v>
      </c>
      <c r="D2156" s="0" t="s">
        <v>1943</v>
      </c>
      <c r="E2156" s="0" t="s">
        <v>90</v>
      </c>
      <c r="F2156" s="0" t="s">
        <v>53</v>
      </c>
      <c r="G2156" s="0" t="s">
        <v>57</v>
      </c>
      <c r="H2156" s="0" t="s">
        <v>55</v>
      </c>
      <c r="I2156" s="0" t="s">
        <v>54</v>
      </c>
      <c r="J2156" s="0" t="n">
        <v>1.61</v>
      </c>
      <c r="K2156" s="0" t="n">
        <v>2.18</v>
      </c>
      <c r="L2156" s="0" t="n">
        <v>-0.061</v>
      </c>
      <c r="M2156" s="0" t="n">
        <v>0.122</v>
      </c>
      <c r="N2156" s="0" t="n">
        <v>-1.432</v>
      </c>
      <c r="O2156" s="0" t="n">
        <v>-1.249</v>
      </c>
      <c r="P2156" s="0" t="n">
        <v>1.8</v>
      </c>
      <c r="Q2156" s="0" t="n">
        <v>1.02</v>
      </c>
      <c r="R2156" s="0" t="n">
        <v>2.16</v>
      </c>
      <c r="S2156" s="0" t="n">
        <v>0.59</v>
      </c>
      <c r="T2156" s="0" t="n">
        <v>-0.19</v>
      </c>
      <c r="U2156" s="0" t="n">
        <v>124.8</v>
      </c>
    </row>
    <row r="2157" customFormat="false" ht="12.8" hidden="false" customHeight="false" outlineLevel="0" collapsed="false">
      <c r="A2157" s="0" t="n">
        <v>2372</v>
      </c>
      <c r="B2157" s="0" t="s">
        <v>1944</v>
      </c>
      <c r="C2157" s="0" t="s">
        <v>50</v>
      </c>
      <c r="D2157" s="0" t="s">
        <v>1945</v>
      </c>
      <c r="E2157" s="0" t="s">
        <v>52</v>
      </c>
      <c r="F2157" s="0" t="s">
        <v>53</v>
      </c>
      <c r="G2157" s="0" t="s">
        <v>57</v>
      </c>
      <c r="H2157" s="0" t="s">
        <v>55</v>
      </c>
      <c r="I2157" s="0" t="s">
        <v>63</v>
      </c>
      <c r="J2157" s="0" t="n">
        <v>1.47</v>
      </c>
      <c r="K2157" s="0" t="n">
        <v>2.34</v>
      </c>
      <c r="L2157" s="0" t="n">
        <v>0.281</v>
      </c>
      <c r="M2157" s="0" t="n">
        <v>0.625</v>
      </c>
      <c r="N2157" s="0" t="n">
        <v>-1.658</v>
      </c>
      <c r="O2157" s="0" t="n">
        <v>-1.314</v>
      </c>
      <c r="P2157" s="0" t="n">
        <v>1.67</v>
      </c>
      <c r="Q2157" s="0" t="n">
        <v>0.98</v>
      </c>
      <c r="R2157" s="0" t="n">
        <v>2.27</v>
      </c>
      <c r="S2157" s="0" t="n">
        <v>0.84</v>
      </c>
      <c r="T2157" s="0" t="n">
        <v>0.16</v>
      </c>
      <c r="U2157" s="0" t="n">
        <v>97.2</v>
      </c>
    </row>
    <row r="2158" customFormat="false" ht="12.8" hidden="false" customHeight="false" outlineLevel="0" collapsed="false">
      <c r="A2158" s="0" t="n">
        <v>2373</v>
      </c>
      <c r="B2158" s="0" t="s">
        <v>1944</v>
      </c>
      <c r="C2158" s="0" t="s">
        <v>50</v>
      </c>
      <c r="D2158" s="0" t="s">
        <v>1654</v>
      </c>
      <c r="E2158" s="0" t="s">
        <v>52</v>
      </c>
      <c r="F2158" s="0" t="s">
        <v>53</v>
      </c>
      <c r="G2158" s="0" t="s">
        <v>57</v>
      </c>
      <c r="H2158" s="0" t="s">
        <v>55</v>
      </c>
      <c r="I2158" s="0" t="s">
        <v>54</v>
      </c>
      <c r="J2158" s="0" t="n">
        <v>1.56</v>
      </c>
      <c r="K2158" s="0" t="n">
        <v>2.23</v>
      </c>
      <c r="L2158" s="0" t="n">
        <v>-0.071</v>
      </c>
      <c r="M2158" s="0" t="n">
        <v>0.16</v>
      </c>
      <c r="N2158" s="0" t="n">
        <v>-1.638</v>
      </c>
      <c r="O2158" s="0" t="n">
        <v>-1.407</v>
      </c>
      <c r="P2158" s="0" t="n">
        <v>2.01</v>
      </c>
      <c r="Q2158" s="0" t="n">
        <v>1.29</v>
      </c>
      <c r="R2158" s="0" t="n">
        <v>2.49</v>
      </c>
      <c r="S2158" s="0" t="n">
        <v>0.68</v>
      </c>
      <c r="T2158" s="0" t="n">
        <v>-0.01</v>
      </c>
      <c r="U2158" s="0" t="n">
        <v>125</v>
      </c>
    </row>
    <row r="2159" customFormat="false" ht="12.8" hidden="false" customHeight="false" outlineLevel="0" collapsed="false">
      <c r="A2159" s="0" t="n">
        <v>2374</v>
      </c>
      <c r="B2159" s="0" t="s">
        <v>1944</v>
      </c>
      <c r="C2159" s="0" t="s">
        <v>50</v>
      </c>
      <c r="D2159" s="0" t="s">
        <v>1946</v>
      </c>
      <c r="E2159" s="0" t="s">
        <v>52</v>
      </c>
      <c r="F2159" s="0" t="s">
        <v>53</v>
      </c>
      <c r="G2159" s="0" t="s">
        <v>57</v>
      </c>
      <c r="H2159" s="0" t="s">
        <v>55</v>
      </c>
      <c r="I2159" s="0" t="s">
        <v>54</v>
      </c>
      <c r="J2159" s="0" t="n">
        <v>1.29</v>
      </c>
      <c r="K2159" s="0" t="n">
        <v>2.2</v>
      </c>
      <c r="L2159" s="0" t="n">
        <v>0.076</v>
      </c>
      <c r="M2159" s="0" t="n">
        <v>0.278</v>
      </c>
      <c r="N2159" s="0" t="n">
        <v>-1.658</v>
      </c>
      <c r="O2159" s="0" t="n">
        <v>-1.455</v>
      </c>
      <c r="P2159" s="0" t="n">
        <v>1.74</v>
      </c>
      <c r="Q2159" s="0" t="n">
        <v>0.94</v>
      </c>
      <c r="R2159" s="0" t="n">
        <v>2.33</v>
      </c>
      <c r="S2159" s="0" t="n">
        <v>0.79</v>
      </c>
      <c r="T2159" s="0" t="n">
        <v>0.04</v>
      </c>
      <c r="U2159" s="0" t="n">
        <v>87.3</v>
      </c>
    </row>
    <row r="2160" customFormat="false" ht="12.8" hidden="false" customHeight="false" outlineLevel="0" collapsed="false">
      <c r="A2160" s="0" t="n">
        <v>2375</v>
      </c>
      <c r="B2160" s="0" t="s">
        <v>1944</v>
      </c>
      <c r="C2160" s="0" t="s">
        <v>50</v>
      </c>
      <c r="D2160" s="0" t="s">
        <v>1947</v>
      </c>
      <c r="E2160" s="0" t="s">
        <v>90</v>
      </c>
      <c r="F2160" s="0" t="s">
        <v>53</v>
      </c>
      <c r="G2160" s="0" t="s">
        <v>57</v>
      </c>
      <c r="H2160" s="0" t="s">
        <v>55</v>
      </c>
      <c r="I2160" s="0" t="s">
        <v>54</v>
      </c>
      <c r="J2160" s="0" t="n">
        <v>1.16</v>
      </c>
      <c r="K2160" s="0" t="n">
        <v>2.27</v>
      </c>
      <c r="L2160" s="0" t="n">
        <v>-0.09</v>
      </c>
      <c r="M2160" s="0" t="n">
        <v>0.182</v>
      </c>
      <c r="N2160" s="0" t="n">
        <v>-1.523</v>
      </c>
      <c r="O2160" s="0" t="n">
        <v>-1.251</v>
      </c>
      <c r="P2160" s="0" t="n">
        <v>1.77</v>
      </c>
      <c r="Q2160" s="0" t="n">
        <v>1.11</v>
      </c>
      <c r="R2160" s="0" t="n">
        <v>2.37</v>
      </c>
      <c r="S2160" s="0" t="n">
        <v>0.75</v>
      </c>
      <c r="T2160" s="0" t="n">
        <v>0.09</v>
      </c>
      <c r="U2160" s="0" t="n">
        <v>105.5</v>
      </c>
    </row>
    <row r="2161" customFormat="false" ht="12.8" hidden="false" customHeight="false" outlineLevel="0" collapsed="false">
      <c r="A2161" s="0" t="n">
        <v>2376</v>
      </c>
      <c r="B2161" s="0" t="s">
        <v>1944</v>
      </c>
      <c r="C2161" s="0" t="s">
        <v>50</v>
      </c>
      <c r="D2161" s="0" t="s">
        <v>1948</v>
      </c>
      <c r="E2161" s="0" t="s">
        <v>52</v>
      </c>
      <c r="F2161" s="0" t="s">
        <v>53</v>
      </c>
      <c r="G2161" s="0" t="s">
        <v>57</v>
      </c>
      <c r="H2161" s="0" t="s">
        <v>55</v>
      </c>
      <c r="I2161" s="0" t="s">
        <v>54</v>
      </c>
      <c r="J2161" s="0" t="n">
        <v>1.08</v>
      </c>
      <c r="K2161" s="0" t="n">
        <v>2.17</v>
      </c>
      <c r="L2161" s="0" t="n">
        <v>0.079</v>
      </c>
      <c r="M2161" s="0" t="n">
        <v>0.245</v>
      </c>
      <c r="N2161" s="0" t="n">
        <v>-1.444</v>
      </c>
      <c r="O2161" s="0" t="n">
        <v>-1.277</v>
      </c>
      <c r="P2161" s="0" t="n">
        <v>1.76</v>
      </c>
      <c r="Q2161" s="0" t="n">
        <v>1</v>
      </c>
      <c r="R2161" s="0" t="n">
        <v>2.37</v>
      </c>
      <c r="S2161" s="0" t="n">
        <v>0.84</v>
      </c>
      <c r="T2161" s="0" t="n">
        <v>0.1</v>
      </c>
      <c r="U2161" s="0" t="n">
        <v>81</v>
      </c>
    </row>
    <row r="2162" customFormat="false" ht="12.8" hidden="false" customHeight="false" outlineLevel="0" collapsed="false">
      <c r="A2162" s="0" t="n">
        <v>2377</v>
      </c>
      <c r="B2162" s="0" t="s">
        <v>1944</v>
      </c>
      <c r="C2162" s="0" t="s">
        <v>50</v>
      </c>
      <c r="D2162" s="0" t="s">
        <v>1949</v>
      </c>
      <c r="E2162" s="0" t="s">
        <v>90</v>
      </c>
      <c r="F2162" s="0" t="s">
        <v>53</v>
      </c>
      <c r="G2162" s="0" t="s">
        <v>57</v>
      </c>
      <c r="H2162" s="0" t="s">
        <v>55</v>
      </c>
      <c r="I2162" s="0" t="s">
        <v>54</v>
      </c>
      <c r="J2162" s="0" t="n">
        <v>1.27</v>
      </c>
      <c r="K2162" s="0" t="n">
        <v>2.3</v>
      </c>
      <c r="L2162" s="0" t="n">
        <v>0.019</v>
      </c>
      <c r="M2162" s="0" t="n">
        <v>0.319</v>
      </c>
      <c r="N2162" s="0" t="n">
        <v>-1.469</v>
      </c>
      <c r="O2162" s="0" t="n">
        <v>-1.168</v>
      </c>
      <c r="P2162" s="0" t="n">
        <v>1.73</v>
      </c>
      <c r="Q2162" s="0" t="n">
        <v>1.08</v>
      </c>
      <c r="R2162" s="0" t="n">
        <v>2.51</v>
      </c>
      <c r="S2162" s="0" t="n">
        <v>0.78</v>
      </c>
      <c r="T2162" s="0" t="n">
        <v>0.07</v>
      </c>
      <c r="U2162" s="0" t="n">
        <v>74</v>
      </c>
    </row>
    <row r="2163" customFormat="false" ht="12.8" hidden="false" customHeight="false" outlineLevel="0" collapsed="false">
      <c r="A2163" s="0" t="n">
        <v>2378</v>
      </c>
      <c r="B2163" s="0" t="s">
        <v>1944</v>
      </c>
      <c r="C2163" s="0" t="s">
        <v>50</v>
      </c>
      <c r="D2163" s="0" t="s">
        <v>1950</v>
      </c>
      <c r="E2163" s="0" t="s">
        <v>52</v>
      </c>
      <c r="F2163" s="0" t="s">
        <v>53</v>
      </c>
      <c r="G2163" s="0" t="s">
        <v>57</v>
      </c>
      <c r="H2163" s="0" t="s">
        <v>55</v>
      </c>
      <c r="I2163" s="0" t="s">
        <v>63</v>
      </c>
      <c r="J2163" s="0" t="n">
        <v>1.45</v>
      </c>
      <c r="K2163" s="0" t="n">
        <v>2.11</v>
      </c>
      <c r="L2163" s="0" t="n">
        <v>0.089</v>
      </c>
      <c r="M2163" s="0" t="n">
        <v>0.202</v>
      </c>
      <c r="N2163" s="0" t="n">
        <v>-1.745</v>
      </c>
      <c r="O2163" s="0" t="n">
        <v>-1.632</v>
      </c>
      <c r="P2163" s="0" t="n">
        <v>1.63</v>
      </c>
      <c r="Q2163" s="0" t="n">
        <v>0.84</v>
      </c>
      <c r="R2163" s="0" t="n">
        <v>2.32</v>
      </c>
      <c r="S2163" s="0" t="n">
        <v>0.95</v>
      </c>
      <c r="T2163" s="0" t="n">
        <v>0.19</v>
      </c>
      <c r="U2163" s="0" t="n">
        <v>67.1</v>
      </c>
    </row>
    <row r="2164" customFormat="false" ht="12.8" hidden="false" customHeight="false" outlineLevel="0" collapsed="false">
      <c r="A2164" s="0" t="n">
        <v>2379</v>
      </c>
      <c r="B2164" s="0" t="s">
        <v>1944</v>
      </c>
      <c r="C2164" s="0" t="s">
        <v>50</v>
      </c>
      <c r="D2164" s="0" t="s">
        <v>1951</v>
      </c>
      <c r="E2164" s="0" t="s">
        <v>52</v>
      </c>
      <c r="F2164" s="0" t="s">
        <v>53</v>
      </c>
      <c r="G2164" s="0" t="s">
        <v>57</v>
      </c>
      <c r="H2164" s="0" t="s">
        <v>55</v>
      </c>
      <c r="I2164" s="0" t="s">
        <v>54</v>
      </c>
      <c r="J2164" s="0" t="n">
        <v>1.18</v>
      </c>
      <c r="K2164" s="0" t="n">
        <v>2.04</v>
      </c>
      <c r="L2164" s="0" t="n">
        <v>-0.15</v>
      </c>
      <c r="M2164" s="0" t="n">
        <v>-0.109</v>
      </c>
      <c r="N2164" s="0" t="n">
        <v>-1.638</v>
      </c>
      <c r="O2164" s="0" t="n">
        <v>-1.597</v>
      </c>
      <c r="P2164" s="0" t="n">
        <v>1.77</v>
      </c>
      <c r="Q2164" s="0" t="n">
        <v>0.94</v>
      </c>
      <c r="R2164" s="0" t="n">
        <v>2.31</v>
      </c>
      <c r="S2164" s="0" t="n">
        <v>1.03</v>
      </c>
      <c r="T2164" s="0" t="n">
        <v>0.21</v>
      </c>
      <c r="U2164" s="0" t="n">
        <v>79.3</v>
      </c>
    </row>
    <row r="2165" customFormat="false" ht="12.8" hidden="false" customHeight="false" outlineLevel="0" collapsed="false">
      <c r="A2165" s="0" t="n">
        <v>2380</v>
      </c>
      <c r="B2165" s="0" t="s">
        <v>1944</v>
      </c>
      <c r="C2165" s="0" t="s">
        <v>50</v>
      </c>
      <c r="D2165" s="0" t="s">
        <v>1952</v>
      </c>
      <c r="E2165" s="0" t="s">
        <v>52</v>
      </c>
      <c r="F2165" s="0" t="s">
        <v>53</v>
      </c>
      <c r="G2165" s="0" t="s">
        <v>57</v>
      </c>
      <c r="H2165" s="0" t="s">
        <v>55</v>
      </c>
      <c r="I2165" s="0" t="s">
        <v>54</v>
      </c>
      <c r="J2165" s="0" t="n">
        <v>1.27</v>
      </c>
      <c r="K2165" s="0" t="n">
        <v>2.19</v>
      </c>
      <c r="L2165" s="0" t="n">
        <v>-0.066</v>
      </c>
      <c r="M2165" s="0" t="n">
        <v>0.12</v>
      </c>
      <c r="N2165" s="0" t="n">
        <v>-1.62</v>
      </c>
      <c r="O2165" s="0" t="n">
        <v>-1.433</v>
      </c>
      <c r="P2165" s="0" t="n">
        <v>1.7</v>
      </c>
      <c r="Q2165" s="0" t="n">
        <v>0.95</v>
      </c>
      <c r="R2165" s="0" t="n">
        <v>2.48</v>
      </c>
      <c r="S2165" s="0" t="n">
        <v>0.87</v>
      </c>
      <c r="T2165" s="0" t="n">
        <v>0.11</v>
      </c>
      <c r="U2165" s="0" t="n">
        <v>66.7</v>
      </c>
    </row>
    <row r="2166" customFormat="false" ht="12.8" hidden="false" customHeight="false" outlineLevel="0" collapsed="false">
      <c r="A2166" s="0" t="n">
        <v>2381</v>
      </c>
      <c r="B2166" s="0" t="s">
        <v>1944</v>
      </c>
      <c r="C2166" s="0" t="s">
        <v>50</v>
      </c>
      <c r="D2166" s="0" t="s">
        <v>1953</v>
      </c>
      <c r="E2166" s="0" t="s">
        <v>52</v>
      </c>
      <c r="F2166" s="0" t="s">
        <v>53</v>
      </c>
      <c r="G2166" s="0" t="s">
        <v>57</v>
      </c>
      <c r="H2166" s="0" t="s">
        <v>55</v>
      </c>
      <c r="I2166" s="0" t="s">
        <v>54</v>
      </c>
      <c r="J2166" s="0" t="n">
        <v>1.62</v>
      </c>
      <c r="K2166" s="0" t="n">
        <v>2.41</v>
      </c>
      <c r="L2166" s="0" t="n">
        <v>-0.272</v>
      </c>
      <c r="M2166" s="0" t="n">
        <v>0.136</v>
      </c>
      <c r="N2166" s="0" t="n">
        <v>-1.745</v>
      </c>
      <c r="O2166" s="0" t="n">
        <v>-1.337</v>
      </c>
      <c r="P2166" s="0" t="n">
        <v>1.65</v>
      </c>
      <c r="Q2166" s="0" t="n">
        <v>1.1</v>
      </c>
      <c r="R2166" s="0" t="n">
        <v>2.29</v>
      </c>
      <c r="S2166" s="0" t="n">
        <v>0.59</v>
      </c>
      <c r="T2166" s="0" t="n">
        <v>0.06</v>
      </c>
      <c r="U2166" s="0" t="n">
        <v>119.1</v>
      </c>
    </row>
    <row r="2167" customFormat="false" ht="12.8" hidden="false" customHeight="false" outlineLevel="0" collapsed="false">
      <c r="A2167" s="0" t="n">
        <v>2382</v>
      </c>
      <c r="B2167" s="0" t="s">
        <v>1944</v>
      </c>
      <c r="C2167" s="0" t="s">
        <v>50</v>
      </c>
      <c r="D2167" s="0" t="s">
        <v>1954</v>
      </c>
      <c r="E2167" s="0" t="s">
        <v>52</v>
      </c>
      <c r="F2167" s="0" t="s">
        <v>53</v>
      </c>
      <c r="G2167" s="0" t="s">
        <v>54</v>
      </c>
      <c r="H2167" s="0" t="s">
        <v>55</v>
      </c>
      <c r="I2167" s="0" t="s">
        <v>54</v>
      </c>
      <c r="J2167" s="0" t="n">
        <v>1.32</v>
      </c>
      <c r="K2167" s="0" t="n">
        <v>2.53</v>
      </c>
      <c r="L2167" s="0" t="n">
        <v>-0.287</v>
      </c>
      <c r="M2167" s="0" t="n">
        <v>0.043</v>
      </c>
      <c r="N2167" s="0" t="n">
        <v>-1.678</v>
      </c>
      <c r="O2167" s="0" t="n">
        <v>-1.348</v>
      </c>
      <c r="P2167" s="0" t="n">
        <v>1.54</v>
      </c>
      <c r="Q2167" s="0" t="n">
        <v>1.15</v>
      </c>
      <c r="R2167" s="0" t="n">
        <v>2.43</v>
      </c>
      <c r="S2167" s="0" t="n">
        <v>0.61</v>
      </c>
      <c r="T2167" s="0" t="n">
        <v>0.22</v>
      </c>
      <c r="U2167" s="0" t="n">
        <v>99.1</v>
      </c>
    </row>
    <row r="2168" customFormat="false" ht="12.8" hidden="false" customHeight="false" outlineLevel="0" collapsed="false">
      <c r="A2168" s="0" t="n">
        <v>2383</v>
      </c>
      <c r="B2168" s="0" t="s">
        <v>1944</v>
      </c>
      <c r="C2168" s="0" t="s">
        <v>50</v>
      </c>
      <c r="D2168" s="0" t="s">
        <v>1955</v>
      </c>
      <c r="E2168" s="0" t="s">
        <v>52</v>
      </c>
      <c r="F2168" s="0" t="s">
        <v>53</v>
      </c>
      <c r="G2168" s="0" t="s">
        <v>57</v>
      </c>
      <c r="H2168" s="0" t="s">
        <v>55</v>
      </c>
      <c r="I2168" s="0" t="s">
        <v>54</v>
      </c>
      <c r="J2168" s="0" t="n">
        <v>1.04</v>
      </c>
      <c r="K2168" s="0" t="n">
        <v>2.04</v>
      </c>
      <c r="L2168" s="0" t="n">
        <v>0.017</v>
      </c>
      <c r="M2168" s="0" t="n">
        <v>0.059</v>
      </c>
      <c r="N2168" s="0" t="n">
        <v>-1.569</v>
      </c>
      <c r="O2168" s="0" t="n">
        <v>-1.527</v>
      </c>
      <c r="P2168" s="0" t="n">
        <v>1.73</v>
      </c>
      <c r="Q2168" s="0" t="n">
        <v>0.83</v>
      </c>
      <c r="R2168" s="0" t="n">
        <v>2.34</v>
      </c>
      <c r="S2168" s="0" t="n">
        <v>0.87</v>
      </c>
      <c r="T2168" s="0" t="n">
        <v>-0.05</v>
      </c>
      <c r="U2168" s="0" t="n">
        <v>62</v>
      </c>
    </row>
    <row r="2169" customFormat="false" ht="12.8" hidden="false" customHeight="false" outlineLevel="0" collapsed="false">
      <c r="A2169" s="0" t="n">
        <v>2384</v>
      </c>
      <c r="B2169" s="0" t="s">
        <v>1944</v>
      </c>
      <c r="C2169" s="0" t="s">
        <v>50</v>
      </c>
      <c r="D2169" s="0" t="s">
        <v>1956</v>
      </c>
      <c r="E2169" s="0" t="s">
        <v>52</v>
      </c>
      <c r="F2169" s="0" t="s">
        <v>53</v>
      </c>
      <c r="G2169" s="0" t="s">
        <v>57</v>
      </c>
      <c r="H2169" s="0" t="s">
        <v>55</v>
      </c>
      <c r="I2169" s="0" t="s">
        <v>54</v>
      </c>
      <c r="J2169" s="0" t="n">
        <v>1.47</v>
      </c>
      <c r="K2169" s="0" t="n">
        <v>2.35</v>
      </c>
      <c r="L2169" s="0" t="n">
        <v>-0.219</v>
      </c>
      <c r="M2169" s="0" t="n">
        <v>0.127</v>
      </c>
      <c r="N2169" s="0" t="n">
        <v>-1.638</v>
      </c>
      <c r="O2169" s="0" t="n">
        <v>-1.293</v>
      </c>
      <c r="P2169" s="0" t="n">
        <v>1.57</v>
      </c>
      <c r="Q2169" s="0" t="n">
        <v>0.97</v>
      </c>
      <c r="R2169" s="0" t="n">
        <v>2.34</v>
      </c>
      <c r="S2169" s="0" t="n">
        <v>0.56</v>
      </c>
      <c r="T2169" s="0" t="n">
        <v>-0.05</v>
      </c>
      <c r="U2169" s="0" t="n">
        <v>82.5</v>
      </c>
    </row>
    <row r="2170" customFormat="false" ht="12.8" hidden="false" customHeight="false" outlineLevel="0" collapsed="false">
      <c r="A2170" s="0" t="n">
        <v>2385</v>
      </c>
      <c r="B2170" s="0" t="s">
        <v>1944</v>
      </c>
      <c r="C2170" s="0" t="s">
        <v>50</v>
      </c>
      <c r="D2170" s="0" t="s">
        <v>1957</v>
      </c>
      <c r="E2170" s="0" t="s">
        <v>52</v>
      </c>
      <c r="F2170" s="0" t="s">
        <v>53</v>
      </c>
      <c r="G2170" s="0" t="s">
        <v>57</v>
      </c>
      <c r="H2170" s="0" t="s">
        <v>55</v>
      </c>
      <c r="I2170" s="0" t="s">
        <v>54</v>
      </c>
      <c r="J2170" s="0" t="n">
        <v>1.35</v>
      </c>
      <c r="K2170" s="0" t="n">
        <v>2.11</v>
      </c>
      <c r="L2170" s="0" t="n">
        <v>-0.069</v>
      </c>
      <c r="M2170" s="0" t="n">
        <v>0.041</v>
      </c>
      <c r="N2170" s="0" t="n">
        <v>-1.602</v>
      </c>
      <c r="O2170" s="0" t="n">
        <v>-1.493</v>
      </c>
      <c r="P2170" s="0" t="n">
        <v>1.57</v>
      </c>
      <c r="Q2170" s="0" t="n">
        <v>0.65</v>
      </c>
      <c r="R2170" s="0" t="n">
        <v>2.02</v>
      </c>
      <c r="S2170" s="0" t="n">
        <v>1</v>
      </c>
      <c r="T2170" s="0" t="n">
        <v>0.2</v>
      </c>
      <c r="U2170" s="0" t="n">
        <v>101.6</v>
      </c>
    </row>
    <row r="2171" customFormat="false" ht="12.8" hidden="false" customHeight="false" outlineLevel="0" collapsed="false">
      <c r="A2171" s="0" t="n">
        <v>2386</v>
      </c>
      <c r="B2171" s="0" t="s">
        <v>1944</v>
      </c>
      <c r="C2171" s="0" t="s">
        <v>50</v>
      </c>
      <c r="D2171" s="0" t="s">
        <v>1958</v>
      </c>
      <c r="E2171" s="0" t="s">
        <v>52</v>
      </c>
      <c r="F2171" s="0" t="s">
        <v>53</v>
      </c>
      <c r="G2171" s="0" t="s">
        <v>57</v>
      </c>
      <c r="H2171" s="0" t="s">
        <v>55</v>
      </c>
      <c r="I2171" s="0" t="s">
        <v>54</v>
      </c>
      <c r="J2171" s="0" t="n">
        <v>1.66</v>
      </c>
      <c r="K2171" s="0" t="n">
        <v>2.26</v>
      </c>
      <c r="L2171" s="0" t="n">
        <v>-0.229</v>
      </c>
      <c r="M2171" s="0" t="n">
        <v>0.032</v>
      </c>
      <c r="N2171" s="0" t="n">
        <v>-1.62</v>
      </c>
      <c r="O2171" s="0" t="n">
        <v>-1.359</v>
      </c>
      <c r="P2171" s="0" t="n">
        <v>1.66</v>
      </c>
      <c r="Q2171" s="0" t="n">
        <v>0.91</v>
      </c>
      <c r="R2171" s="0" t="n">
        <v>2.23</v>
      </c>
      <c r="S2171" s="0" t="n">
        <v>0.4</v>
      </c>
      <c r="T2171" s="0" t="n">
        <v>-0.25</v>
      </c>
      <c r="U2171" s="0" t="n">
        <v>93.3</v>
      </c>
    </row>
    <row r="2172" customFormat="false" ht="12.8" hidden="false" customHeight="false" outlineLevel="0" collapsed="false">
      <c r="A2172" s="0" t="n">
        <v>2387</v>
      </c>
      <c r="B2172" s="0" t="s">
        <v>1944</v>
      </c>
      <c r="C2172" s="0" t="s">
        <v>50</v>
      </c>
      <c r="D2172" s="0" t="s">
        <v>1959</v>
      </c>
      <c r="E2172" s="0" t="s">
        <v>52</v>
      </c>
      <c r="F2172" s="0" t="s">
        <v>53</v>
      </c>
      <c r="G2172" s="0" t="s">
        <v>57</v>
      </c>
      <c r="H2172" s="0" t="s">
        <v>55</v>
      </c>
      <c r="I2172" s="0" t="s">
        <v>63</v>
      </c>
      <c r="J2172" s="0" t="n">
        <v>1.35</v>
      </c>
      <c r="K2172" s="0" t="n">
        <v>2.08</v>
      </c>
      <c r="L2172" s="0" t="n">
        <v>0.093</v>
      </c>
      <c r="M2172" s="0" t="n">
        <v>0.17</v>
      </c>
      <c r="N2172" s="0" t="n">
        <v>-1.745</v>
      </c>
      <c r="O2172" s="0" t="n">
        <v>-1.668</v>
      </c>
      <c r="P2172" s="0" t="n">
        <v>1.71</v>
      </c>
      <c r="Q2172" s="0" t="n">
        <v>0.92</v>
      </c>
      <c r="R2172" s="0" t="n">
        <v>2.35</v>
      </c>
      <c r="S2172" s="0" t="n">
        <v>1.03</v>
      </c>
      <c r="T2172" s="0" t="n">
        <v>0.25</v>
      </c>
      <c r="U2172" s="0" t="n">
        <v>76.4</v>
      </c>
    </row>
    <row r="2173" customFormat="false" ht="12.8" hidden="false" customHeight="false" outlineLevel="0" collapsed="false">
      <c r="A2173" s="0" t="n">
        <v>2388</v>
      </c>
      <c r="B2173" s="0" t="s">
        <v>1944</v>
      </c>
      <c r="C2173" s="0" t="s">
        <v>50</v>
      </c>
      <c r="D2173" s="0" t="s">
        <v>1960</v>
      </c>
      <c r="E2173" s="0" t="s">
        <v>52</v>
      </c>
      <c r="F2173" s="0" t="s">
        <v>53</v>
      </c>
      <c r="G2173" s="0" t="s">
        <v>57</v>
      </c>
      <c r="H2173" s="0" t="s">
        <v>55</v>
      </c>
      <c r="I2173" s="0" t="s">
        <v>54</v>
      </c>
      <c r="J2173" s="0" t="n">
        <v>1.1</v>
      </c>
      <c r="K2173" s="0" t="n">
        <v>1.76</v>
      </c>
      <c r="L2173" s="0" t="n">
        <v>0.172</v>
      </c>
      <c r="M2173" s="0" t="n">
        <v>-0.073</v>
      </c>
      <c r="N2173" s="0" t="n">
        <v>-1.276</v>
      </c>
      <c r="O2173" s="0" t="n">
        <v>-1.52</v>
      </c>
      <c r="P2173" s="0" t="n">
        <v>2.03</v>
      </c>
      <c r="Q2173" s="0" t="n">
        <v>0.9</v>
      </c>
      <c r="R2173" s="0" t="n">
        <v>2.38</v>
      </c>
      <c r="S2173" s="0" t="n">
        <v>1.22</v>
      </c>
      <c r="T2173" s="0" t="n">
        <v>0.12</v>
      </c>
      <c r="U2173" s="0" t="n">
        <v>66.9</v>
      </c>
    </row>
    <row r="2174" customFormat="false" ht="12.8" hidden="false" customHeight="false" outlineLevel="0" collapsed="false">
      <c r="A2174" s="0" t="n">
        <v>2389</v>
      </c>
      <c r="B2174" s="0" t="s">
        <v>1961</v>
      </c>
      <c r="C2174" s="0" t="s">
        <v>50</v>
      </c>
      <c r="D2174" s="0" t="s">
        <v>1962</v>
      </c>
      <c r="E2174" s="0" t="s">
        <v>52</v>
      </c>
      <c r="F2174" s="0" t="s">
        <v>53</v>
      </c>
      <c r="G2174" s="0" t="s">
        <v>57</v>
      </c>
      <c r="H2174" s="0" t="s">
        <v>55</v>
      </c>
      <c r="I2174" s="0" t="s">
        <v>63</v>
      </c>
      <c r="J2174" s="0" t="n">
        <v>1.3</v>
      </c>
      <c r="K2174" s="0" t="n">
        <v>2.34</v>
      </c>
      <c r="L2174" s="0" t="n">
        <v>0.302</v>
      </c>
      <c r="M2174" s="0" t="n">
        <v>0.642</v>
      </c>
      <c r="N2174" s="0" t="n">
        <v>-1.081</v>
      </c>
      <c r="O2174" s="0" t="n">
        <v>-0.741</v>
      </c>
      <c r="P2174" s="0" t="n">
        <v>1.83</v>
      </c>
      <c r="Q2174" s="0" t="n">
        <v>1.16</v>
      </c>
      <c r="R2174" s="0" t="n">
        <v>2.15</v>
      </c>
      <c r="S2174" s="0" t="n">
        <v>0.83</v>
      </c>
      <c r="T2174" s="0" t="n">
        <v>0.17</v>
      </c>
      <c r="U2174" s="0" t="n">
        <v>181.2</v>
      </c>
    </row>
    <row r="2175" customFormat="false" ht="12.8" hidden="false" customHeight="false" outlineLevel="0" collapsed="false">
      <c r="A2175" s="0" t="n">
        <v>2390</v>
      </c>
      <c r="B2175" s="0" t="s">
        <v>1961</v>
      </c>
      <c r="C2175" s="0" t="s">
        <v>50</v>
      </c>
      <c r="D2175" s="0" t="s">
        <v>1963</v>
      </c>
      <c r="E2175" s="0" t="s">
        <v>52</v>
      </c>
      <c r="F2175" s="0" t="s">
        <v>53</v>
      </c>
      <c r="G2175" s="0" t="s">
        <v>57</v>
      </c>
      <c r="H2175" s="0" t="s">
        <v>55</v>
      </c>
      <c r="I2175" s="0" t="s">
        <v>63</v>
      </c>
      <c r="J2175" s="0" t="n">
        <v>1.32</v>
      </c>
      <c r="K2175" s="0" t="n">
        <v>2.42</v>
      </c>
      <c r="L2175" s="0" t="n">
        <v>0.264</v>
      </c>
      <c r="M2175" s="0" t="n">
        <v>0.686</v>
      </c>
      <c r="N2175" s="0" t="n">
        <v>-1.174</v>
      </c>
      <c r="O2175" s="0" t="n">
        <v>-0.752</v>
      </c>
      <c r="P2175" s="0" t="n">
        <v>1.61</v>
      </c>
      <c r="Q2175" s="0" t="n">
        <v>1.12</v>
      </c>
      <c r="R2175" s="0" t="n">
        <v>2.1</v>
      </c>
      <c r="S2175" s="0" t="n">
        <v>0.65</v>
      </c>
      <c r="T2175" s="0" t="n">
        <v>0.15</v>
      </c>
      <c r="U2175" s="0" t="n">
        <v>176.6</v>
      </c>
    </row>
    <row r="2176" customFormat="false" ht="12.8" hidden="false" customHeight="false" outlineLevel="0" collapsed="false">
      <c r="A2176" s="0" t="n">
        <v>2391</v>
      </c>
      <c r="B2176" s="0" t="s">
        <v>1961</v>
      </c>
      <c r="C2176" s="0" t="s">
        <v>50</v>
      </c>
      <c r="D2176" s="0" t="s">
        <v>1964</v>
      </c>
      <c r="E2176" s="0" t="s">
        <v>52</v>
      </c>
      <c r="F2176" s="0" t="s">
        <v>53</v>
      </c>
      <c r="G2176" s="0" t="s">
        <v>57</v>
      </c>
      <c r="H2176" s="0" t="s">
        <v>114</v>
      </c>
      <c r="I2176" s="0" t="s">
        <v>54</v>
      </c>
      <c r="J2176" s="0" t="n">
        <v>0.8</v>
      </c>
      <c r="K2176" s="0" t="n">
        <v>1.92</v>
      </c>
      <c r="L2176" s="0" t="n">
        <v>0.462</v>
      </c>
      <c r="M2176" s="0" t="n">
        <v>0.383</v>
      </c>
      <c r="N2176" s="0" t="n">
        <v>-0.879</v>
      </c>
      <c r="O2176" s="0" t="n">
        <v>-0.959</v>
      </c>
      <c r="P2176" s="0" t="n">
        <v>2.36</v>
      </c>
      <c r="Q2176" s="0" t="n">
        <v>1.29</v>
      </c>
      <c r="R2176" s="0" t="n">
        <v>2.05</v>
      </c>
      <c r="S2176" s="0" t="n">
        <v>1.59</v>
      </c>
      <c r="T2176" s="0" t="n">
        <v>0.48</v>
      </c>
      <c r="U2176" s="0" t="n">
        <v>284.2</v>
      </c>
    </row>
    <row r="2177" customFormat="false" ht="12.8" hidden="false" customHeight="false" outlineLevel="0" collapsed="false">
      <c r="A2177" s="0" t="n">
        <v>2392</v>
      </c>
      <c r="B2177" s="0" t="s">
        <v>1961</v>
      </c>
      <c r="C2177" s="0" t="s">
        <v>50</v>
      </c>
      <c r="D2177" s="0" t="s">
        <v>1965</v>
      </c>
      <c r="E2177" s="0" t="s">
        <v>90</v>
      </c>
      <c r="F2177" s="0" t="s">
        <v>53</v>
      </c>
      <c r="G2177" s="0" t="s">
        <v>57</v>
      </c>
      <c r="H2177" s="0" t="s">
        <v>55</v>
      </c>
      <c r="I2177" s="0" t="s">
        <v>54</v>
      </c>
      <c r="J2177" s="0" t="n">
        <v>1.12</v>
      </c>
      <c r="K2177" s="0" t="n">
        <v>2.12</v>
      </c>
      <c r="L2177" s="0" t="n">
        <v>0.253</v>
      </c>
      <c r="M2177" s="0" t="n">
        <v>0.369</v>
      </c>
      <c r="N2177" s="0" t="n">
        <v>-1.018</v>
      </c>
      <c r="O2177" s="0" t="n">
        <v>-0.902</v>
      </c>
      <c r="P2177" s="0" t="n">
        <v>1.88</v>
      </c>
      <c r="Q2177" s="0" t="n">
        <v>0.99</v>
      </c>
      <c r="R2177" s="0" t="n">
        <v>1.97</v>
      </c>
      <c r="S2177" s="0" t="n">
        <v>0.73</v>
      </c>
      <c r="T2177" s="0" t="n">
        <v>-0.14</v>
      </c>
      <c r="U2177" s="0" t="n">
        <v>180.7</v>
      </c>
    </row>
    <row r="2178" customFormat="false" ht="12.8" hidden="false" customHeight="false" outlineLevel="0" collapsed="false">
      <c r="A2178" s="0" t="n">
        <v>2393</v>
      </c>
      <c r="B2178" s="0" t="s">
        <v>1961</v>
      </c>
      <c r="C2178" s="0" t="s">
        <v>50</v>
      </c>
      <c r="D2178" s="0" t="s">
        <v>1966</v>
      </c>
      <c r="E2178" s="0" t="s">
        <v>90</v>
      </c>
      <c r="F2178" s="0" t="s">
        <v>53</v>
      </c>
      <c r="G2178" s="0" t="s">
        <v>57</v>
      </c>
      <c r="H2178" s="0" t="s">
        <v>55</v>
      </c>
      <c r="I2178" s="0" t="s">
        <v>54</v>
      </c>
      <c r="J2178" s="0" t="n">
        <v>1.49</v>
      </c>
      <c r="K2178" s="0" t="n">
        <v>2.37</v>
      </c>
      <c r="L2178" s="0" t="n">
        <v>0.08</v>
      </c>
      <c r="M2178" s="0" t="n">
        <v>0.452</v>
      </c>
      <c r="N2178" s="0" t="n">
        <v>-1.06</v>
      </c>
      <c r="O2178" s="0" t="n">
        <v>-0.688</v>
      </c>
      <c r="P2178" s="0" t="n">
        <v>1.43</v>
      </c>
      <c r="Q2178" s="0" t="n">
        <v>0.8</v>
      </c>
      <c r="R2178" s="0" t="n">
        <v>1.95</v>
      </c>
      <c r="S2178" s="0" t="n">
        <v>0.62</v>
      </c>
      <c r="T2178" s="0" t="n">
        <v>-0.01</v>
      </c>
      <c r="U2178" s="0" t="n">
        <v>133.3</v>
      </c>
    </row>
    <row r="2179" customFormat="false" ht="12.8" hidden="false" customHeight="false" outlineLevel="0" collapsed="false">
      <c r="A2179" s="0" t="n">
        <v>2394</v>
      </c>
      <c r="B2179" s="0" t="s">
        <v>1961</v>
      </c>
      <c r="C2179" s="0" t="s">
        <v>50</v>
      </c>
      <c r="D2179" s="0" t="s">
        <v>1967</v>
      </c>
      <c r="E2179" s="0" t="s">
        <v>52</v>
      </c>
      <c r="F2179" s="0" t="s">
        <v>53</v>
      </c>
      <c r="G2179" s="0" t="s">
        <v>57</v>
      </c>
      <c r="H2179" s="0" t="s">
        <v>55</v>
      </c>
      <c r="I2179" s="0" t="s">
        <v>54</v>
      </c>
      <c r="J2179" s="0" t="n">
        <v>0.9</v>
      </c>
      <c r="K2179" s="0" t="n">
        <v>2.23</v>
      </c>
      <c r="L2179" s="0" t="n">
        <v>0.269</v>
      </c>
      <c r="M2179" s="0" t="n">
        <v>0.495</v>
      </c>
      <c r="N2179" s="0" t="n">
        <v>-0.947</v>
      </c>
      <c r="O2179" s="0" t="n">
        <v>-0.722</v>
      </c>
      <c r="P2179" s="0" t="n">
        <v>1.88</v>
      </c>
      <c r="Q2179" s="0" t="n">
        <v>1.09</v>
      </c>
      <c r="R2179" s="0" t="n">
        <v>2.38</v>
      </c>
      <c r="S2179" s="0" t="n">
        <v>1.3</v>
      </c>
      <c r="T2179" s="0" t="n">
        <v>0.52</v>
      </c>
      <c r="U2179" s="0" t="n">
        <v>100.5</v>
      </c>
    </row>
    <row r="2180" customFormat="false" ht="12.8" hidden="false" customHeight="false" outlineLevel="0" collapsed="false">
      <c r="A2180" s="0" t="n">
        <v>2395</v>
      </c>
      <c r="B2180" s="0" t="s">
        <v>1961</v>
      </c>
      <c r="C2180" s="0" t="s">
        <v>50</v>
      </c>
      <c r="D2180" s="0" t="s">
        <v>1968</v>
      </c>
      <c r="E2180" s="0" t="s">
        <v>52</v>
      </c>
      <c r="F2180" s="0" t="s">
        <v>53</v>
      </c>
      <c r="G2180" s="0" t="s">
        <v>57</v>
      </c>
      <c r="H2180" s="0" t="s">
        <v>55</v>
      </c>
      <c r="I2180" s="0" t="s">
        <v>54</v>
      </c>
      <c r="J2180" s="0" t="n">
        <v>0.99</v>
      </c>
      <c r="K2180" s="0" t="n">
        <v>2.05</v>
      </c>
      <c r="L2180" s="0" t="n">
        <v>0.296</v>
      </c>
      <c r="M2180" s="0" t="n">
        <v>0.351</v>
      </c>
      <c r="N2180" s="0" t="n">
        <v>-1.013</v>
      </c>
      <c r="O2180" s="0" t="n">
        <v>-0.958</v>
      </c>
      <c r="P2180" s="0" t="n">
        <v>1.98</v>
      </c>
      <c r="Q2180" s="0" t="n">
        <v>1</v>
      </c>
      <c r="R2180" s="0" t="n">
        <v>2.01</v>
      </c>
      <c r="S2180" s="0" t="n">
        <v>1.26</v>
      </c>
      <c r="T2180" s="0" t="n">
        <v>0.29</v>
      </c>
      <c r="U2180" s="0" t="n">
        <v>180.7</v>
      </c>
    </row>
    <row r="2181" customFormat="false" ht="12.8" hidden="false" customHeight="false" outlineLevel="0" collapsed="false">
      <c r="A2181" s="0" t="n">
        <v>2396</v>
      </c>
      <c r="B2181" s="0" t="s">
        <v>1961</v>
      </c>
      <c r="C2181" s="0" t="s">
        <v>50</v>
      </c>
      <c r="D2181" s="0" t="s">
        <v>1969</v>
      </c>
      <c r="E2181" s="0" t="s">
        <v>52</v>
      </c>
      <c r="F2181" s="0" t="s">
        <v>53</v>
      </c>
      <c r="G2181" s="0" t="s">
        <v>57</v>
      </c>
      <c r="H2181" s="0" t="s">
        <v>55</v>
      </c>
      <c r="I2181" s="0" t="s">
        <v>54</v>
      </c>
      <c r="J2181" s="0" t="n">
        <v>1.01</v>
      </c>
      <c r="K2181" s="0" t="n">
        <v>2.12</v>
      </c>
      <c r="L2181" s="0" t="n">
        <v>0.297</v>
      </c>
      <c r="M2181" s="0" t="n">
        <v>0.418</v>
      </c>
      <c r="N2181" s="0" t="n">
        <v>-0.939</v>
      </c>
      <c r="O2181" s="0" t="n">
        <v>-0.819</v>
      </c>
      <c r="P2181" s="0" t="n">
        <v>2.01</v>
      </c>
      <c r="Q2181" s="0" t="n">
        <v>1.11</v>
      </c>
      <c r="R2181" s="0" t="n">
        <v>2.03</v>
      </c>
      <c r="S2181" s="0" t="n">
        <v>1.19</v>
      </c>
      <c r="T2181" s="0" t="n">
        <v>0.29</v>
      </c>
      <c r="U2181" s="0" t="n">
        <v>206.9</v>
      </c>
    </row>
    <row r="2182" customFormat="false" ht="12.8" hidden="false" customHeight="false" outlineLevel="0" collapsed="false">
      <c r="A2182" s="0" t="n">
        <v>2397</v>
      </c>
      <c r="B2182" s="0" t="s">
        <v>1961</v>
      </c>
      <c r="C2182" s="0" t="s">
        <v>50</v>
      </c>
      <c r="D2182" s="0" t="s">
        <v>1970</v>
      </c>
      <c r="E2182" s="0" t="s">
        <v>52</v>
      </c>
      <c r="F2182" s="0" t="s">
        <v>53</v>
      </c>
      <c r="G2182" s="0" t="s">
        <v>57</v>
      </c>
      <c r="H2182" s="0" t="s">
        <v>55</v>
      </c>
      <c r="I2182" s="0" t="s">
        <v>54</v>
      </c>
      <c r="J2182" s="0" t="n">
        <v>1.24</v>
      </c>
      <c r="K2182" s="0" t="n">
        <v>2.21</v>
      </c>
      <c r="L2182" s="0" t="n">
        <v>0.227</v>
      </c>
      <c r="M2182" s="0" t="n">
        <v>0.44</v>
      </c>
      <c r="N2182" s="0" t="n">
        <v>-0.87</v>
      </c>
      <c r="O2182" s="0" t="n">
        <v>-0.657</v>
      </c>
      <c r="P2182" s="0" t="n">
        <v>1.96</v>
      </c>
      <c r="Q2182" s="0" t="n">
        <v>1.18</v>
      </c>
      <c r="R2182" s="0" t="n">
        <v>2.47</v>
      </c>
      <c r="S2182" s="0" t="n">
        <v>1</v>
      </c>
      <c r="T2182" s="0" t="n">
        <v>0.22</v>
      </c>
      <c r="U2182" s="0" t="n">
        <v>109.3</v>
      </c>
    </row>
    <row r="2183" customFormat="false" ht="12.8" hidden="false" customHeight="false" outlineLevel="0" collapsed="false">
      <c r="A2183" s="0" t="n">
        <v>2398</v>
      </c>
      <c r="B2183" s="0" t="s">
        <v>1961</v>
      </c>
      <c r="C2183" s="0" t="s">
        <v>50</v>
      </c>
      <c r="D2183" s="0" t="s">
        <v>1971</v>
      </c>
      <c r="E2183" s="0" t="s">
        <v>52</v>
      </c>
      <c r="F2183" s="0" t="s">
        <v>53</v>
      </c>
      <c r="G2183" s="0" t="s">
        <v>57</v>
      </c>
      <c r="H2183" s="0" t="s">
        <v>55</v>
      </c>
      <c r="I2183" s="0" t="s">
        <v>54</v>
      </c>
      <c r="J2183" s="0" t="n">
        <v>1.18</v>
      </c>
      <c r="K2183" s="0" t="n">
        <v>2.43</v>
      </c>
      <c r="L2183" s="0" t="n">
        <v>0.166</v>
      </c>
      <c r="M2183" s="0" t="n">
        <v>0.595</v>
      </c>
      <c r="N2183" s="0" t="n">
        <v>-1</v>
      </c>
      <c r="O2183" s="0" t="n">
        <v>-0.57</v>
      </c>
    </row>
    <row r="2184" customFormat="false" ht="12.8" hidden="false" customHeight="false" outlineLevel="0" collapsed="false">
      <c r="A2184" s="0" t="n">
        <v>2399</v>
      </c>
      <c r="B2184" s="0" t="s">
        <v>1961</v>
      </c>
      <c r="C2184" s="0" t="s">
        <v>50</v>
      </c>
      <c r="D2184" s="0" t="s">
        <v>1972</v>
      </c>
      <c r="E2184" s="0" t="s">
        <v>52</v>
      </c>
      <c r="F2184" s="0" t="s">
        <v>53</v>
      </c>
      <c r="G2184" s="0" t="s">
        <v>57</v>
      </c>
      <c r="H2184" s="0" t="s">
        <v>55</v>
      </c>
      <c r="I2184" s="0" t="s">
        <v>54</v>
      </c>
      <c r="J2184" s="0" t="n">
        <v>1.15</v>
      </c>
      <c r="K2184" s="0" t="n">
        <v>2.25</v>
      </c>
      <c r="L2184" s="0" t="n">
        <v>0.27</v>
      </c>
      <c r="M2184" s="0" t="n">
        <v>0.523</v>
      </c>
      <c r="N2184" s="0" t="n">
        <v>-1.027</v>
      </c>
      <c r="O2184" s="0" t="n">
        <v>-0.774</v>
      </c>
      <c r="P2184" s="0" t="n">
        <v>1.73</v>
      </c>
      <c r="Q2184" s="0" t="n">
        <v>0.96</v>
      </c>
      <c r="R2184" s="0" t="n">
        <v>2.02</v>
      </c>
      <c r="S2184" s="0" t="n">
        <v>1.04</v>
      </c>
      <c r="T2184" s="0" t="n">
        <v>0.27</v>
      </c>
      <c r="U2184" s="0" t="n">
        <v>165.7</v>
      </c>
    </row>
    <row r="2185" customFormat="false" ht="12.8" hidden="false" customHeight="false" outlineLevel="0" collapsed="false">
      <c r="A2185" s="0" t="n">
        <v>2400</v>
      </c>
      <c r="B2185" s="0" t="s">
        <v>1961</v>
      </c>
      <c r="C2185" s="0" t="s">
        <v>50</v>
      </c>
      <c r="D2185" s="0" t="s">
        <v>1973</v>
      </c>
      <c r="E2185" s="0" t="s">
        <v>90</v>
      </c>
      <c r="F2185" s="0" t="s">
        <v>53</v>
      </c>
      <c r="G2185" s="0" t="s">
        <v>57</v>
      </c>
      <c r="H2185" s="0" t="s">
        <v>55</v>
      </c>
      <c r="I2185" s="0" t="s">
        <v>54</v>
      </c>
      <c r="J2185" s="0" t="n">
        <v>1.2</v>
      </c>
      <c r="K2185" s="0" t="n">
        <v>2.26</v>
      </c>
      <c r="L2185" s="0" t="n">
        <v>0.168</v>
      </c>
      <c r="M2185" s="0" t="n">
        <v>0.424</v>
      </c>
      <c r="N2185" s="0" t="n">
        <v>-0.987</v>
      </c>
      <c r="O2185" s="0" t="n">
        <v>-0.731</v>
      </c>
      <c r="P2185" s="0" t="n">
        <v>1.9</v>
      </c>
      <c r="Q2185" s="0" t="n">
        <v>1.26</v>
      </c>
      <c r="R2185" s="0" t="n">
        <v>2.23</v>
      </c>
      <c r="S2185" s="0" t="n">
        <v>0.74</v>
      </c>
      <c r="T2185" s="0" t="n">
        <v>0.1</v>
      </c>
      <c r="U2185" s="0" t="n">
        <v>183.3</v>
      </c>
    </row>
    <row r="2186" customFormat="false" ht="12.8" hidden="false" customHeight="false" outlineLevel="0" collapsed="false">
      <c r="A2186" s="0" t="n">
        <v>2401</v>
      </c>
      <c r="B2186" s="0" t="s">
        <v>1961</v>
      </c>
      <c r="C2186" s="0" t="s">
        <v>50</v>
      </c>
      <c r="D2186" s="0" t="s">
        <v>1974</v>
      </c>
      <c r="E2186" s="0" t="s">
        <v>90</v>
      </c>
      <c r="F2186" s="0" t="s">
        <v>53</v>
      </c>
      <c r="G2186" s="0" t="s">
        <v>54</v>
      </c>
      <c r="H2186" s="0" t="s">
        <v>55</v>
      </c>
      <c r="I2186" s="0" t="s">
        <v>54</v>
      </c>
      <c r="J2186" s="0" t="n">
        <v>1.53</v>
      </c>
      <c r="K2186" s="0" t="n">
        <v>2.72</v>
      </c>
      <c r="L2186" s="0" t="n">
        <v>0.028</v>
      </c>
      <c r="M2186" s="0" t="n">
        <v>0.552</v>
      </c>
      <c r="N2186" s="0" t="n">
        <v>-0.959</v>
      </c>
      <c r="O2186" s="0" t="n">
        <v>-0.435</v>
      </c>
      <c r="P2186" s="0" t="n">
        <v>0.94</v>
      </c>
      <c r="Q2186" s="0" t="n">
        <v>0.61</v>
      </c>
      <c r="R2186" s="0" t="n">
        <v>2.06</v>
      </c>
      <c r="U2186" s="0" t="n">
        <v>72.7</v>
      </c>
    </row>
    <row r="2187" customFormat="false" ht="12.8" hidden="false" customHeight="false" outlineLevel="0" collapsed="false">
      <c r="A2187" s="0" t="n">
        <v>2402</v>
      </c>
      <c r="B2187" s="0" t="s">
        <v>1961</v>
      </c>
      <c r="C2187" s="0" t="s">
        <v>50</v>
      </c>
      <c r="D2187" s="0" t="s">
        <v>1975</v>
      </c>
      <c r="E2187" s="0" t="s">
        <v>90</v>
      </c>
      <c r="F2187" s="0" t="s">
        <v>53</v>
      </c>
      <c r="G2187" s="0" t="s">
        <v>57</v>
      </c>
      <c r="H2187" s="0" t="s">
        <v>55</v>
      </c>
      <c r="I2187" s="0" t="s">
        <v>54</v>
      </c>
      <c r="J2187" s="0" t="n">
        <v>1.47</v>
      </c>
      <c r="K2187" s="0" t="n">
        <v>2.27</v>
      </c>
      <c r="L2187" s="0" t="n">
        <v>0.23</v>
      </c>
      <c r="M2187" s="0" t="n">
        <v>0.505</v>
      </c>
      <c r="N2187" s="0" t="n">
        <v>-0.979</v>
      </c>
      <c r="O2187" s="0" t="n">
        <v>-0.704</v>
      </c>
      <c r="P2187" s="0" t="n">
        <v>1.74</v>
      </c>
      <c r="Q2187" s="0" t="n">
        <v>1.02</v>
      </c>
      <c r="R2187" s="0" t="n">
        <v>2.11</v>
      </c>
      <c r="S2187" s="0" t="n">
        <v>0.76</v>
      </c>
      <c r="T2187" s="0" t="n">
        <v>0.04</v>
      </c>
      <c r="U2187" s="0" t="n">
        <v>156</v>
      </c>
    </row>
    <row r="2188" customFormat="false" ht="12.8" hidden="false" customHeight="false" outlineLevel="0" collapsed="false">
      <c r="A2188" s="0" t="n">
        <v>2403</v>
      </c>
      <c r="B2188" s="0" t="s">
        <v>1961</v>
      </c>
      <c r="C2188" s="0" t="s">
        <v>50</v>
      </c>
      <c r="D2188" s="0" t="s">
        <v>1976</v>
      </c>
      <c r="E2188" s="0" t="s">
        <v>52</v>
      </c>
      <c r="F2188" s="0" t="s">
        <v>53</v>
      </c>
      <c r="G2188" s="0" t="s">
        <v>54</v>
      </c>
      <c r="H2188" s="0" t="s">
        <v>55</v>
      </c>
      <c r="I2188" s="0" t="s">
        <v>54</v>
      </c>
      <c r="J2188" s="0" t="n">
        <v>1.61</v>
      </c>
      <c r="K2188" s="0" t="n">
        <v>2.7</v>
      </c>
      <c r="L2188" s="0" t="n">
        <v>-0.136</v>
      </c>
      <c r="M2188" s="0" t="n">
        <v>0.369</v>
      </c>
      <c r="N2188" s="0" t="n">
        <v>-1.523</v>
      </c>
      <c r="O2188" s="0" t="n">
        <v>-1.017</v>
      </c>
      <c r="P2188" s="0" t="n">
        <v>1.35</v>
      </c>
      <c r="Q2188" s="0" t="n">
        <v>1.09</v>
      </c>
      <c r="R2188" s="0" t="n">
        <v>1.96</v>
      </c>
      <c r="S2188" s="0" t="n">
        <v>0.38</v>
      </c>
      <c r="T2188" s="0" t="n">
        <v>0.12</v>
      </c>
      <c r="U2188" s="0" t="n">
        <v>230.5</v>
      </c>
    </row>
    <row r="2189" customFormat="false" ht="12.8" hidden="false" customHeight="false" outlineLevel="0" collapsed="false">
      <c r="A2189" s="0" t="n">
        <v>2404</v>
      </c>
      <c r="B2189" s="0" t="s">
        <v>1961</v>
      </c>
      <c r="C2189" s="0" t="s">
        <v>50</v>
      </c>
      <c r="D2189" s="0" t="s">
        <v>1977</v>
      </c>
      <c r="E2189" s="0" t="s">
        <v>52</v>
      </c>
      <c r="F2189" s="0" t="s">
        <v>53</v>
      </c>
      <c r="G2189" s="0" t="s">
        <v>57</v>
      </c>
      <c r="H2189" s="0" t="s">
        <v>55</v>
      </c>
      <c r="I2189" s="0" t="s">
        <v>54</v>
      </c>
      <c r="K2189" s="0" t="n">
        <v>1.58</v>
      </c>
      <c r="L2189" s="0" t="n">
        <v>0.433</v>
      </c>
      <c r="M2189" s="0" t="n">
        <v>0.017</v>
      </c>
      <c r="N2189" s="0" t="n">
        <v>-0.548</v>
      </c>
      <c r="O2189" s="0" t="n">
        <v>-0.967</v>
      </c>
      <c r="P2189" s="0" t="n">
        <v>2.42</v>
      </c>
      <c r="Q2189" s="0" t="n">
        <v>1.01</v>
      </c>
      <c r="R2189" s="0" t="n">
        <v>2.12</v>
      </c>
      <c r="S2189" s="0" t="n">
        <v>1.55</v>
      </c>
      <c r="T2189" s="0" t="n">
        <v>0.14</v>
      </c>
      <c r="U2189" s="0" t="n">
        <v>144.6</v>
      </c>
    </row>
    <row r="2190" customFormat="false" ht="12.8" hidden="false" customHeight="false" outlineLevel="0" collapsed="false">
      <c r="A2190" s="0" t="n">
        <v>2405</v>
      </c>
      <c r="B2190" s="0" t="s">
        <v>1961</v>
      </c>
      <c r="C2190" s="0" t="s">
        <v>50</v>
      </c>
      <c r="D2190" s="0" t="s">
        <v>1669</v>
      </c>
      <c r="E2190" s="0" t="s">
        <v>52</v>
      </c>
      <c r="F2190" s="0" t="s">
        <v>53</v>
      </c>
      <c r="G2190" s="0" t="s">
        <v>54</v>
      </c>
      <c r="H2190" s="0" t="s">
        <v>55</v>
      </c>
      <c r="I2190" s="0" t="s">
        <v>54</v>
      </c>
      <c r="J2190" s="0" t="n">
        <v>1.24</v>
      </c>
      <c r="K2190" s="0" t="n">
        <v>2.45</v>
      </c>
      <c r="L2190" s="0" t="n">
        <v>0.105</v>
      </c>
      <c r="M2190" s="0" t="n">
        <v>0.358</v>
      </c>
      <c r="N2190" s="0" t="n">
        <v>-1.036</v>
      </c>
      <c r="O2190" s="0" t="n">
        <v>-0.783</v>
      </c>
      <c r="P2190" s="0" t="n">
        <v>1.72</v>
      </c>
      <c r="Q2190" s="0" t="n">
        <v>1.16</v>
      </c>
      <c r="R2190" s="0" t="n">
        <v>2.35</v>
      </c>
      <c r="S2190" s="0" t="n">
        <v>1.03</v>
      </c>
      <c r="T2190" s="0" t="n">
        <v>0.47</v>
      </c>
      <c r="U2190" s="0" t="n">
        <v>122.4</v>
      </c>
    </row>
    <row r="2191" customFormat="false" ht="12.8" hidden="false" customHeight="false" outlineLevel="0" collapsed="false">
      <c r="A2191" s="0" t="n">
        <v>2406</v>
      </c>
      <c r="B2191" s="0" t="s">
        <v>1961</v>
      </c>
      <c r="C2191" s="0" t="s">
        <v>50</v>
      </c>
      <c r="D2191" s="0" t="s">
        <v>1978</v>
      </c>
      <c r="E2191" s="0" t="s">
        <v>52</v>
      </c>
      <c r="F2191" s="0" t="s">
        <v>53</v>
      </c>
      <c r="G2191" s="0" t="s">
        <v>57</v>
      </c>
      <c r="H2191" s="0" t="s">
        <v>55</v>
      </c>
      <c r="I2191" s="0" t="s">
        <v>54</v>
      </c>
      <c r="J2191" s="0" t="n">
        <v>1.14</v>
      </c>
      <c r="K2191" s="0" t="n">
        <v>2.07</v>
      </c>
      <c r="L2191" s="0" t="n">
        <v>0.39</v>
      </c>
      <c r="M2191" s="0" t="n">
        <v>0.464</v>
      </c>
      <c r="N2191" s="0" t="n">
        <v>-0.87</v>
      </c>
      <c r="O2191" s="0" t="n">
        <v>-0.795</v>
      </c>
      <c r="P2191" s="0" t="n">
        <v>1.69</v>
      </c>
      <c r="Q2191" s="0" t="n">
        <v>0.76</v>
      </c>
      <c r="R2191" s="0" t="n">
        <v>1.81</v>
      </c>
      <c r="S2191" s="0" t="n">
        <v>1.22</v>
      </c>
      <c r="T2191" s="0" t="n">
        <v>0.28</v>
      </c>
      <c r="U2191" s="0" t="n">
        <v>156.6</v>
      </c>
    </row>
    <row r="2192" customFormat="false" ht="12.8" hidden="false" customHeight="false" outlineLevel="0" collapsed="false">
      <c r="A2192" s="0" t="n">
        <v>2407</v>
      </c>
      <c r="B2192" s="0" t="s">
        <v>1961</v>
      </c>
      <c r="C2192" s="0" t="s">
        <v>50</v>
      </c>
      <c r="D2192" s="0" t="s">
        <v>1979</v>
      </c>
      <c r="E2192" s="0" t="s">
        <v>52</v>
      </c>
      <c r="F2192" s="0" t="s">
        <v>53</v>
      </c>
      <c r="G2192" s="0" t="s">
        <v>57</v>
      </c>
      <c r="H2192" s="0" t="s">
        <v>55</v>
      </c>
      <c r="I2192" s="0" t="s">
        <v>54</v>
      </c>
      <c r="J2192" s="0" t="n">
        <v>1.28</v>
      </c>
      <c r="K2192" s="0" t="n">
        <v>2.44</v>
      </c>
      <c r="L2192" s="0" t="n">
        <v>0.17</v>
      </c>
      <c r="M2192" s="0" t="n">
        <v>0.609</v>
      </c>
      <c r="N2192" s="0" t="n">
        <v>-1.161</v>
      </c>
      <c r="O2192" s="0" t="n">
        <v>-0.722</v>
      </c>
      <c r="P2192" s="0" t="n">
        <v>1.59</v>
      </c>
      <c r="Q2192" s="0" t="n">
        <v>1.03</v>
      </c>
      <c r="R2192" s="0" t="n">
        <v>2.23</v>
      </c>
      <c r="S2192" s="0" t="n">
        <v>1.13</v>
      </c>
      <c r="T2192" s="0" t="n">
        <v>0.57</v>
      </c>
      <c r="U2192" s="0" t="n">
        <v>114</v>
      </c>
    </row>
    <row r="2193" customFormat="false" ht="12.8" hidden="false" customHeight="false" outlineLevel="0" collapsed="false">
      <c r="A2193" s="0" t="n">
        <v>2408</v>
      </c>
      <c r="B2193" s="0" t="s">
        <v>1961</v>
      </c>
      <c r="C2193" s="0" t="s">
        <v>50</v>
      </c>
      <c r="D2193" s="0" t="s">
        <v>1980</v>
      </c>
      <c r="E2193" s="0" t="s">
        <v>52</v>
      </c>
      <c r="F2193" s="0" t="s">
        <v>53</v>
      </c>
      <c r="G2193" s="0" t="s">
        <v>57</v>
      </c>
      <c r="H2193" s="0" t="s">
        <v>55</v>
      </c>
      <c r="I2193" s="0" t="s">
        <v>54</v>
      </c>
      <c r="J2193" s="0" t="n">
        <v>0.88</v>
      </c>
      <c r="K2193" s="0" t="n">
        <v>1.91</v>
      </c>
      <c r="L2193" s="0" t="n">
        <v>0.489</v>
      </c>
      <c r="M2193" s="0" t="n">
        <v>0.394</v>
      </c>
      <c r="N2193" s="0" t="n">
        <v>-0.712</v>
      </c>
      <c r="O2193" s="0" t="n">
        <v>-0.807</v>
      </c>
      <c r="P2193" s="0" t="n">
        <v>2.12</v>
      </c>
      <c r="Q2193" s="0" t="n">
        <v>1.03</v>
      </c>
      <c r="R2193" s="0" t="n">
        <v>1.99</v>
      </c>
      <c r="S2193" s="0" t="n">
        <v>1.42</v>
      </c>
      <c r="T2193" s="0" t="n">
        <v>0.34</v>
      </c>
      <c r="U2193" s="0" t="n">
        <v>185.9</v>
      </c>
    </row>
    <row r="2194" customFormat="false" ht="12.8" hidden="false" customHeight="false" outlineLevel="0" collapsed="false">
      <c r="A2194" s="0" t="n">
        <v>2409</v>
      </c>
      <c r="B2194" s="0" t="s">
        <v>1961</v>
      </c>
      <c r="C2194" s="0" t="s">
        <v>50</v>
      </c>
      <c r="D2194" s="0" t="s">
        <v>1981</v>
      </c>
      <c r="E2194" s="0" t="s">
        <v>52</v>
      </c>
      <c r="F2194" s="0" t="s">
        <v>53</v>
      </c>
      <c r="G2194" s="0" t="s">
        <v>54</v>
      </c>
      <c r="H2194" s="0" t="s">
        <v>55</v>
      </c>
      <c r="I2194" s="0" t="s">
        <v>63</v>
      </c>
      <c r="J2194" s="0" t="n">
        <v>1.29</v>
      </c>
      <c r="K2194" s="0" t="n">
        <v>2.54</v>
      </c>
      <c r="L2194" s="0" t="n">
        <v>0.298</v>
      </c>
      <c r="M2194" s="0" t="n">
        <v>0.645</v>
      </c>
      <c r="N2194" s="0" t="n">
        <v>-1.102</v>
      </c>
      <c r="O2194" s="0" t="n">
        <v>-0.756</v>
      </c>
      <c r="P2194" s="0" t="n">
        <v>1.51</v>
      </c>
      <c r="Q2194" s="0" t="n">
        <v>1.11</v>
      </c>
      <c r="R2194" s="0" t="n">
        <v>2.18</v>
      </c>
      <c r="S2194" s="0" t="n">
        <v>1.15</v>
      </c>
      <c r="T2194" s="0" t="n">
        <v>0.75</v>
      </c>
      <c r="U2194" s="0" t="n">
        <v>167.2</v>
      </c>
    </row>
    <row r="2195" customFormat="false" ht="12.8" hidden="false" customHeight="false" outlineLevel="0" collapsed="false">
      <c r="A2195" s="0" t="n">
        <v>2410</v>
      </c>
      <c r="B2195" s="0" t="s">
        <v>1961</v>
      </c>
      <c r="C2195" s="0" t="s">
        <v>50</v>
      </c>
      <c r="D2195" s="0" t="s">
        <v>1982</v>
      </c>
      <c r="E2195" s="0" t="s">
        <v>52</v>
      </c>
      <c r="F2195" s="0" t="s">
        <v>53</v>
      </c>
      <c r="G2195" s="0" t="s">
        <v>54</v>
      </c>
      <c r="H2195" s="0" t="s">
        <v>55</v>
      </c>
      <c r="I2195" s="0" t="s">
        <v>63</v>
      </c>
      <c r="J2195" s="0" t="n">
        <v>1.32</v>
      </c>
      <c r="K2195" s="0" t="n">
        <v>2.45</v>
      </c>
      <c r="L2195" s="0" t="n">
        <v>0.239</v>
      </c>
      <c r="M2195" s="0" t="n">
        <v>0.493</v>
      </c>
      <c r="N2195" s="0" t="n">
        <v>-1.071</v>
      </c>
      <c r="O2195" s="0" t="n">
        <v>-0.816</v>
      </c>
      <c r="P2195" s="0" t="n">
        <v>1.7</v>
      </c>
      <c r="Q2195" s="0" t="n">
        <v>1.15</v>
      </c>
      <c r="R2195" s="0" t="n">
        <v>2.41</v>
      </c>
      <c r="S2195" s="0" t="n">
        <v>1.09</v>
      </c>
      <c r="T2195" s="0" t="n">
        <v>0.54</v>
      </c>
      <c r="U2195" s="0" t="n">
        <v>128.3</v>
      </c>
    </row>
    <row r="2196" customFormat="false" ht="12.8" hidden="false" customHeight="false" outlineLevel="0" collapsed="false">
      <c r="A2196" s="0" t="n">
        <v>2411</v>
      </c>
      <c r="B2196" s="0" t="s">
        <v>1961</v>
      </c>
      <c r="C2196" s="0" t="s">
        <v>50</v>
      </c>
      <c r="D2196" s="0" t="s">
        <v>1983</v>
      </c>
      <c r="E2196" s="0" t="s">
        <v>52</v>
      </c>
      <c r="F2196" s="0" t="s">
        <v>53</v>
      </c>
      <c r="G2196" s="0" t="s">
        <v>57</v>
      </c>
      <c r="H2196" s="0" t="s">
        <v>55</v>
      </c>
      <c r="I2196" s="0" t="s">
        <v>54</v>
      </c>
      <c r="J2196" s="0" t="n">
        <v>0.81</v>
      </c>
      <c r="K2196" s="0" t="n">
        <v>1.88</v>
      </c>
      <c r="L2196" s="0" t="n">
        <v>0.514</v>
      </c>
      <c r="M2196" s="0" t="n">
        <v>0.391</v>
      </c>
      <c r="N2196" s="0" t="n">
        <v>-0.886</v>
      </c>
      <c r="O2196" s="0" t="n">
        <v>-1.01</v>
      </c>
      <c r="P2196" s="0" t="n">
        <v>2.16</v>
      </c>
      <c r="Q2196" s="0" t="n">
        <v>0.98</v>
      </c>
      <c r="R2196" s="0" t="n">
        <v>2.06</v>
      </c>
      <c r="S2196" s="0" t="n">
        <v>1.42</v>
      </c>
      <c r="T2196" s="0" t="n">
        <v>0.24</v>
      </c>
      <c r="U2196" s="0" t="n">
        <v>157.7</v>
      </c>
    </row>
    <row r="2197" customFormat="false" ht="12.8" hidden="false" customHeight="false" outlineLevel="0" collapsed="false">
      <c r="A2197" s="0" t="n">
        <v>2412</v>
      </c>
      <c r="B2197" s="0" t="s">
        <v>1961</v>
      </c>
      <c r="C2197" s="0" t="s">
        <v>50</v>
      </c>
      <c r="D2197" s="0" t="s">
        <v>1984</v>
      </c>
      <c r="E2197" s="0" t="s">
        <v>52</v>
      </c>
      <c r="F2197" s="0" t="s">
        <v>53</v>
      </c>
      <c r="G2197" s="0" t="s">
        <v>57</v>
      </c>
      <c r="H2197" s="0" t="s">
        <v>55</v>
      </c>
      <c r="I2197" s="0" t="s">
        <v>54</v>
      </c>
      <c r="J2197" s="0" t="n">
        <v>0.98</v>
      </c>
      <c r="K2197" s="0" t="n">
        <v>1.97</v>
      </c>
      <c r="L2197" s="0" t="n">
        <v>0.472</v>
      </c>
      <c r="M2197" s="0" t="n">
        <v>0.437</v>
      </c>
      <c r="N2197" s="0" t="n">
        <v>-0.921</v>
      </c>
      <c r="O2197" s="0" t="n">
        <v>-0.955</v>
      </c>
      <c r="P2197" s="0" t="n">
        <v>2.09</v>
      </c>
      <c r="Q2197" s="0" t="n">
        <v>1.12</v>
      </c>
      <c r="R2197" s="0" t="n">
        <v>2.17</v>
      </c>
      <c r="S2197" s="0" t="n">
        <v>1.52</v>
      </c>
      <c r="T2197" s="0" t="n">
        <v>0.57</v>
      </c>
      <c r="U2197" s="0" t="n">
        <v>169.4</v>
      </c>
    </row>
    <row r="2198" customFormat="false" ht="12.8" hidden="false" customHeight="false" outlineLevel="0" collapsed="false">
      <c r="A2198" s="0" t="n">
        <v>2413</v>
      </c>
      <c r="B2198" s="0" t="s">
        <v>1985</v>
      </c>
      <c r="C2198" s="0" t="s">
        <v>50</v>
      </c>
      <c r="D2198" s="0" t="s">
        <v>1986</v>
      </c>
      <c r="E2198" s="0" t="s">
        <v>52</v>
      </c>
      <c r="F2198" s="0" t="s">
        <v>53</v>
      </c>
      <c r="G2198" s="0" t="s">
        <v>54</v>
      </c>
      <c r="H2198" s="0" t="s">
        <v>55</v>
      </c>
      <c r="I2198" s="0" t="s">
        <v>63</v>
      </c>
      <c r="J2198" s="0" t="n">
        <v>1.57</v>
      </c>
      <c r="K2198" s="0" t="n">
        <v>2.56</v>
      </c>
      <c r="L2198" s="0" t="n">
        <v>0.252</v>
      </c>
      <c r="M2198" s="0" t="n">
        <v>0.615</v>
      </c>
      <c r="N2198" s="0" t="n">
        <v>-1.319</v>
      </c>
      <c r="O2198" s="0" t="n">
        <v>-0.956</v>
      </c>
      <c r="P2198" s="0" t="n">
        <v>1.41</v>
      </c>
      <c r="Q2198" s="0" t="n">
        <v>0.93</v>
      </c>
      <c r="R2198" s="0" t="n">
        <v>2.13</v>
      </c>
      <c r="S2198" s="0" t="n">
        <v>0.76</v>
      </c>
      <c r="T2198" s="0" t="n">
        <v>0.3</v>
      </c>
      <c r="U2198" s="0" t="n">
        <v>134</v>
      </c>
    </row>
    <row r="2199" customFormat="false" ht="12.8" hidden="false" customHeight="false" outlineLevel="0" collapsed="false">
      <c r="A2199" s="0" t="n">
        <v>2414</v>
      </c>
      <c r="B2199" s="0" t="s">
        <v>1985</v>
      </c>
      <c r="C2199" s="0" t="s">
        <v>50</v>
      </c>
      <c r="D2199" s="0" t="s">
        <v>1987</v>
      </c>
      <c r="E2199" s="0" t="s">
        <v>52</v>
      </c>
      <c r="F2199" s="0" t="s">
        <v>53</v>
      </c>
      <c r="G2199" s="0" t="s">
        <v>54</v>
      </c>
      <c r="H2199" s="0" t="s">
        <v>55</v>
      </c>
      <c r="I2199" s="0" t="s">
        <v>63</v>
      </c>
      <c r="J2199" s="0" t="n">
        <v>1.32</v>
      </c>
      <c r="K2199" s="0" t="n">
        <v>2.62</v>
      </c>
      <c r="L2199" s="0" t="n">
        <v>0.163</v>
      </c>
      <c r="M2199" s="0" t="n">
        <v>0.583</v>
      </c>
      <c r="N2199" s="0" t="n">
        <v>-1.337</v>
      </c>
      <c r="O2199" s="0" t="n">
        <v>-0.918</v>
      </c>
      <c r="P2199" s="0" t="n">
        <v>1.49</v>
      </c>
      <c r="Q2199" s="0" t="n">
        <v>1.08</v>
      </c>
      <c r="R2199" s="0" t="n">
        <v>2.09</v>
      </c>
      <c r="S2199" s="0" t="n">
        <v>0.95</v>
      </c>
      <c r="T2199" s="0" t="n">
        <v>0.51</v>
      </c>
      <c r="U2199" s="0" t="n">
        <v>197.5</v>
      </c>
    </row>
    <row r="2200" customFormat="false" ht="12.8" hidden="false" customHeight="false" outlineLevel="0" collapsed="false">
      <c r="A2200" s="0" t="n">
        <v>2415</v>
      </c>
      <c r="B2200" s="0" t="s">
        <v>1985</v>
      </c>
      <c r="C2200" s="0" t="s">
        <v>50</v>
      </c>
      <c r="D2200" s="0" t="s">
        <v>1988</v>
      </c>
      <c r="E2200" s="0" t="s">
        <v>52</v>
      </c>
      <c r="F2200" s="0" t="s">
        <v>53</v>
      </c>
      <c r="G2200" s="0" t="s">
        <v>57</v>
      </c>
      <c r="H2200" s="0" t="s">
        <v>55</v>
      </c>
      <c r="I2200" s="0" t="s">
        <v>63</v>
      </c>
      <c r="J2200" s="0" t="n">
        <v>1.08</v>
      </c>
      <c r="K2200" s="0" t="n">
        <v>2.21</v>
      </c>
      <c r="L2200" s="0" t="n">
        <v>0.277</v>
      </c>
      <c r="M2200" s="0" t="n">
        <v>0.482</v>
      </c>
      <c r="N2200" s="0" t="n">
        <v>-1.137</v>
      </c>
      <c r="O2200" s="0" t="n">
        <v>-0.932</v>
      </c>
      <c r="P2200" s="0" t="n">
        <v>1.72</v>
      </c>
      <c r="Q2200" s="0" t="n">
        <v>0.91</v>
      </c>
      <c r="R2200" s="0" t="n">
        <v>1.77</v>
      </c>
      <c r="S2200" s="0" t="n">
        <v>1.06</v>
      </c>
      <c r="T2200" s="0" t="n">
        <v>0.26</v>
      </c>
      <c r="U2200" s="0" t="n">
        <v>247.5</v>
      </c>
    </row>
    <row r="2201" customFormat="false" ht="12.8" hidden="false" customHeight="false" outlineLevel="0" collapsed="false">
      <c r="A2201" s="0" t="n">
        <v>2416</v>
      </c>
      <c r="B2201" s="0" t="s">
        <v>1985</v>
      </c>
      <c r="C2201" s="0" t="s">
        <v>50</v>
      </c>
      <c r="D2201" s="0" t="s">
        <v>1989</v>
      </c>
      <c r="E2201" s="0" t="s">
        <v>52</v>
      </c>
      <c r="F2201" s="0" t="s">
        <v>53</v>
      </c>
      <c r="G2201" s="0" t="s">
        <v>57</v>
      </c>
      <c r="H2201" s="0" t="s">
        <v>55</v>
      </c>
      <c r="I2201" s="0" t="s">
        <v>54</v>
      </c>
      <c r="J2201" s="0" t="n">
        <v>1.21</v>
      </c>
      <c r="K2201" s="0" t="n">
        <v>2.23</v>
      </c>
      <c r="L2201" s="0" t="n">
        <v>0.282</v>
      </c>
      <c r="M2201" s="0" t="n">
        <v>0.51</v>
      </c>
      <c r="N2201" s="0" t="n">
        <v>-1.071</v>
      </c>
      <c r="O2201" s="0" t="n">
        <v>-0.842</v>
      </c>
      <c r="P2201" s="0" t="n">
        <v>1.61</v>
      </c>
      <c r="Q2201" s="0" t="n">
        <v>0.85</v>
      </c>
      <c r="R2201" s="0" t="n">
        <v>1.87</v>
      </c>
      <c r="S2201" s="0" t="n">
        <v>1.01</v>
      </c>
      <c r="T2201" s="0" t="n">
        <v>0.26</v>
      </c>
      <c r="U2201" s="0" t="n">
        <v>165.9</v>
      </c>
    </row>
    <row r="2202" customFormat="false" ht="12.8" hidden="false" customHeight="false" outlineLevel="0" collapsed="false">
      <c r="A2202" s="0" t="n">
        <v>2417</v>
      </c>
      <c r="B2202" s="0" t="s">
        <v>1985</v>
      </c>
      <c r="C2202" s="0" t="s">
        <v>50</v>
      </c>
      <c r="D2202" s="0" t="s">
        <v>1990</v>
      </c>
      <c r="E2202" s="0" t="s">
        <v>52</v>
      </c>
      <c r="F2202" s="0" t="s">
        <v>53</v>
      </c>
      <c r="G2202" s="0" t="s">
        <v>57</v>
      </c>
      <c r="H2202" s="0" t="s">
        <v>55</v>
      </c>
      <c r="I2202" s="0" t="s">
        <v>54</v>
      </c>
      <c r="J2202" s="0" t="n">
        <v>1.17</v>
      </c>
      <c r="K2202" s="0" t="n">
        <v>2.2</v>
      </c>
      <c r="L2202" s="0" t="n">
        <v>0.236</v>
      </c>
      <c r="M2202" s="0" t="n">
        <v>0.439</v>
      </c>
      <c r="N2202" s="0" t="n">
        <v>-1.125</v>
      </c>
      <c r="O2202" s="0" t="n">
        <v>-0.923</v>
      </c>
      <c r="P2202" s="0" t="n">
        <v>1.56</v>
      </c>
      <c r="Q2202" s="0" t="n">
        <v>0.76</v>
      </c>
      <c r="R2202" s="0" t="n">
        <v>1.75</v>
      </c>
      <c r="S2202" s="0" t="n">
        <v>0.97</v>
      </c>
      <c r="T2202" s="0" t="n">
        <v>0.16</v>
      </c>
      <c r="U2202" s="0" t="n">
        <v>184.6</v>
      </c>
    </row>
    <row r="2203" customFormat="false" ht="12.8" hidden="false" customHeight="false" outlineLevel="0" collapsed="false">
      <c r="A2203" s="0" t="n">
        <v>2418</v>
      </c>
      <c r="B2203" s="0" t="s">
        <v>1985</v>
      </c>
      <c r="C2203" s="0" t="s">
        <v>50</v>
      </c>
      <c r="D2203" s="0" t="s">
        <v>1991</v>
      </c>
      <c r="E2203" s="0" t="s">
        <v>52</v>
      </c>
      <c r="F2203" s="0" t="s">
        <v>53</v>
      </c>
      <c r="G2203" s="0" t="s">
        <v>57</v>
      </c>
      <c r="H2203" s="0" t="s">
        <v>55</v>
      </c>
      <c r="I2203" s="0" t="s">
        <v>63</v>
      </c>
      <c r="J2203" s="0" t="n">
        <v>1.75</v>
      </c>
      <c r="K2203" s="0" t="n">
        <v>2.5</v>
      </c>
      <c r="L2203" s="0" t="n">
        <v>0.085</v>
      </c>
      <c r="M2203" s="0" t="n">
        <v>0.586</v>
      </c>
      <c r="N2203" s="0" t="n">
        <v>-1.42</v>
      </c>
      <c r="O2203" s="0" t="n">
        <v>-0.919</v>
      </c>
      <c r="P2203" s="0" t="n">
        <v>1.46</v>
      </c>
      <c r="Q2203" s="0" t="n">
        <v>1.05</v>
      </c>
      <c r="R2203" s="0" t="n">
        <v>2.21</v>
      </c>
      <c r="S2203" s="0" t="n">
        <v>0.83</v>
      </c>
      <c r="T2203" s="0" t="n">
        <v>0.41</v>
      </c>
      <c r="U2203" s="0" t="n">
        <v>135.4</v>
      </c>
    </row>
    <row r="2204" customFormat="false" ht="12.8" hidden="false" customHeight="false" outlineLevel="0" collapsed="false">
      <c r="A2204" s="0" t="n">
        <v>2419</v>
      </c>
      <c r="B2204" s="0" t="s">
        <v>1985</v>
      </c>
      <c r="C2204" s="0" t="s">
        <v>50</v>
      </c>
      <c r="D2204" s="0" t="s">
        <v>1965</v>
      </c>
      <c r="E2204" s="0" t="s">
        <v>90</v>
      </c>
      <c r="F2204" s="0" t="s">
        <v>53</v>
      </c>
      <c r="G2204" s="0" t="s">
        <v>57</v>
      </c>
      <c r="H2204" s="0" t="s">
        <v>55</v>
      </c>
      <c r="I2204" s="0" t="s">
        <v>54</v>
      </c>
      <c r="J2204" s="0" t="n">
        <v>1.12</v>
      </c>
      <c r="K2204" s="0" t="n">
        <v>2.1</v>
      </c>
      <c r="L2204" s="0" t="n">
        <v>0.189</v>
      </c>
      <c r="M2204" s="0" t="n">
        <v>0.285</v>
      </c>
      <c r="N2204" s="0" t="n">
        <v>-1.081</v>
      </c>
      <c r="O2204" s="0" t="n">
        <v>-0.985</v>
      </c>
      <c r="P2204" s="0" t="n">
        <v>1.7</v>
      </c>
      <c r="Q2204" s="0" t="n">
        <v>0.87</v>
      </c>
      <c r="R2204" s="0" t="n">
        <v>1.83</v>
      </c>
      <c r="S2204" s="0" t="n">
        <v>0.67</v>
      </c>
      <c r="T2204" s="0" t="n">
        <v>-0.16</v>
      </c>
      <c r="U2204" s="0" t="n">
        <v>192.4</v>
      </c>
    </row>
    <row r="2205" customFormat="false" ht="12.8" hidden="false" customHeight="false" outlineLevel="0" collapsed="false">
      <c r="A2205" s="0" t="n">
        <v>2420</v>
      </c>
      <c r="B2205" s="0" t="s">
        <v>1985</v>
      </c>
      <c r="C2205" s="0" t="s">
        <v>50</v>
      </c>
      <c r="D2205" s="0" t="s">
        <v>1966</v>
      </c>
      <c r="E2205" s="0" t="s">
        <v>90</v>
      </c>
      <c r="F2205" s="0" t="s">
        <v>53</v>
      </c>
      <c r="G2205" s="0" t="s">
        <v>57</v>
      </c>
      <c r="H2205" s="0" t="s">
        <v>55</v>
      </c>
      <c r="I2205" s="0" t="s">
        <v>54</v>
      </c>
      <c r="L2205" s="0" t="n">
        <v>0.034</v>
      </c>
      <c r="N2205" s="0" t="n">
        <v>-1.244</v>
      </c>
    </row>
    <row r="2206" customFormat="false" ht="12.8" hidden="false" customHeight="false" outlineLevel="0" collapsed="false">
      <c r="A2206" s="0" t="n">
        <v>2421</v>
      </c>
      <c r="B2206" s="0" t="s">
        <v>1985</v>
      </c>
      <c r="C2206" s="0" t="s">
        <v>50</v>
      </c>
      <c r="D2206" s="0" t="s">
        <v>1992</v>
      </c>
      <c r="E2206" s="0" t="s">
        <v>52</v>
      </c>
      <c r="F2206" s="0" t="s">
        <v>53</v>
      </c>
      <c r="G2206" s="0" t="s">
        <v>57</v>
      </c>
      <c r="H2206" s="0" t="s">
        <v>55</v>
      </c>
      <c r="I2206" s="0" t="s">
        <v>54</v>
      </c>
      <c r="J2206" s="0" t="n">
        <v>1</v>
      </c>
      <c r="K2206" s="0" t="n">
        <v>2.11</v>
      </c>
      <c r="L2206" s="0" t="n">
        <v>0.267</v>
      </c>
      <c r="M2206" s="0" t="n">
        <v>0.381</v>
      </c>
      <c r="N2206" s="0" t="n">
        <v>-0.983</v>
      </c>
      <c r="O2206" s="0" t="n">
        <v>-0.87</v>
      </c>
      <c r="P2206" s="0" t="n">
        <v>1.7</v>
      </c>
      <c r="Q2206" s="0" t="n">
        <v>0.84</v>
      </c>
      <c r="R2206" s="0" t="n">
        <v>1.76</v>
      </c>
      <c r="S2206" s="0" t="n">
        <v>1.11</v>
      </c>
      <c r="T2206" s="0" t="n">
        <v>0.25</v>
      </c>
      <c r="U2206" s="0" t="n">
        <v>200.1</v>
      </c>
    </row>
    <row r="2207" customFormat="false" ht="12.8" hidden="false" customHeight="false" outlineLevel="0" collapsed="false">
      <c r="A2207" s="0" t="n">
        <v>2422</v>
      </c>
      <c r="B2207" s="0" t="s">
        <v>1985</v>
      </c>
      <c r="C2207" s="0" t="s">
        <v>50</v>
      </c>
      <c r="D2207" s="0" t="s">
        <v>1993</v>
      </c>
      <c r="E2207" s="0" t="s">
        <v>52</v>
      </c>
      <c r="F2207" s="0" t="s">
        <v>53</v>
      </c>
      <c r="G2207" s="0" t="s">
        <v>57</v>
      </c>
      <c r="H2207" s="0" t="s">
        <v>55</v>
      </c>
      <c r="I2207" s="0" t="s">
        <v>54</v>
      </c>
      <c r="J2207" s="0" t="n">
        <v>1.46</v>
      </c>
      <c r="K2207" s="0" t="n">
        <v>2.34</v>
      </c>
      <c r="L2207" s="0" t="n">
        <v>0.203</v>
      </c>
      <c r="M2207" s="0" t="n">
        <v>0.541</v>
      </c>
      <c r="N2207" s="0" t="n">
        <v>-1.051</v>
      </c>
      <c r="O2207" s="0" t="n">
        <v>-0.712</v>
      </c>
      <c r="P2207" s="0" t="n">
        <v>1.67</v>
      </c>
      <c r="Q2207" s="0" t="n">
        <v>0.96</v>
      </c>
      <c r="R2207" s="0" t="n">
        <v>1.96</v>
      </c>
      <c r="S2207" s="0" t="n">
        <v>0.81</v>
      </c>
      <c r="T2207" s="0" t="n">
        <v>0.1</v>
      </c>
      <c r="U2207" s="0" t="n">
        <v>182.2</v>
      </c>
    </row>
    <row r="2208" customFormat="false" ht="12.8" hidden="false" customHeight="false" outlineLevel="0" collapsed="false">
      <c r="A2208" s="0" t="n">
        <v>2423</v>
      </c>
      <c r="B2208" s="0" t="s">
        <v>1985</v>
      </c>
      <c r="C2208" s="0" t="s">
        <v>50</v>
      </c>
      <c r="D2208" s="0" t="s">
        <v>1970</v>
      </c>
      <c r="E2208" s="0" t="s">
        <v>52</v>
      </c>
      <c r="F2208" s="0" t="s">
        <v>53</v>
      </c>
      <c r="G2208" s="0" t="s">
        <v>57</v>
      </c>
      <c r="H2208" s="0" t="s">
        <v>55</v>
      </c>
      <c r="I2208" s="0" t="s">
        <v>54</v>
      </c>
      <c r="J2208" s="0" t="n">
        <v>1.2</v>
      </c>
      <c r="K2208" s="0" t="n">
        <v>2.19</v>
      </c>
      <c r="L2208" s="0" t="n">
        <v>0.263</v>
      </c>
      <c r="M2208" s="0" t="n">
        <v>0.456</v>
      </c>
      <c r="N2208" s="0" t="n">
        <v>-0.991</v>
      </c>
      <c r="O2208" s="0" t="n">
        <v>-0.799</v>
      </c>
      <c r="P2208" s="0" t="n">
        <v>1.84</v>
      </c>
      <c r="Q2208" s="0" t="n">
        <v>1.08</v>
      </c>
      <c r="R2208" s="0" t="n">
        <v>2.15</v>
      </c>
      <c r="S2208" s="0" t="n">
        <v>1.06</v>
      </c>
      <c r="T2208" s="0" t="n">
        <v>0.29</v>
      </c>
      <c r="U2208" s="0" t="n">
        <v>154.8</v>
      </c>
    </row>
    <row r="2209" customFormat="false" ht="12.8" hidden="false" customHeight="false" outlineLevel="0" collapsed="false">
      <c r="A2209" s="0" t="n">
        <v>2424</v>
      </c>
      <c r="B2209" s="0" t="s">
        <v>1985</v>
      </c>
      <c r="C2209" s="0" t="s">
        <v>50</v>
      </c>
      <c r="D2209" s="0" t="s">
        <v>1994</v>
      </c>
      <c r="E2209" s="0" t="s">
        <v>90</v>
      </c>
      <c r="F2209" s="0" t="s">
        <v>53</v>
      </c>
      <c r="G2209" s="0" t="s">
        <v>57</v>
      </c>
      <c r="H2209" s="0" t="s">
        <v>55</v>
      </c>
      <c r="I2209" s="0" t="s">
        <v>54</v>
      </c>
      <c r="J2209" s="0" t="n">
        <v>1.47</v>
      </c>
      <c r="K2209" s="0" t="n">
        <v>2.48</v>
      </c>
      <c r="L2209" s="0" t="n">
        <v>-0.042</v>
      </c>
      <c r="M2209" s="0" t="n">
        <v>0.438</v>
      </c>
      <c r="N2209" s="0" t="n">
        <v>-1.31</v>
      </c>
      <c r="O2209" s="0" t="n">
        <v>-0.829</v>
      </c>
      <c r="P2209" s="0" t="n">
        <v>1.58</v>
      </c>
      <c r="Q2209" s="0" t="n">
        <v>1.13</v>
      </c>
      <c r="R2209" s="0" t="n">
        <v>2.13</v>
      </c>
      <c r="S2209" s="0" t="n">
        <v>0.57</v>
      </c>
      <c r="T2209" s="0" t="n">
        <v>0.11</v>
      </c>
      <c r="U2209" s="0" t="n">
        <v>178.3</v>
      </c>
    </row>
    <row r="2210" customFormat="false" ht="12.8" hidden="false" customHeight="false" outlineLevel="0" collapsed="false">
      <c r="A2210" s="0" t="n">
        <v>2425</v>
      </c>
      <c r="B2210" s="0" t="s">
        <v>1985</v>
      </c>
      <c r="C2210" s="0" t="s">
        <v>50</v>
      </c>
      <c r="D2210" s="0" t="s">
        <v>1995</v>
      </c>
      <c r="E2210" s="0" t="s">
        <v>90</v>
      </c>
      <c r="F2210" s="0" t="s">
        <v>53</v>
      </c>
      <c r="G2210" s="0" t="s">
        <v>57</v>
      </c>
      <c r="H2210" s="0" t="s">
        <v>55</v>
      </c>
      <c r="I2210" s="0" t="s">
        <v>54</v>
      </c>
      <c r="J2210" s="0" t="n">
        <v>1.46</v>
      </c>
      <c r="K2210" s="0" t="n">
        <v>2.45</v>
      </c>
      <c r="L2210" s="0" t="n">
        <v>0.086</v>
      </c>
      <c r="M2210" s="0" t="n">
        <v>0.541</v>
      </c>
      <c r="N2210" s="0" t="n">
        <v>-1.215</v>
      </c>
      <c r="O2210" s="0" t="n">
        <v>-0.76</v>
      </c>
      <c r="P2210" s="0" t="n">
        <v>1.71</v>
      </c>
      <c r="Q2210" s="0" t="n">
        <v>1.21</v>
      </c>
      <c r="R2210" s="0" t="n">
        <v>2.24</v>
      </c>
      <c r="S2210" s="0" t="n">
        <v>0.68</v>
      </c>
      <c r="T2210" s="0" t="n">
        <v>0.18</v>
      </c>
      <c r="U2210" s="0" t="n">
        <v>167.9</v>
      </c>
    </row>
    <row r="2211" customFormat="false" ht="12.8" hidden="false" customHeight="false" outlineLevel="0" collapsed="false">
      <c r="A2211" s="0" t="n">
        <v>2426</v>
      </c>
      <c r="B2211" s="0" t="s">
        <v>1985</v>
      </c>
      <c r="C2211" s="0" t="s">
        <v>50</v>
      </c>
      <c r="D2211" s="0" t="s">
        <v>1996</v>
      </c>
      <c r="E2211" s="0" t="s">
        <v>52</v>
      </c>
      <c r="F2211" s="0" t="s">
        <v>53</v>
      </c>
      <c r="G2211" s="0" t="s">
        <v>57</v>
      </c>
      <c r="H2211" s="0" t="s">
        <v>55</v>
      </c>
      <c r="I2211" s="0" t="s">
        <v>63</v>
      </c>
      <c r="J2211" s="0" t="n">
        <v>1.07</v>
      </c>
      <c r="K2211" s="0" t="n">
        <v>1.95</v>
      </c>
      <c r="L2211" s="0" t="n">
        <v>0.276</v>
      </c>
      <c r="M2211" s="0" t="n">
        <v>0.225</v>
      </c>
      <c r="N2211" s="0" t="n">
        <v>-1.108</v>
      </c>
      <c r="O2211" s="0" t="n">
        <v>-1.159</v>
      </c>
      <c r="P2211" s="0" t="n">
        <v>1.95</v>
      </c>
      <c r="Q2211" s="0" t="n">
        <v>0.98</v>
      </c>
      <c r="R2211" s="0" t="n">
        <v>2.29</v>
      </c>
      <c r="S2211" s="0" t="n">
        <v>1.17</v>
      </c>
      <c r="T2211" s="0" t="n">
        <v>0.21</v>
      </c>
      <c r="U2211" s="0" t="n">
        <v>96.2</v>
      </c>
    </row>
    <row r="2212" customFormat="false" ht="12.8" hidden="false" customHeight="false" outlineLevel="0" collapsed="false">
      <c r="A2212" s="0" t="n">
        <v>2427</v>
      </c>
      <c r="B2212" s="0" t="s">
        <v>1985</v>
      </c>
      <c r="C2212" s="0" t="s">
        <v>50</v>
      </c>
      <c r="D2212" s="0" t="s">
        <v>1997</v>
      </c>
      <c r="E2212" s="0" t="s">
        <v>52</v>
      </c>
      <c r="F2212" s="0" t="s">
        <v>53</v>
      </c>
      <c r="G2212" s="0" t="s">
        <v>57</v>
      </c>
      <c r="H2212" s="0" t="s">
        <v>55</v>
      </c>
      <c r="I2212" s="0" t="s">
        <v>54</v>
      </c>
      <c r="K2212" s="0" t="n">
        <v>2.16</v>
      </c>
      <c r="L2212" s="0" t="n">
        <v>0.093</v>
      </c>
      <c r="M2212" s="0" t="n">
        <v>0.255</v>
      </c>
      <c r="N2212" s="0" t="n">
        <v>-1.071</v>
      </c>
      <c r="O2212" s="0" t="n">
        <v>-0.907</v>
      </c>
      <c r="P2212" s="0" t="n">
        <v>1.56</v>
      </c>
      <c r="Q2212" s="0" t="n">
        <v>0.72</v>
      </c>
      <c r="R2212" s="0" t="n">
        <v>1.6</v>
      </c>
      <c r="S2212" s="0" t="n">
        <v>1.02</v>
      </c>
      <c r="T2212" s="0" t="n">
        <v>0.18</v>
      </c>
      <c r="U2212" s="0" t="n">
        <v>227</v>
      </c>
    </row>
    <row r="2213" customFormat="false" ht="12.8" hidden="false" customHeight="false" outlineLevel="0" collapsed="false">
      <c r="A2213" s="0" t="n">
        <v>2428</v>
      </c>
      <c r="B2213" s="0" t="s">
        <v>1985</v>
      </c>
      <c r="C2213" s="0" t="s">
        <v>50</v>
      </c>
      <c r="D2213" s="0" t="s">
        <v>1669</v>
      </c>
      <c r="E2213" s="0" t="s">
        <v>52</v>
      </c>
      <c r="F2213" s="0" t="s">
        <v>53</v>
      </c>
      <c r="G2213" s="0" t="s">
        <v>54</v>
      </c>
      <c r="H2213" s="0" t="s">
        <v>55</v>
      </c>
      <c r="I2213" s="0" t="s">
        <v>54</v>
      </c>
      <c r="J2213" s="0" t="n">
        <v>1.2</v>
      </c>
      <c r="K2213" s="0" t="n">
        <v>2.58</v>
      </c>
      <c r="L2213" s="0" t="n">
        <v>0.061</v>
      </c>
      <c r="M2213" s="0" t="n">
        <v>0.446</v>
      </c>
      <c r="N2213" s="0" t="n">
        <v>-1.108</v>
      </c>
      <c r="O2213" s="0" t="n">
        <v>-0.723</v>
      </c>
      <c r="P2213" s="0" t="n">
        <v>1.56</v>
      </c>
      <c r="Q2213" s="0" t="n">
        <v>1.05</v>
      </c>
      <c r="R2213" s="0" t="n">
        <v>2.13</v>
      </c>
      <c r="S2213" s="0" t="n">
        <v>0.96</v>
      </c>
      <c r="T2213" s="0" t="n">
        <v>0.45</v>
      </c>
      <c r="U2213" s="0" t="n">
        <v>147.4</v>
      </c>
    </row>
    <row r="2214" customFormat="false" ht="12.8" hidden="false" customHeight="false" outlineLevel="0" collapsed="false">
      <c r="A2214" s="0" t="n">
        <v>2429</v>
      </c>
      <c r="B2214" s="0" t="s">
        <v>1985</v>
      </c>
      <c r="C2214" s="0" t="s">
        <v>50</v>
      </c>
      <c r="D2214" s="0" t="s">
        <v>1998</v>
      </c>
      <c r="E2214" s="0" t="s">
        <v>52</v>
      </c>
      <c r="F2214" s="0" t="s">
        <v>53</v>
      </c>
      <c r="G2214" s="0" t="s">
        <v>57</v>
      </c>
      <c r="H2214" s="0" t="s">
        <v>114</v>
      </c>
      <c r="I2214" s="0" t="s">
        <v>54</v>
      </c>
      <c r="K2214" s="0" t="n">
        <v>2.32</v>
      </c>
      <c r="L2214" s="0" t="n">
        <v>0.179</v>
      </c>
      <c r="M2214" s="0" t="n">
        <v>0.504</v>
      </c>
      <c r="N2214" s="0" t="n">
        <v>-1.149</v>
      </c>
      <c r="O2214" s="0" t="n">
        <v>-0.824</v>
      </c>
      <c r="P2214" s="0" t="n">
        <v>1.38</v>
      </c>
      <c r="Q2214" s="0" t="n">
        <v>0.7</v>
      </c>
      <c r="R2214" s="0" t="n">
        <v>1.71</v>
      </c>
      <c r="S2214" s="0" t="n">
        <v>0.83</v>
      </c>
      <c r="T2214" s="0" t="n">
        <v>0.16</v>
      </c>
      <c r="U2214" s="0" t="n">
        <v>161.1</v>
      </c>
    </row>
    <row r="2215" customFormat="false" ht="12.8" hidden="false" customHeight="false" outlineLevel="0" collapsed="false">
      <c r="A2215" s="0" t="n">
        <v>2430</v>
      </c>
      <c r="B2215" s="0" t="s">
        <v>1985</v>
      </c>
      <c r="C2215" s="0" t="s">
        <v>50</v>
      </c>
      <c r="D2215" s="0" t="s">
        <v>1999</v>
      </c>
      <c r="E2215" s="0" t="s">
        <v>52</v>
      </c>
      <c r="F2215" s="0" t="s">
        <v>53</v>
      </c>
      <c r="G2215" s="0" t="s">
        <v>57</v>
      </c>
      <c r="H2215" s="0" t="s">
        <v>55</v>
      </c>
      <c r="I2215" s="0" t="s">
        <v>54</v>
      </c>
      <c r="J2215" s="0" t="n">
        <v>1.05</v>
      </c>
      <c r="K2215" s="0" t="n">
        <v>2.19</v>
      </c>
      <c r="L2215" s="0" t="n">
        <v>0.235</v>
      </c>
      <c r="M2215" s="0" t="n">
        <v>0.426</v>
      </c>
      <c r="N2215" s="0" t="n">
        <v>-1.071</v>
      </c>
      <c r="O2215" s="0" t="n">
        <v>-0.88</v>
      </c>
      <c r="P2215" s="0" t="n">
        <v>1.89</v>
      </c>
      <c r="Q2215" s="0" t="n">
        <v>1.01</v>
      </c>
      <c r="R2215" s="0" t="n">
        <v>1.97</v>
      </c>
      <c r="S2215" s="0" t="n">
        <v>1.09</v>
      </c>
      <c r="T2215" s="0" t="n">
        <v>0.2</v>
      </c>
      <c r="U2215" s="0" t="n">
        <v>193.5</v>
      </c>
    </row>
    <row r="2216" customFormat="false" ht="12.8" hidden="false" customHeight="false" outlineLevel="0" collapsed="false">
      <c r="A2216" s="0" t="n">
        <v>2431</v>
      </c>
      <c r="B2216" s="0" t="s">
        <v>1985</v>
      </c>
      <c r="C2216" s="0" t="s">
        <v>50</v>
      </c>
      <c r="D2216" s="0" t="s">
        <v>1978</v>
      </c>
      <c r="E2216" s="0" t="s">
        <v>52</v>
      </c>
      <c r="F2216" s="0" t="s">
        <v>53</v>
      </c>
      <c r="G2216" s="0" t="s">
        <v>57</v>
      </c>
      <c r="H2216" s="0" t="s">
        <v>55</v>
      </c>
      <c r="I2216" s="0" t="s">
        <v>54</v>
      </c>
      <c r="J2216" s="0" t="n">
        <v>0.96</v>
      </c>
      <c r="K2216" s="0" t="n">
        <v>2.01</v>
      </c>
      <c r="L2216" s="0" t="n">
        <v>0.367</v>
      </c>
      <c r="M2216" s="0" t="n">
        <v>0.38</v>
      </c>
      <c r="N2216" s="0" t="n">
        <v>-0.959</v>
      </c>
      <c r="O2216" s="0" t="n">
        <v>-0.946</v>
      </c>
      <c r="P2216" s="0" t="n">
        <v>1.82</v>
      </c>
      <c r="Q2216" s="0" t="n">
        <v>0.89</v>
      </c>
      <c r="R2216" s="0" t="n">
        <v>1.98</v>
      </c>
      <c r="S2216" s="0" t="n">
        <v>1.14</v>
      </c>
      <c r="T2216" s="0" t="n">
        <v>0.21</v>
      </c>
      <c r="U2216" s="0" t="n">
        <v>145</v>
      </c>
    </row>
    <row r="2217" customFormat="false" ht="12.8" hidden="false" customHeight="false" outlineLevel="0" collapsed="false">
      <c r="A2217" s="0" t="n">
        <v>2432</v>
      </c>
      <c r="B2217" s="0" t="s">
        <v>1985</v>
      </c>
      <c r="C2217" s="0" t="s">
        <v>50</v>
      </c>
      <c r="D2217" s="0" t="s">
        <v>1979</v>
      </c>
      <c r="E2217" s="0" t="s">
        <v>52</v>
      </c>
      <c r="F2217" s="0" t="s">
        <v>53</v>
      </c>
      <c r="G2217" s="0" t="s">
        <v>57</v>
      </c>
      <c r="H2217" s="0" t="s">
        <v>55</v>
      </c>
      <c r="I2217" s="0" t="s">
        <v>54</v>
      </c>
      <c r="J2217" s="0" t="n">
        <v>1.43</v>
      </c>
      <c r="K2217" s="0" t="n">
        <v>2.25</v>
      </c>
      <c r="L2217" s="0" t="n">
        <v>0.138</v>
      </c>
      <c r="M2217" s="0" t="n">
        <v>0.387</v>
      </c>
      <c r="N2217" s="0" t="n">
        <v>-1.201</v>
      </c>
      <c r="O2217" s="0" t="n">
        <v>-0.951</v>
      </c>
      <c r="P2217" s="0" t="n">
        <v>1.59</v>
      </c>
      <c r="Q2217" s="0" t="n">
        <v>0.98</v>
      </c>
      <c r="R2217" s="0" t="n">
        <v>1.97</v>
      </c>
      <c r="S2217" s="0" t="n">
        <v>0.99</v>
      </c>
      <c r="T2217" s="0" t="n">
        <v>0.38</v>
      </c>
      <c r="U2217" s="0" t="n">
        <v>177.4</v>
      </c>
    </row>
    <row r="2218" customFormat="false" ht="12.8" hidden="false" customHeight="false" outlineLevel="0" collapsed="false">
      <c r="A2218" s="0" t="n">
        <v>2433</v>
      </c>
      <c r="B2218" s="0" t="s">
        <v>1985</v>
      </c>
      <c r="C2218" s="0" t="s">
        <v>50</v>
      </c>
      <c r="D2218" s="0" t="s">
        <v>2000</v>
      </c>
      <c r="E2218" s="0" t="s">
        <v>90</v>
      </c>
      <c r="F2218" s="0" t="s">
        <v>53</v>
      </c>
      <c r="G2218" s="0" t="s">
        <v>57</v>
      </c>
      <c r="H2218" s="0" t="s">
        <v>55</v>
      </c>
      <c r="I2218" s="0" t="s">
        <v>54</v>
      </c>
      <c r="J2218" s="0" t="n">
        <v>1.24</v>
      </c>
      <c r="K2218" s="0" t="n">
        <v>2.49</v>
      </c>
      <c r="L2218" s="0" t="n">
        <v>-0.001</v>
      </c>
      <c r="M2218" s="0" t="n">
        <v>0.494</v>
      </c>
      <c r="N2218" s="0" t="n">
        <v>-1.194</v>
      </c>
      <c r="O2218" s="0" t="n">
        <v>-0.7</v>
      </c>
      <c r="P2218" s="0" t="n">
        <v>1.31</v>
      </c>
      <c r="Q2218" s="0" t="n">
        <v>0.87</v>
      </c>
      <c r="R2218" s="0" t="n">
        <v>2.11</v>
      </c>
      <c r="S2218" s="0" t="n">
        <v>0.59</v>
      </c>
      <c r="T2218" s="0" t="n">
        <v>0.13</v>
      </c>
      <c r="U2218" s="0" t="n">
        <v>108</v>
      </c>
    </row>
    <row r="2219" customFormat="false" ht="12.8" hidden="false" customHeight="false" outlineLevel="0" collapsed="false">
      <c r="A2219" s="0" t="n">
        <v>2434</v>
      </c>
      <c r="B2219" s="0" t="s">
        <v>1985</v>
      </c>
      <c r="C2219" s="0" t="s">
        <v>50</v>
      </c>
      <c r="D2219" s="0" t="s">
        <v>2001</v>
      </c>
      <c r="E2219" s="0" t="s">
        <v>105</v>
      </c>
      <c r="F2219" s="0" t="s">
        <v>53</v>
      </c>
      <c r="G2219" s="0" t="s">
        <v>54</v>
      </c>
      <c r="H2219" s="0" t="s">
        <v>114</v>
      </c>
      <c r="I2219" s="0" t="s">
        <v>54</v>
      </c>
      <c r="K2219" s="0" t="n">
        <v>2.59</v>
      </c>
      <c r="L2219" s="0" t="n">
        <v>-0.056</v>
      </c>
      <c r="M2219" s="0" t="n">
        <v>0.53</v>
      </c>
      <c r="N2219" s="0" t="n">
        <v>-1.268</v>
      </c>
      <c r="O2219" s="0" t="n">
        <v>-0.682</v>
      </c>
      <c r="P2219" s="0" t="n">
        <v>1.54</v>
      </c>
      <c r="Q2219" s="0" t="n">
        <v>1.12</v>
      </c>
      <c r="R2219" s="0" t="n">
        <v>1.92</v>
      </c>
      <c r="S2219" s="0" t="n">
        <v>0.91</v>
      </c>
      <c r="T2219" s="0" t="n">
        <v>0.5</v>
      </c>
      <c r="U2219" s="0" t="n">
        <v>272.9</v>
      </c>
    </row>
    <row r="2220" customFormat="false" ht="12.8" hidden="false" customHeight="false" outlineLevel="0" collapsed="false">
      <c r="A2220" s="0" t="n">
        <v>2435</v>
      </c>
      <c r="B2220" s="0" t="s">
        <v>2002</v>
      </c>
      <c r="C2220" s="0" t="s">
        <v>111</v>
      </c>
      <c r="D2220" s="0" t="s">
        <v>2003</v>
      </c>
      <c r="E2220" s="0" t="s">
        <v>90</v>
      </c>
      <c r="K2220" s="0" t="n">
        <v>2.02</v>
      </c>
    </row>
    <row r="2221" customFormat="false" ht="12.8" hidden="false" customHeight="false" outlineLevel="0" collapsed="false">
      <c r="A2221" s="0" t="n">
        <v>2436</v>
      </c>
      <c r="B2221" s="0" t="s">
        <v>2002</v>
      </c>
      <c r="C2221" s="0" t="s">
        <v>111</v>
      </c>
      <c r="D2221" s="0" t="s">
        <v>2004</v>
      </c>
      <c r="E2221" s="0" t="s">
        <v>52</v>
      </c>
      <c r="K2221" s="0" t="n">
        <v>1.79</v>
      </c>
    </row>
    <row r="2222" customFormat="false" ht="12.8" hidden="false" customHeight="false" outlineLevel="0" collapsed="false">
      <c r="A2222" s="0" t="n">
        <v>2437</v>
      </c>
      <c r="B2222" s="0" t="s">
        <v>2002</v>
      </c>
      <c r="C2222" s="0" t="s">
        <v>111</v>
      </c>
      <c r="D2222" s="0" t="s">
        <v>2005</v>
      </c>
      <c r="E2222" s="0" t="s">
        <v>90</v>
      </c>
      <c r="K2222" s="0" t="n">
        <v>1.92</v>
      </c>
    </row>
    <row r="2223" customFormat="false" ht="12.8" hidden="false" customHeight="false" outlineLevel="0" collapsed="false">
      <c r="A2223" s="0" t="n">
        <v>2438</v>
      </c>
      <c r="B2223" s="0" t="s">
        <v>2002</v>
      </c>
      <c r="C2223" s="0" t="s">
        <v>111</v>
      </c>
      <c r="D2223" s="0" t="s">
        <v>2006</v>
      </c>
      <c r="E2223" s="0" t="s">
        <v>184</v>
      </c>
      <c r="K2223" s="0" t="n">
        <v>1.86</v>
      </c>
    </row>
    <row r="2224" customFormat="false" ht="12.8" hidden="false" customHeight="false" outlineLevel="0" collapsed="false">
      <c r="A2224" s="0" t="n">
        <v>2439</v>
      </c>
      <c r="B2224" s="0" t="s">
        <v>2002</v>
      </c>
      <c r="C2224" s="0" t="s">
        <v>111</v>
      </c>
      <c r="D2224" s="0" t="s">
        <v>2007</v>
      </c>
      <c r="E2224" s="0" t="s">
        <v>184</v>
      </c>
      <c r="K2224" s="0" t="n">
        <v>2.21</v>
      </c>
    </row>
    <row r="2225" customFormat="false" ht="12.8" hidden="false" customHeight="false" outlineLevel="0" collapsed="false">
      <c r="A2225" s="0" t="n">
        <v>2440</v>
      </c>
      <c r="B2225" s="0" t="s">
        <v>2002</v>
      </c>
      <c r="C2225" s="0" t="s">
        <v>111</v>
      </c>
      <c r="D2225" s="0" t="s">
        <v>2008</v>
      </c>
      <c r="E2225" s="0" t="s">
        <v>90</v>
      </c>
      <c r="K2225" s="0" t="n">
        <v>2.05</v>
      </c>
    </row>
    <row r="2226" customFormat="false" ht="12.8" hidden="false" customHeight="false" outlineLevel="0" collapsed="false">
      <c r="A2226" s="0" t="n">
        <v>2441</v>
      </c>
      <c r="B2226" s="0" t="s">
        <v>2002</v>
      </c>
      <c r="C2226" s="0" t="s">
        <v>111</v>
      </c>
      <c r="D2226" s="0" t="s">
        <v>2009</v>
      </c>
      <c r="E2226" s="0" t="s">
        <v>90</v>
      </c>
      <c r="K2226" s="0" t="n">
        <v>1.79</v>
      </c>
    </row>
    <row r="2227" customFormat="false" ht="12.8" hidden="false" customHeight="false" outlineLevel="0" collapsed="false">
      <c r="A2227" s="0" t="n">
        <v>2442</v>
      </c>
      <c r="B2227" s="0" t="s">
        <v>2002</v>
      </c>
      <c r="C2227" s="0" t="s">
        <v>111</v>
      </c>
      <c r="D2227" s="0" t="s">
        <v>164</v>
      </c>
      <c r="E2227" s="0" t="s">
        <v>90</v>
      </c>
      <c r="F2227" s="0" t="s">
        <v>53</v>
      </c>
      <c r="K2227" s="0" t="n">
        <v>2.31</v>
      </c>
    </row>
    <row r="2228" customFormat="false" ht="12.8" hidden="false" customHeight="false" outlineLevel="0" collapsed="false">
      <c r="A2228" s="0" t="n">
        <v>2443</v>
      </c>
      <c r="B2228" s="0" t="s">
        <v>2002</v>
      </c>
      <c r="C2228" s="0" t="s">
        <v>111</v>
      </c>
      <c r="D2228" s="0" t="s">
        <v>2010</v>
      </c>
      <c r="E2228" s="0" t="s">
        <v>184</v>
      </c>
      <c r="K2228" s="0" t="n">
        <v>2.42</v>
      </c>
    </row>
    <row r="2229" customFormat="false" ht="12.8" hidden="false" customHeight="false" outlineLevel="0" collapsed="false">
      <c r="A2229" s="0" t="n">
        <v>2444</v>
      </c>
      <c r="B2229" s="0" t="s">
        <v>2011</v>
      </c>
      <c r="C2229" s="0" t="s">
        <v>132</v>
      </c>
      <c r="D2229" s="0" t="s">
        <v>2012</v>
      </c>
      <c r="E2229" s="0" t="s">
        <v>90</v>
      </c>
      <c r="F2229" s="0" t="s">
        <v>53</v>
      </c>
      <c r="G2229" s="0" t="s">
        <v>54</v>
      </c>
      <c r="H2229" s="0" t="s">
        <v>55</v>
      </c>
      <c r="I2229" s="0" t="s">
        <v>54</v>
      </c>
      <c r="J2229" s="0" t="n">
        <v>1.99</v>
      </c>
      <c r="K2229" s="0" t="n">
        <v>2.27</v>
      </c>
      <c r="L2229" s="0" t="n">
        <v>0.236</v>
      </c>
      <c r="M2229" s="0" t="n">
        <v>0.602</v>
      </c>
      <c r="N2229" s="0" t="n">
        <v>-0.848</v>
      </c>
      <c r="O2229" s="0" t="n">
        <v>-0.579</v>
      </c>
      <c r="P2229" s="0" t="n">
        <v>1.46</v>
      </c>
      <c r="Q2229" s="0" t="n">
        <v>0.73</v>
      </c>
    </row>
    <row r="2230" customFormat="false" ht="12.8" hidden="false" customHeight="false" outlineLevel="0" collapsed="false">
      <c r="A2230" s="0" t="n">
        <v>2445</v>
      </c>
      <c r="B2230" s="0" t="s">
        <v>2011</v>
      </c>
      <c r="C2230" s="0" t="s">
        <v>132</v>
      </c>
      <c r="D2230" s="0" t="s">
        <v>294</v>
      </c>
      <c r="E2230" s="0" t="s">
        <v>90</v>
      </c>
      <c r="F2230" s="0" t="s">
        <v>60</v>
      </c>
      <c r="G2230" s="0" t="s">
        <v>57</v>
      </c>
      <c r="H2230" s="0" t="s">
        <v>55</v>
      </c>
      <c r="I2230" s="0" t="s">
        <v>54</v>
      </c>
      <c r="J2230" s="0" t="n">
        <v>0.78</v>
      </c>
      <c r="K2230" s="0" t="n">
        <v>1.67</v>
      </c>
      <c r="L2230" s="0" t="n">
        <v>0.21</v>
      </c>
      <c r="M2230" s="0" t="n">
        <v>-0.122</v>
      </c>
      <c r="N2230" s="0" t="n">
        <v>-0.69</v>
      </c>
      <c r="O2230" s="0" t="n">
        <v>-1.023</v>
      </c>
      <c r="P2230" s="0" t="n">
        <v>1.92</v>
      </c>
      <c r="Q2230" s="0" t="n">
        <v>0.85</v>
      </c>
      <c r="R2230" s="0" t="n">
        <v>2.18</v>
      </c>
    </row>
    <row r="2231" customFormat="false" ht="12.8" hidden="false" customHeight="false" outlineLevel="0" collapsed="false">
      <c r="A2231" s="0" t="n">
        <v>2446</v>
      </c>
      <c r="B2231" s="0" t="s">
        <v>2011</v>
      </c>
      <c r="C2231" s="0" t="s">
        <v>132</v>
      </c>
      <c r="D2231" s="0" t="s">
        <v>295</v>
      </c>
      <c r="E2231" s="0" t="s">
        <v>90</v>
      </c>
      <c r="F2231" s="0" t="s">
        <v>60</v>
      </c>
      <c r="G2231" s="0" t="s">
        <v>57</v>
      </c>
      <c r="H2231" s="0" t="s">
        <v>55</v>
      </c>
      <c r="I2231" s="0" t="s">
        <v>54</v>
      </c>
      <c r="J2231" s="0" t="n">
        <v>0.78</v>
      </c>
      <c r="K2231" s="0" t="n">
        <v>1.79</v>
      </c>
      <c r="L2231" s="0" t="n">
        <v>0.342</v>
      </c>
      <c r="M2231" s="0" t="n">
        <v>0.112</v>
      </c>
      <c r="N2231" s="0" t="n">
        <v>-0.552</v>
      </c>
      <c r="O2231" s="0" t="n">
        <v>-0.761</v>
      </c>
      <c r="P2231" s="0" t="n">
        <v>1.89</v>
      </c>
      <c r="Q2231" s="0" t="n">
        <v>0.64</v>
      </c>
      <c r="R2231" s="0" t="n">
        <v>2.03</v>
      </c>
    </row>
    <row r="2232" customFormat="false" ht="12.8" hidden="false" customHeight="false" outlineLevel="0" collapsed="false">
      <c r="A2232" s="0" t="n">
        <v>2447</v>
      </c>
      <c r="B2232" s="0" t="s">
        <v>2011</v>
      </c>
      <c r="C2232" s="0" t="s">
        <v>132</v>
      </c>
      <c r="D2232" s="0" t="s">
        <v>299</v>
      </c>
      <c r="E2232" s="0" t="s">
        <v>90</v>
      </c>
      <c r="F2232" s="0" t="s">
        <v>60</v>
      </c>
      <c r="G2232" s="0" t="s">
        <v>57</v>
      </c>
      <c r="H2232" s="0" t="s">
        <v>55</v>
      </c>
      <c r="I2232" s="0" t="s">
        <v>54</v>
      </c>
      <c r="J2232" s="0" t="n">
        <v>0.68</v>
      </c>
      <c r="K2232" s="0" t="n">
        <v>1.82</v>
      </c>
      <c r="L2232" s="0" t="n">
        <v>0.279</v>
      </c>
      <c r="M2232" s="0" t="n">
        <v>0.028</v>
      </c>
      <c r="N2232" s="0" t="n">
        <v>-0.603</v>
      </c>
      <c r="O2232" s="0" t="n">
        <v>-0.784</v>
      </c>
      <c r="P2232" s="0" t="n">
        <v>2.09</v>
      </c>
      <c r="Q2232" s="0" t="n">
        <v>0.94</v>
      </c>
      <c r="R2232" s="0" t="n">
        <v>2.33</v>
      </c>
    </row>
    <row r="2233" customFormat="false" ht="12.8" hidden="false" customHeight="false" outlineLevel="0" collapsed="false">
      <c r="A2233" s="0" t="n">
        <v>2448</v>
      </c>
      <c r="B2233" s="0" t="s">
        <v>2011</v>
      </c>
      <c r="C2233" s="0" t="s">
        <v>132</v>
      </c>
      <c r="D2233" s="0" t="s">
        <v>2013</v>
      </c>
      <c r="E2233" s="0" t="s">
        <v>90</v>
      </c>
      <c r="F2233" s="0" t="s">
        <v>60</v>
      </c>
      <c r="G2233" s="0" t="s">
        <v>57</v>
      </c>
      <c r="H2233" s="0" t="s">
        <v>55</v>
      </c>
      <c r="I2233" s="0" t="s">
        <v>54</v>
      </c>
      <c r="J2233" s="0" t="n">
        <v>0.78</v>
      </c>
      <c r="K2233" s="0" t="n">
        <v>1.66</v>
      </c>
      <c r="L2233" s="0" t="n">
        <v>0.272</v>
      </c>
      <c r="M2233" s="0" t="n">
        <v>0.075</v>
      </c>
      <c r="N2233" s="0" t="n">
        <v>-0.57</v>
      </c>
      <c r="O2233" s="0" t="n">
        <v>-0.911</v>
      </c>
      <c r="P2233" s="0" t="n">
        <v>2.07</v>
      </c>
      <c r="Q2233" s="0" t="n">
        <v>0.86</v>
      </c>
      <c r="R2233" s="0" t="n">
        <v>2.35</v>
      </c>
    </row>
    <row r="2234" customFormat="false" ht="12.8" hidden="false" customHeight="false" outlineLevel="0" collapsed="false">
      <c r="A2234" s="0" t="n">
        <v>2449</v>
      </c>
      <c r="B2234" s="0" t="s">
        <v>2011</v>
      </c>
      <c r="C2234" s="0" t="s">
        <v>132</v>
      </c>
      <c r="D2234" s="0" t="s">
        <v>313</v>
      </c>
      <c r="E2234" s="0" t="s">
        <v>90</v>
      </c>
      <c r="F2234" s="0" t="s">
        <v>60</v>
      </c>
      <c r="G2234" s="0" t="s">
        <v>57</v>
      </c>
      <c r="H2234" s="0" t="s">
        <v>55</v>
      </c>
      <c r="I2234" s="0" t="s">
        <v>54</v>
      </c>
      <c r="J2234" s="0" t="n">
        <v>0.78</v>
      </c>
      <c r="K2234" s="0" t="n">
        <v>1.65</v>
      </c>
      <c r="L2234" s="0" t="n">
        <v>0.338</v>
      </c>
      <c r="M2234" s="0" t="n">
        <v>0.022</v>
      </c>
      <c r="N2234" s="0" t="n">
        <v>-0.711</v>
      </c>
      <c r="O2234" s="0" t="n">
        <v>-1.057</v>
      </c>
      <c r="P2234" s="0" t="n">
        <v>2.17</v>
      </c>
      <c r="Q2234" s="0" t="n">
        <v>0.84</v>
      </c>
      <c r="R2234" s="0" t="n">
        <v>2.18</v>
      </c>
    </row>
    <row r="2235" customFormat="false" ht="12.8" hidden="false" customHeight="false" outlineLevel="0" collapsed="false">
      <c r="A2235" s="0" t="n">
        <v>2450</v>
      </c>
      <c r="B2235" s="0" t="s">
        <v>2011</v>
      </c>
      <c r="C2235" s="0" t="s">
        <v>132</v>
      </c>
      <c r="D2235" s="0" t="s">
        <v>323</v>
      </c>
      <c r="E2235" s="0" t="s">
        <v>90</v>
      </c>
      <c r="F2235" s="0" t="s">
        <v>60</v>
      </c>
      <c r="G2235" s="0" t="s">
        <v>54</v>
      </c>
      <c r="H2235" s="0" t="s">
        <v>55</v>
      </c>
      <c r="I2235" s="0" t="s">
        <v>54</v>
      </c>
      <c r="J2235" s="0" t="n">
        <v>0.78</v>
      </c>
      <c r="K2235" s="0" t="n">
        <v>2</v>
      </c>
      <c r="L2235" s="0" t="n">
        <v>0.258</v>
      </c>
      <c r="M2235" s="0" t="n">
        <v>0.291</v>
      </c>
      <c r="N2235" s="0" t="n">
        <v>-0.518</v>
      </c>
      <c r="O2235" s="0" t="n">
        <v>-0.515</v>
      </c>
      <c r="P2235" s="0" t="n">
        <v>1.62</v>
      </c>
      <c r="Q2235" s="0" t="n">
        <v>0.62</v>
      </c>
    </row>
    <row r="2236" customFormat="false" ht="12.8" hidden="false" customHeight="false" outlineLevel="0" collapsed="false">
      <c r="A2236" s="0" t="n">
        <v>2451</v>
      </c>
      <c r="B2236" s="0" t="s">
        <v>2011</v>
      </c>
      <c r="C2236" s="0" t="s">
        <v>132</v>
      </c>
      <c r="D2236" s="0" t="s">
        <v>2014</v>
      </c>
      <c r="E2236" s="0" t="s">
        <v>90</v>
      </c>
      <c r="F2236" s="0" t="s">
        <v>53</v>
      </c>
      <c r="G2236" s="0" t="s">
        <v>54</v>
      </c>
      <c r="H2236" s="0" t="s">
        <v>55</v>
      </c>
      <c r="I2236" s="0" t="s">
        <v>54</v>
      </c>
      <c r="J2236" s="0" t="n">
        <v>2.01</v>
      </c>
      <c r="K2236" s="0" t="n">
        <v>2.37</v>
      </c>
      <c r="L2236" s="0" t="n">
        <v>0.076</v>
      </c>
      <c r="M2236" s="0" t="n">
        <v>0.548</v>
      </c>
      <c r="N2236" s="0" t="n">
        <v>-0.763</v>
      </c>
      <c r="O2236" s="0" t="n">
        <v>-0.392</v>
      </c>
      <c r="P2236" s="0" t="n">
        <v>1.47</v>
      </c>
      <c r="Q2236" s="0" t="n">
        <v>0.84</v>
      </c>
    </row>
    <row r="2237" customFormat="false" ht="12.8" hidden="false" customHeight="false" outlineLevel="0" collapsed="false">
      <c r="A2237" s="0" t="n">
        <v>2452</v>
      </c>
      <c r="B2237" s="0" t="s">
        <v>2011</v>
      </c>
      <c r="C2237" s="0" t="s">
        <v>132</v>
      </c>
      <c r="D2237" s="0" t="s">
        <v>2015</v>
      </c>
      <c r="E2237" s="0" t="s">
        <v>90</v>
      </c>
      <c r="F2237" s="0" t="s">
        <v>53</v>
      </c>
      <c r="G2237" s="0" t="s">
        <v>54</v>
      </c>
      <c r="H2237" s="0" t="s">
        <v>55</v>
      </c>
      <c r="I2237" s="0" t="s">
        <v>54</v>
      </c>
      <c r="J2237" s="0" t="n">
        <v>1.66</v>
      </c>
      <c r="K2237" s="0" t="n">
        <v>2.51</v>
      </c>
      <c r="L2237" s="0" t="n">
        <v>0.072</v>
      </c>
      <c r="M2237" s="0" t="n">
        <v>0.588</v>
      </c>
      <c r="N2237" s="0" t="n">
        <v>-0.909</v>
      </c>
      <c r="O2237" s="0" t="n">
        <v>-0.397</v>
      </c>
      <c r="P2237" s="0" t="n">
        <v>1.71</v>
      </c>
      <c r="Q2237" s="0" t="n">
        <v>1.22</v>
      </c>
    </row>
    <row r="2238" customFormat="false" ht="12.8" hidden="false" customHeight="false" outlineLevel="0" collapsed="false">
      <c r="A2238" s="0" t="n">
        <v>2453</v>
      </c>
      <c r="B2238" s="0" t="s">
        <v>2011</v>
      </c>
      <c r="C2238" s="0" t="s">
        <v>132</v>
      </c>
      <c r="D2238" s="0" t="s">
        <v>328</v>
      </c>
      <c r="E2238" s="0" t="s">
        <v>90</v>
      </c>
      <c r="F2238" s="0" t="s">
        <v>53</v>
      </c>
      <c r="G2238" s="0" t="s">
        <v>54</v>
      </c>
      <c r="H2238" s="0" t="s">
        <v>55</v>
      </c>
      <c r="I2238" s="0" t="s">
        <v>54</v>
      </c>
      <c r="J2238" s="0" t="n">
        <v>1.46</v>
      </c>
      <c r="K2238" s="0" t="n">
        <v>2.45</v>
      </c>
      <c r="L2238" s="0" t="n">
        <v>0.121</v>
      </c>
      <c r="M2238" s="0" t="n">
        <v>0.546</v>
      </c>
      <c r="N2238" s="0" t="n">
        <v>-0.872</v>
      </c>
      <c r="O2238" s="0" t="n">
        <v>-0.421</v>
      </c>
      <c r="P2238" s="0" t="n">
        <v>1.59</v>
      </c>
      <c r="Q2238" s="0" t="n">
        <v>1.04</v>
      </c>
    </row>
    <row r="2239" customFormat="false" ht="12.8" hidden="false" customHeight="false" outlineLevel="0" collapsed="false">
      <c r="A2239" s="0" t="n">
        <v>2454</v>
      </c>
      <c r="B2239" s="0" t="s">
        <v>2011</v>
      </c>
      <c r="C2239" s="0" t="s">
        <v>132</v>
      </c>
      <c r="D2239" s="0" t="s">
        <v>2016</v>
      </c>
      <c r="E2239" s="0" t="s">
        <v>90</v>
      </c>
      <c r="F2239" s="0" t="s">
        <v>53</v>
      </c>
      <c r="G2239" s="0" t="s">
        <v>54</v>
      </c>
      <c r="H2239" s="0" t="s">
        <v>55</v>
      </c>
      <c r="I2239" s="0" t="s">
        <v>54</v>
      </c>
      <c r="J2239" s="0" t="n">
        <v>1.81</v>
      </c>
      <c r="K2239" s="0" t="n">
        <v>2.14</v>
      </c>
      <c r="L2239" s="0" t="n">
        <v>0.033</v>
      </c>
      <c r="M2239" s="0" t="n">
        <v>0.294</v>
      </c>
      <c r="N2239" s="0" t="n">
        <v>-0.784</v>
      </c>
      <c r="O2239" s="0" t="n">
        <v>-0.639</v>
      </c>
      <c r="P2239" s="0" t="n">
        <v>1.48</v>
      </c>
      <c r="Q2239" s="0" t="n">
        <v>0.63</v>
      </c>
    </row>
    <row r="2240" customFormat="false" ht="12.8" hidden="false" customHeight="false" outlineLevel="0" collapsed="false">
      <c r="A2240" s="0" t="n">
        <v>2455</v>
      </c>
      <c r="B2240" s="0" t="s">
        <v>2011</v>
      </c>
      <c r="C2240" s="0" t="s">
        <v>132</v>
      </c>
      <c r="D2240" s="0" t="s">
        <v>334</v>
      </c>
      <c r="E2240" s="0" t="s">
        <v>90</v>
      </c>
      <c r="F2240" s="0" t="s">
        <v>60</v>
      </c>
      <c r="G2240" s="0" t="s">
        <v>57</v>
      </c>
      <c r="H2240" s="0" t="s">
        <v>55</v>
      </c>
      <c r="I2240" s="0" t="s">
        <v>54</v>
      </c>
      <c r="J2240" s="0" t="n">
        <v>0.78</v>
      </c>
      <c r="K2240" s="0" t="n">
        <v>1.84</v>
      </c>
      <c r="L2240" s="0" t="n">
        <v>0.27</v>
      </c>
      <c r="M2240" s="0" t="n">
        <v>0.01</v>
      </c>
      <c r="N2240" s="0" t="n">
        <v>-0.563</v>
      </c>
      <c r="O2240" s="0" t="n">
        <v>-0.724</v>
      </c>
      <c r="P2240" s="0" t="n">
        <v>1.93</v>
      </c>
      <c r="Q2240" s="0" t="n">
        <v>0.87</v>
      </c>
      <c r="R2240" s="0" t="n">
        <v>2.26</v>
      </c>
    </row>
    <row r="2241" customFormat="false" ht="12.8" hidden="false" customHeight="false" outlineLevel="0" collapsed="false">
      <c r="A2241" s="0" t="n">
        <v>2456</v>
      </c>
      <c r="B2241" s="0" t="s">
        <v>2011</v>
      </c>
      <c r="C2241" s="0" t="s">
        <v>132</v>
      </c>
      <c r="D2241" s="0" t="s">
        <v>136</v>
      </c>
      <c r="E2241" s="0" t="s">
        <v>90</v>
      </c>
      <c r="F2241" s="0" t="s">
        <v>60</v>
      </c>
      <c r="G2241" s="0" t="s">
        <v>57</v>
      </c>
      <c r="H2241" s="0" t="s">
        <v>55</v>
      </c>
      <c r="I2241" s="0" t="s">
        <v>54</v>
      </c>
      <c r="J2241" s="0" t="n">
        <v>0.78</v>
      </c>
      <c r="K2241" s="0" t="n">
        <v>1.84</v>
      </c>
      <c r="L2241" s="0" t="n">
        <v>0.303</v>
      </c>
      <c r="M2241" s="0" t="n">
        <v>0.125</v>
      </c>
      <c r="N2241" s="0" t="n">
        <v>-0.656</v>
      </c>
      <c r="O2241" s="0" t="n">
        <v>-0.82</v>
      </c>
      <c r="P2241" s="0" t="n">
        <v>2.07</v>
      </c>
      <c r="Q2241" s="0" t="n">
        <v>0.97</v>
      </c>
      <c r="R2241" s="0" t="n">
        <v>2.33</v>
      </c>
    </row>
    <row r="2242" customFormat="false" ht="12.8" hidden="false" customHeight="false" outlineLevel="0" collapsed="false">
      <c r="A2242" s="0" t="n">
        <v>2457</v>
      </c>
      <c r="B2242" s="0" t="s">
        <v>2011</v>
      </c>
      <c r="C2242" s="0" t="s">
        <v>132</v>
      </c>
      <c r="D2242" s="0" t="s">
        <v>1128</v>
      </c>
      <c r="E2242" s="0" t="s">
        <v>90</v>
      </c>
      <c r="F2242" s="0" t="s">
        <v>60</v>
      </c>
      <c r="G2242" s="0" t="s">
        <v>57</v>
      </c>
      <c r="H2242" s="0" t="s">
        <v>55</v>
      </c>
      <c r="I2242" s="0" t="s">
        <v>54</v>
      </c>
      <c r="J2242" s="0" t="n">
        <v>0.68</v>
      </c>
      <c r="K2242" s="0" t="n">
        <v>1.66</v>
      </c>
      <c r="L2242" s="0" t="n">
        <v>0.272</v>
      </c>
      <c r="M2242" s="0" t="n">
        <v>-0.102</v>
      </c>
      <c r="N2242" s="0" t="n">
        <v>-0.57</v>
      </c>
      <c r="O2242" s="0" t="n">
        <v>-0.908</v>
      </c>
      <c r="P2242" s="0" t="n">
        <v>1.92</v>
      </c>
      <c r="Q2242" s="0" t="n">
        <v>0.59</v>
      </c>
      <c r="R2242" s="0" t="n">
        <v>2.05</v>
      </c>
    </row>
    <row r="2243" customFormat="false" ht="12.8" hidden="false" customHeight="false" outlineLevel="0" collapsed="false">
      <c r="A2243" s="0" t="n">
        <v>2458</v>
      </c>
      <c r="B2243" s="0" t="s">
        <v>2017</v>
      </c>
      <c r="C2243" s="0" t="s">
        <v>1357</v>
      </c>
      <c r="D2243" s="0" t="s">
        <v>2018</v>
      </c>
      <c r="E2243" s="0" t="s">
        <v>124</v>
      </c>
      <c r="F2243" s="0" t="s">
        <v>60</v>
      </c>
      <c r="I2243" s="0" t="s">
        <v>54</v>
      </c>
      <c r="J2243" s="0" t="n">
        <v>0.17</v>
      </c>
      <c r="K2243" s="0" t="n">
        <v>1.6</v>
      </c>
      <c r="L2243" s="0" t="n">
        <v>0.672</v>
      </c>
      <c r="M2243" s="0" t="n">
        <v>0.276</v>
      </c>
    </row>
    <row r="2244" customFormat="false" ht="12.8" hidden="false" customHeight="false" outlineLevel="0" collapsed="false">
      <c r="A2244" s="0" t="n">
        <v>2459</v>
      </c>
      <c r="B2244" s="0" t="s">
        <v>2017</v>
      </c>
      <c r="C2244" s="0" t="s">
        <v>1357</v>
      </c>
      <c r="D2244" s="0" t="s">
        <v>2019</v>
      </c>
      <c r="E2244" s="0" t="s">
        <v>124</v>
      </c>
      <c r="F2244" s="0" t="s">
        <v>60</v>
      </c>
      <c r="I2244" s="0" t="s">
        <v>54</v>
      </c>
      <c r="J2244" s="0" t="n">
        <v>0.33</v>
      </c>
      <c r="K2244" s="0" t="n">
        <v>1.7</v>
      </c>
      <c r="L2244" s="0" t="n">
        <v>0.538</v>
      </c>
      <c r="M2244" s="0" t="n">
        <v>0.237</v>
      </c>
    </row>
    <row r="2245" customFormat="false" ht="12.8" hidden="false" customHeight="false" outlineLevel="0" collapsed="false">
      <c r="A2245" s="0" t="n">
        <v>2460</v>
      </c>
      <c r="B2245" s="0" t="s">
        <v>2017</v>
      </c>
      <c r="C2245" s="0" t="s">
        <v>1357</v>
      </c>
      <c r="D2245" s="0" t="s">
        <v>2020</v>
      </c>
      <c r="E2245" s="0" t="s">
        <v>52</v>
      </c>
      <c r="F2245" s="0" t="s">
        <v>60</v>
      </c>
      <c r="I2245" s="0" t="s">
        <v>54</v>
      </c>
      <c r="J2245" s="0" t="n">
        <v>0.33</v>
      </c>
      <c r="K2245" s="0" t="n">
        <v>1.79</v>
      </c>
      <c r="L2245" s="0" t="n">
        <v>0.415</v>
      </c>
      <c r="M2245" s="0" t="n">
        <v>0.205</v>
      </c>
    </row>
    <row r="2246" customFormat="false" ht="12.8" hidden="false" customHeight="false" outlineLevel="0" collapsed="false">
      <c r="A2246" s="0" t="n">
        <v>2461</v>
      </c>
      <c r="B2246" s="0" t="s">
        <v>2017</v>
      </c>
      <c r="C2246" s="0" t="s">
        <v>1357</v>
      </c>
      <c r="D2246" s="0" t="s">
        <v>680</v>
      </c>
      <c r="E2246" s="0" t="s">
        <v>90</v>
      </c>
      <c r="F2246" s="0" t="s">
        <v>60</v>
      </c>
      <c r="G2246" s="0" t="s">
        <v>57</v>
      </c>
      <c r="H2246" s="0" t="s">
        <v>55</v>
      </c>
      <c r="I2246" s="0" t="s">
        <v>54</v>
      </c>
      <c r="K2246" s="0" t="n">
        <v>1.68</v>
      </c>
      <c r="L2246" s="0" t="n">
        <v>0.407</v>
      </c>
      <c r="M2246" s="0" t="n">
        <v>0.084</v>
      </c>
    </row>
    <row r="2247" customFormat="false" ht="12.8" hidden="false" customHeight="false" outlineLevel="0" collapsed="false">
      <c r="A2247" s="0" t="n">
        <v>2462</v>
      </c>
      <c r="B2247" s="0" t="s">
        <v>2017</v>
      </c>
      <c r="C2247" s="0" t="s">
        <v>1357</v>
      </c>
      <c r="D2247" s="0" t="s">
        <v>2021</v>
      </c>
      <c r="E2247" s="0" t="s">
        <v>90</v>
      </c>
      <c r="F2247" s="0" t="s">
        <v>60</v>
      </c>
      <c r="I2247" s="0" t="s">
        <v>63</v>
      </c>
      <c r="K2247" s="0" t="n">
        <v>1.82</v>
      </c>
      <c r="L2247" s="0" t="n">
        <v>0.342</v>
      </c>
      <c r="M2247" s="0" t="n">
        <v>0.166</v>
      </c>
    </row>
    <row r="2248" customFormat="false" ht="12.8" hidden="false" customHeight="false" outlineLevel="0" collapsed="false">
      <c r="A2248" s="0" t="n">
        <v>2463</v>
      </c>
      <c r="B2248" s="0" t="s">
        <v>2022</v>
      </c>
      <c r="C2248" s="0" t="s">
        <v>1357</v>
      </c>
      <c r="D2248" s="0" t="s">
        <v>2023</v>
      </c>
      <c r="E2248" s="0" t="s">
        <v>90</v>
      </c>
      <c r="F2248" s="0" t="s">
        <v>60</v>
      </c>
      <c r="I2248" s="0" t="s">
        <v>54</v>
      </c>
      <c r="K2248" s="0" t="n">
        <v>1.78</v>
      </c>
      <c r="L2248" s="0" t="n">
        <v>0.332</v>
      </c>
      <c r="M2248" s="0" t="n">
        <v>0.115</v>
      </c>
    </row>
    <row r="2249" customFormat="false" ht="12.8" hidden="false" customHeight="false" outlineLevel="0" collapsed="false">
      <c r="A2249" s="0" t="n">
        <v>2464</v>
      </c>
      <c r="B2249" s="0" t="s">
        <v>2022</v>
      </c>
      <c r="C2249" s="0" t="s">
        <v>1357</v>
      </c>
      <c r="D2249" s="0" t="s">
        <v>680</v>
      </c>
      <c r="E2249" s="0" t="s">
        <v>90</v>
      </c>
      <c r="F2249" s="0" t="s">
        <v>60</v>
      </c>
      <c r="G2249" s="0" t="s">
        <v>57</v>
      </c>
      <c r="H2249" s="0" t="s">
        <v>55</v>
      </c>
      <c r="I2249" s="0" t="s">
        <v>54</v>
      </c>
      <c r="K2249" s="0" t="n">
        <v>1.81</v>
      </c>
      <c r="L2249" s="0" t="n">
        <v>0.255</v>
      </c>
      <c r="M2249" s="0" t="n">
        <v>0.065</v>
      </c>
    </row>
    <row r="2250" customFormat="false" ht="12.8" hidden="false" customHeight="false" outlineLevel="0" collapsed="false">
      <c r="A2250" s="0" t="n">
        <v>2465</v>
      </c>
      <c r="B2250" s="0" t="s">
        <v>2022</v>
      </c>
      <c r="C2250" s="0" t="s">
        <v>1357</v>
      </c>
      <c r="D2250" s="0" t="s">
        <v>2021</v>
      </c>
      <c r="E2250" s="0" t="s">
        <v>90</v>
      </c>
      <c r="F2250" s="0" t="s">
        <v>60</v>
      </c>
      <c r="I2250" s="0" t="s">
        <v>63</v>
      </c>
      <c r="K2250" s="0" t="n">
        <v>1.66</v>
      </c>
      <c r="L2250" s="0" t="n">
        <v>0.362</v>
      </c>
      <c r="M2250" s="0" t="n">
        <v>0.019</v>
      </c>
    </row>
    <row r="2251" customFormat="false" ht="12.8" hidden="false" customHeight="false" outlineLevel="0" collapsed="false">
      <c r="A2251" s="0" t="n">
        <v>2466</v>
      </c>
      <c r="B2251" s="0" t="s">
        <v>2022</v>
      </c>
      <c r="C2251" s="0" t="s">
        <v>1357</v>
      </c>
      <c r="D2251" s="0" t="s">
        <v>2024</v>
      </c>
      <c r="E2251" s="0" t="s">
        <v>90</v>
      </c>
      <c r="F2251" s="0" t="s">
        <v>60</v>
      </c>
      <c r="I2251" s="0" t="s">
        <v>54</v>
      </c>
      <c r="K2251" s="0" t="n">
        <v>1.74</v>
      </c>
      <c r="L2251" s="0" t="n">
        <v>0.332</v>
      </c>
      <c r="M2251" s="0" t="n">
        <v>0.077</v>
      </c>
    </row>
    <row r="2252" customFormat="false" ht="12.8" hidden="false" customHeight="false" outlineLevel="0" collapsed="false">
      <c r="A2252" s="0" t="n">
        <v>2467</v>
      </c>
      <c r="B2252" s="0" t="s">
        <v>2025</v>
      </c>
      <c r="C2252" s="0" t="s">
        <v>111</v>
      </c>
      <c r="D2252" s="0" t="s">
        <v>652</v>
      </c>
      <c r="E2252" s="0" t="s">
        <v>90</v>
      </c>
      <c r="F2252" s="0" t="s">
        <v>53</v>
      </c>
      <c r="G2252" s="0" t="s">
        <v>57</v>
      </c>
      <c r="I2252" s="0" t="s">
        <v>54</v>
      </c>
      <c r="K2252" s="0" t="n">
        <v>2.01</v>
      </c>
      <c r="P2252" s="0" t="n">
        <v>1.92</v>
      </c>
      <c r="Q2252" s="0" t="n">
        <v>0.94</v>
      </c>
      <c r="R2252" s="0" t="n">
        <v>2.67</v>
      </c>
      <c r="U2252" s="0" t="n">
        <v>48.6</v>
      </c>
    </row>
    <row r="2253" customFormat="false" ht="12.8" hidden="false" customHeight="false" outlineLevel="0" collapsed="false">
      <c r="A2253" s="0" t="n">
        <v>2468</v>
      </c>
      <c r="B2253" s="0" t="s">
        <v>2025</v>
      </c>
      <c r="C2253" s="0" t="s">
        <v>111</v>
      </c>
      <c r="D2253" s="0" t="s">
        <v>655</v>
      </c>
      <c r="E2253" s="0" t="s">
        <v>90</v>
      </c>
      <c r="F2253" s="0" t="s">
        <v>53</v>
      </c>
      <c r="G2253" s="0" t="s">
        <v>57</v>
      </c>
      <c r="I2253" s="0" t="s">
        <v>54</v>
      </c>
      <c r="K2253" s="0" t="n">
        <v>2.1</v>
      </c>
      <c r="P2253" s="0" t="n">
        <v>2</v>
      </c>
      <c r="Q2253" s="0" t="n">
        <v>1.09</v>
      </c>
      <c r="R2253" s="0" t="n">
        <v>2.94</v>
      </c>
      <c r="U2253" s="0" t="n">
        <v>41.4</v>
      </c>
    </row>
    <row r="2254" customFormat="false" ht="12.8" hidden="false" customHeight="false" outlineLevel="0" collapsed="false">
      <c r="A2254" s="0" t="n">
        <v>2469</v>
      </c>
      <c r="B2254" s="0" t="s">
        <v>2025</v>
      </c>
      <c r="C2254" s="0" t="s">
        <v>111</v>
      </c>
      <c r="D2254" s="0" t="s">
        <v>2026</v>
      </c>
      <c r="E2254" s="0" t="s">
        <v>90</v>
      </c>
      <c r="F2254" s="0" t="s">
        <v>53</v>
      </c>
      <c r="G2254" s="0" t="s">
        <v>57</v>
      </c>
      <c r="I2254" s="0" t="s">
        <v>54</v>
      </c>
      <c r="K2254" s="0" t="n">
        <v>2.14</v>
      </c>
      <c r="P2254" s="0" t="n">
        <v>2.02</v>
      </c>
      <c r="Q2254" s="0" t="n">
        <v>1.16</v>
      </c>
      <c r="R2254" s="0" t="n">
        <v>3.03</v>
      </c>
      <c r="U2254" s="0" t="n">
        <v>41.5</v>
      </c>
    </row>
    <row r="2255" customFormat="false" ht="12.8" hidden="false" customHeight="false" outlineLevel="0" collapsed="false">
      <c r="A2255" s="0" t="n">
        <v>2470</v>
      </c>
      <c r="B2255" s="0" t="s">
        <v>2025</v>
      </c>
      <c r="C2255" s="0" t="s">
        <v>111</v>
      </c>
      <c r="D2255" s="0" t="s">
        <v>2027</v>
      </c>
      <c r="E2255" s="0" t="s">
        <v>90</v>
      </c>
      <c r="F2255" s="0" t="s">
        <v>53</v>
      </c>
      <c r="G2255" s="0" t="s">
        <v>57</v>
      </c>
      <c r="I2255" s="0" t="s">
        <v>54</v>
      </c>
      <c r="K2255" s="0" t="n">
        <v>1.99</v>
      </c>
      <c r="P2255" s="0" t="n">
        <v>2.15</v>
      </c>
      <c r="Q2255" s="0" t="n">
        <v>1.14</v>
      </c>
      <c r="R2255" s="0" t="n">
        <v>3.08</v>
      </c>
      <c r="U2255" s="0" t="n">
        <v>40.9</v>
      </c>
    </row>
    <row r="2256" customFormat="false" ht="12.8" hidden="false" customHeight="false" outlineLevel="0" collapsed="false">
      <c r="A2256" s="0" t="n">
        <v>2471</v>
      </c>
      <c r="B2256" s="0" t="s">
        <v>2025</v>
      </c>
      <c r="C2256" s="0" t="s">
        <v>111</v>
      </c>
      <c r="D2256" s="0" t="s">
        <v>292</v>
      </c>
      <c r="E2256" s="0" t="s">
        <v>90</v>
      </c>
      <c r="F2256" s="0" t="s">
        <v>53</v>
      </c>
      <c r="G2256" s="0" t="s">
        <v>57</v>
      </c>
      <c r="I2256" s="0" t="s">
        <v>54</v>
      </c>
      <c r="K2256" s="0" t="n">
        <v>1.89</v>
      </c>
      <c r="P2256" s="0" t="n">
        <v>2.13</v>
      </c>
      <c r="Q2256" s="0" t="n">
        <v>1.02</v>
      </c>
      <c r="R2256" s="0" t="n">
        <v>2.93</v>
      </c>
      <c r="U2256" s="0" t="n">
        <v>37.3</v>
      </c>
    </row>
    <row r="2257" customFormat="false" ht="12.8" hidden="false" customHeight="false" outlineLevel="0" collapsed="false">
      <c r="A2257" s="0" t="n">
        <v>2472</v>
      </c>
      <c r="B2257" s="0" t="s">
        <v>2025</v>
      </c>
      <c r="C2257" s="0" t="s">
        <v>111</v>
      </c>
      <c r="D2257" s="0" t="s">
        <v>2028</v>
      </c>
      <c r="E2257" s="0" t="s">
        <v>90</v>
      </c>
      <c r="F2257" s="0" t="s">
        <v>60</v>
      </c>
      <c r="G2257" s="0" t="s">
        <v>57</v>
      </c>
      <c r="I2257" s="0" t="s">
        <v>54</v>
      </c>
      <c r="K2257" s="0" t="n">
        <v>2.11</v>
      </c>
      <c r="P2257" s="0" t="n">
        <v>2.01</v>
      </c>
      <c r="Q2257" s="0" t="n">
        <v>1.12</v>
      </c>
      <c r="R2257" s="0" t="n">
        <v>3.05</v>
      </c>
      <c r="U2257" s="0" t="n">
        <v>37.6</v>
      </c>
    </row>
    <row r="2258" customFormat="false" ht="12.8" hidden="false" customHeight="false" outlineLevel="0" collapsed="false">
      <c r="A2258" s="0" t="n">
        <v>2473</v>
      </c>
      <c r="B2258" s="0" t="s">
        <v>2029</v>
      </c>
      <c r="C2258" s="0" t="s">
        <v>50</v>
      </c>
      <c r="D2258" s="0" t="s">
        <v>2030</v>
      </c>
      <c r="E2258" s="0" t="s">
        <v>90</v>
      </c>
      <c r="I2258" s="0" t="s">
        <v>54</v>
      </c>
      <c r="M2258" s="0" t="n">
        <v>0.561</v>
      </c>
      <c r="O2258" s="0" t="n">
        <v>-0.266</v>
      </c>
      <c r="Q2258" s="0" t="n">
        <v>0.98</v>
      </c>
    </row>
    <row r="2259" customFormat="false" ht="12.8" hidden="false" customHeight="false" outlineLevel="0" collapsed="false">
      <c r="A2259" s="0" t="n">
        <v>2474</v>
      </c>
      <c r="B2259" s="0" t="s">
        <v>2029</v>
      </c>
      <c r="C2259" s="0" t="s">
        <v>50</v>
      </c>
      <c r="D2259" s="0" t="s">
        <v>2031</v>
      </c>
      <c r="E2259" s="0" t="s">
        <v>90</v>
      </c>
      <c r="I2259" s="0" t="s">
        <v>54</v>
      </c>
      <c r="M2259" s="0" t="n">
        <v>0.331</v>
      </c>
      <c r="O2259" s="0" t="n">
        <v>-0.496</v>
      </c>
      <c r="Q2259" s="0" t="n">
        <v>0.64</v>
      </c>
    </row>
    <row r="2260" customFormat="false" ht="12.8" hidden="false" customHeight="false" outlineLevel="0" collapsed="false">
      <c r="A2260" s="0" t="n">
        <v>2475</v>
      </c>
      <c r="B2260" s="0" t="s">
        <v>2029</v>
      </c>
      <c r="C2260" s="0" t="s">
        <v>50</v>
      </c>
      <c r="D2260" s="0" t="s">
        <v>2032</v>
      </c>
      <c r="E2260" s="0" t="s">
        <v>90</v>
      </c>
      <c r="I2260" s="0" t="s">
        <v>63</v>
      </c>
      <c r="M2260" s="0" t="n">
        <v>0.641</v>
      </c>
      <c r="O2260" s="0" t="n">
        <v>-0.369</v>
      </c>
      <c r="Q2260" s="0" t="n">
        <v>0.71</v>
      </c>
    </row>
    <row r="2261" customFormat="false" ht="12.8" hidden="false" customHeight="false" outlineLevel="0" collapsed="false">
      <c r="A2261" s="0" t="n">
        <v>2476</v>
      </c>
      <c r="B2261" s="0" t="s">
        <v>2029</v>
      </c>
      <c r="C2261" s="0" t="s">
        <v>50</v>
      </c>
      <c r="D2261" s="0" t="s">
        <v>2033</v>
      </c>
      <c r="E2261" s="0" t="s">
        <v>90</v>
      </c>
      <c r="I2261" s="0" t="s">
        <v>54</v>
      </c>
      <c r="M2261" s="0" t="n">
        <v>0.367</v>
      </c>
      <c r="O2261" s="0" t="n">
        <v>-0.392</v>
      </c>
      <c r="Q2261" s="0" t="n">
        <v>0.53</v>
      </c>
    </row>
    <row r="2262" customFormat="false" ht="12.8" hidden="false" customHeight="false" outlineLevel="0" collapsed="false">
      <c r="A2262" s="0" t="n">
        <v>2477</v>
      </c>
      <c r="B2262" s="0" t="s">
        <v>2029</v>
      </c>
      <c r="C2262" s="0" t="s">
        <v>50</v>
      </c>
      <c r="D2262" s="0" t="s">
        <v>2034</v>
      </c>
      <c r="E2262" s="0" t="s">
        <v>90</v>
      </c>
      <c r="I2262" s="0" t="s">
        <v>54</v>
      </c>
      <c r="M2262" s="0" t="n">
        <v>0.389</v>
      </c>
      <c r="O2262" s="0" t="n">
        <v>-0.279</v>
      </c>
      <c r="Q2262" s="0" t="n">
        <v>0.51</v>
      </c>
    </row>
    <row r="2263" customFormat="false" ht="12.8" hidden="false" customHeight="false" outlineLevel="0" collapsed="false">
      <c r="A2263" s="0" t="n">
        <v>2478</v>
      </c>
      <c r="B2263" s="0" t="s">
        <v>2035</v>
      </c>
      <c r="C2263" s="0" t="s">
        <v>50</v>
      </c>
      <c r="D2263" s="0" t="s">
        <v>2036</v>
      </c>
      <c r="E2263" s="0" t="s">
        <v>90</v>
      </c>
      <c r="I2263" s="0" t="s">
        <v>63</v>
      </c>
      <c r="M2263" s="0" t="n">
        <v>0.581</v>
      </c>
      <c r="O2263" s="0" t="n">
        <v>-0.402</v>
      </c>
      <c r="Q2263" s="0" t="n">
        <v>1.08</v>
      </c>
    </row>
    <row r="2264" customFormat="false" ht="12.8" hidden="false" customHeight="false" outlineLevel="0" collapsed="false">
      <c r="A2264" s="0" t="n">
        <v>2479</v>
      </c>
      <c r="B2264" s="0" t="s">
        <v>2035</v>
      </c>
      <c r="C2264" s="0" t="s">
        <v>50</v>
      </c>
      <c r="D2264" s="0" t="s">
        <v>2037</v>
      </c>
      <c r="E2264" s="0" t="s">
        <v>90</v>
      </c>
      <c r="I2264" s="0" t="s">
        <v>54</v>
      </c>
      <c r="M2264" s="0" t="n">
        <v>0.508</v>
      </c>
      <c r="O2264" s="0" t="n">
        <v>-0.388</v>
      </c>
      <c r="Q2264" s="0" t="n">
        <v>1.03</v>
      </c>
    </row>
    <row r="2265" customFormat="false" ht="12.8" hidden="false" customHeight="false" outlineLevel="0" collapsed="false">
      <c r="A2265" s="0" t="n">
        <v>2480</v>
      </c>
      <c r="B2265" s="0" t="s">
        <v>2035</v>
      </c>
      <c r="C2265" s="0" t="s">
        <v>50</v>
      </c>
      <c r="D2265" s="0" t="s">
        <v>2038</v>
      </c>
      <c r="E2265" s="0" t="s">
        <v>90</v>
      </c>
      <c r="I2265" s="0" t="s">
        <v>54</v>
      </c>
      <c r="M2265" s="0" t="n">
        <v>0.564</v>
      </c>
      <c r="O2265" s="0" t="n">
        <v>-0.409</v>
      </c>
      <c r="Q2265" s="0" t="n">
        <v>1.05</v>
      </c>
    </row>
    <row r="2266" customFormat="false" ht="12.8" hidden="false" customHeight="false" outlineLevel="0" collapsed="false">
      <c r="A2266" s="0" t="n">
        <v>2481</v>
      </c>
      <c r="B2266" s="0" t="s">
        <v>2035</v>
      </c>
      <c r="C2266" s="0" t="s">
        <v>50</v>
      </c>
      <c r="D2266" s="0" t="s">
        <v>2031</v>
      </c>
      <c r="E2266" s="0" t="s">
        <v>90</v>
      </c>
      <c r="I2266" s="0" t="s">
        <v>54</v>
      </c>
      <c r="M2266" s="0" t="n">
        <v>0.25</v>
      </c>
      <c r="O2266" s="0" t="n">
        <v>-0.595</v>
      </c>
      <c r="Q2266" s="0" t="n">
        <v>0.92</v>
      </c>
    </row>
    <row r="2267" customFormat="false" ht="12.8" hidden="false" customHeight="false" outlineLevel="0" collapsed="false">
      <c r="A2267" s="0" t="n">
        <v>2482</v>
      </c>
      <c r="B2267" s="0" t="s">
        <v>2035</v>
      </c>
      <c r="C2267" s="0" t="s">
        <v>50</v>
      </c>
      <c r="D2267" s="0" t="s">
        <v>2039</v>
      </c>
      <c r="E2267" s="0" t="s">
        <v>90</v>
      </c>
      <c r="I2267" s="0" t="s">
        <v>54</v>
      </c>
      <c r="M2267" s="0" t="n">
        <v>0.506</v>
      </c>
      <c r="O2267" s="0" t="n">
        <v>-0.096</v>
      </c>
      <c r="Q2267" s="0" t="n">
        <v>0.99</v>
      </c>
    </row>
    <row r="2268" customFormat="false" ht="12.8" hidden="false" customHeight="false" outlineLevel="0" collapsed="false">
      <c r="A2268" s="0" t="n">
        <v>2483</v>
      </c>
      <c r="B2268" s="0" t="s">
        <v>2035</v>
      </c>
      <c r="C2268" s="0" t="s">
        <v>50</v>
      </c>
      <c r="D2268" s="0" t="s">
        <v>2040</v>
      </c>
      <c r="E2268" s="0" t="s">
        <v>90</v>
      </c>
      <c r="I2268" s="0" t="s">
        <v>54</v>
      </c>
      <c r="M2268" s="0" t="n">
        <v>0.32</v>
      </c>
      <c r="O2268" s="0" t="n">
        <v>-0.5</v>
      </c>
      <c r="Q2268" s="0" t="n">
        <v>0.94</v>
      </c>
    </row>
    <row r="2269" customFormat="false" ht="12.8" hidden="false" customHeight="false" outlineLevel="0" collapsed="false">
      <c r="A2269" s="0" t="n">
        <v>2484</v>
      </c>
      <c r="B2269" s="0" t="s">
        <v>2035</v>
      </c>
      <c r="C2269" s="0" t="s">
        <v>50</v>
      </c>
      <c r="D2269" s="0" t="s">
        <v>2041</v>
      </c>
      <c r="E2269" s="0" t="s">
        <v>90</v>
      </c>
      <c r="I2269" s="0" t="s">
        <v>54</v>
      </c>
      <c r="M2269" s="0" t="n">
        <v>0.43</v>
      </c>
      <c r="O2269" s="0" t="n">
        <v>-0.259</v>
      </c>
      <c r="Q2269" s="0" t="n">
        <v>0.91</v>
      </c>
    </row>
    <row r="2270" customFormat="false" ht="12.8" hidden="false" customHeight="false" outlineLevel="0" collapsed="false">
      <c r="A2270" s="0" t="n">
        <v>2485</v>
      </c>
      <c r="B2270" s="0" t="s">
        <v>2042</v>
      </c>
      <c r="C2270" s="0" t="s">
        <v>50</v>
      </c>
      <c r="D2270" s="0" t="s">
        <v>2043</v>
      </c>
      <c r="E2270" s="0" t="s">
        <v>90</v>
      </c>
      <c r="I2270" s="0" t="s">
        <v>63</v>
      </c>
      <c r="M2270" s="0" t="n">
        <v>0.654</v>
      </c>
      <c r="O2270" s="0" t="n">
        <v>-0.333</v>
      </c>
      <c r="Q2270" s="0" t="n">
        <v>1.21</v>
      </c>
    </row>
    <row r="2271" customFormat="false" ht="12.8" hidden="false" customHeight="false" outlineLevel="0" collapsed="false">
      <c r="A2271" s="0" t="n">
        <v>2486</v>
      </c>
      <c r="B2271" s="0" t="s">
        <v>2042</v>
      </c>
      <c r="C2271" s="0" t="s">
        <v>50</v>
      </c>
      <c r="D2271" s="0" t="s">
        <v>2044</v>
      </c>
      <c r="E2271" s="0" t="s">
        <v>90</v>
      </c>
      <c r="I2271" s="0" t="s">
        <v>54</v>
      </c>
      <c r="M2271" s="0" t="n">
        <v>0.666</v>
      </c>
      <c r="O2271" s="0" t="n">
        <v>-0.385</v>
      </c>
      <c r="Q2271" s="0" t="n">
        <v>1.16</v>
      </c>
    </row>
    <row r="2272" customFormat="false" ht="12.8" hidden="false" customHeight="false" outlineLevel="0" collapsed="false">
      <c r="A2272" s="0" t="n">
        <v>2487</v>
      </c>
      <c r="B2272" s="0" t="s">
        <v>2042</v>
      </c>
      <c r="C2272" s="0" t="s">
        <v>50</v>
      </c>
      <c r="D2272" s="0" t="s">
        <v>2031</v>
      </c>
      <c r="E2272" s="0" t="s">
        <v>90</v>
      </c>
      <c r="I2272" s="0" t="s">
        <v>54</v>
      </c>
      <c r="M2272" s="0" t="n">
        <v>0.452</v>
      </c>
      <c r="O2272" s="0" t="n">
        <v>-0.496</v>
      </c>
      <c r="Q2272" s="0" t="n">
        <v>0.76</v>
      </c>
    </row>
    <row r="2273" customFormat="false" ht="12.8" hidden="false" customHeight="false" outlineLevel="0" collapsed="false">
      <c r="A2273" s="0" t="n">
        <v>2488</v>
      </c>
      <c r="B2273" s="0" t="s">
        <v>2042</v>
      </c>
      <c r="C2273" s="0" t="s">
        <v>50</v>
      </c>
      <c r="D2273" s="0" t="s">
        <v>2033</v>
      </c>
      <c r="E2273" s="0" t="s">
        <v>90</v>
      </c>
      <c r="I2273" s="0" t="s">
        <v>54</v>
      </c>
      <c r="M2273" s="0" t="n">
        <v>0.436</v>
      </c>
      <c r="O2273" s="0" t="n">
        <v>-0.294</v>
      </c>
      <c r="Q2273" s="0" t="n">
        <v>0.84</v>
      </c>
    </row>
    <row r="2274" customFormat="false" ht="12.8" hidden="false" customHeight="false" outlineLevel="0" collapsed="false">
      <c r="A2274" s="0" t="n">
        <v>2489</v>
      </c>
      <c r="B2274" s="0" t="s">
        <v>2042</v>
      </c>
      <c r="C2274" s="0" t="s">
        <v>50</v>
      </c>
      <c r="D2274" s="0" t="s">
        <v>1014</v>
      </c>
      <c r="E2274" s="0" t="s">
        <v>90</v>
      </c>
      <c r="I2274" s="0" t="s">
        <v>54</v>
      </c>
      <c r="M2274" s="0" t="n">
        <v>0.6</v>
      </c>
      <c r="O2274" s="0" t="n">
        <v>-0.308</v>
      </c>
      <c r="Q2274" s="0" t="n">
        <v>1.1</v>
      </c>
    </row>
    <row r="2275" customFormat="false" ht="12.8" hidden="false" customHeight="false" outlineLevel="0" collapsed="false">
      <c r="A2275" s="0" t="n">
        <v>2490</v>
      </c>
      <c r="B2275" s="0" t="s">
        <v>2045</v>
      </c>
      <c r="C2275" s="0" t="s">
        <v>50</v>
      </c>
      <c r="D2275" s="0" t="s">
        <v>2046</v>
      </c>
      <c r="E2275" s="0" t="s">
        <v>52</v>
      </c>
      <c r="F2275" s="0" t="s">
        <v>53</v>
      </c>
      <c r="G2275" s="0" t="s">
        <v>57</v>
      </c>
      <c r="K2275" s="0" t="n">
        <v>2.36</v>
      </c>
      <c r="L2275" s="0" t="n">
        <v>-0.35</v>
      </c>
      <c r="M2275" s="0" t="n">
        <v>0.007</v>
      </c>
      <c r="N2275" s="0" t="n">
        <v>-1.482</v>
      </c>
      <c r="O2275" s="0" t="n">
        <v>-1.126</v>
      </c>
    </row>
    <row r="2276" customFormat="false" ht="12.8" hidden="false" customHeight="false" outlineLevel="0" collapsed="false">
      <c r="A2276" s="0" t="n">
        <v>2491</v>
      </c>
      <c r="B2276" s="0" t="s">
        <v>2045</v>
      </c>
      <c r="C2276" s="0" t="s">
        <v>50</v>
      </c>
      <c r="D2276" s="0" t="s">
        <v>2047</v>
      </c>
      <c r="E2276" s="0" t="s">
        <v>52</v>
      </c>
      <c r="F2276" s="0" t="s">
        <v>53</v>
      </c>
      <c r="G2276" s="0" t="s">
        <v>57</v>
      </c>
      <c r="K2276" s="0" t="n">
        <v>2.29</v>
      </c>
      <c r="L2276" s="0" t="n">
        <v>-0.234</v>
      </c>
      <c r="M2276" s="0" t="n">
        <v>0.063</v>
      </c>
      <c r="N2276" s="0" t="n">
        <v>-1.325</v>
      </c>
      <c r="O2276" s="0" t="n">
        <v>-1.038</v>
      </c>
    </row>
    <row r="2277" customFormat="false" ht="12.8" hidden="false" customHeight="false" outlineLevel="0" collapsed="false">
      <c r="A2277" s="0" t="n">
        <v>2492</v>
      </c>
      <c r="B2277" s="0" t="s">
        <v>2045</v>
      </c>
      <c r="C2277" s="0" t="s">
        <v>50</v>
      </c>
      <c r="D2277" s="0" t="s">
        <v>2048</v>
      </c>
      <c r="E2277" s="0" t="s">
        <v>52</v>
      </c>
      <c r="F2277" s="0" t="s">
        <v>53</v>
      </c>
      <c r="G2277" s="0" t="s">
        <v>54</v>
      </c>
      <c r="I2277" s="0" t="s">
        <v>54</v>
      </c>
      <c r="K2277" s="0" t="n">
        <v>2.46</v>
      </c>
      <c r="L2277" s="0" t="n">
        <v>0.014</v>
      </c>
      <c r="M2277" s="0" t="n">
        <v>0.564</v>
      </c>
      <c r="N2277" s="0" t="n">
        <v>-1.476</v>
      </c>
      <c r="O2277" s="0" t="n">
        <v>-0.925</v>
      </c>
    </row>
    <row r="2278" customFormat="false" ht="12.8" hidden="false" customHeight="false" outlineLevel="0" collapsed="false">
      <c r="A2278" s="0" t="n">
        <v>2493</v>
      </c>
      <c r="B2278" s="0" t="s">
        <v>2045</v>
      </c>
      <c r="C2278" s="0" t="s">
        <v>50</v>
      </c>
      <c r="D2278" s="0" t="s">
        <v>2049</v>
      </c>
      <c r="E2278" s="0" t="s">
        <v>52</v>
      </c>
      <c r="F2278" s="0" t="s">
        <v>53</v>
      </c>
      <c r="G2278" s="0" t="s">
        <v>57</v>
      </c>
      <c r="I2278" s="0" t="s">
        <v>54</v>
      </c>
      <c r="K2278" s="0" t="n">
        <v>2.55</v>
      </c>
      <c r="L2278" s="0" t="n">
        <v>0.019</v>
      </c>
      <c r="M2278" s="0" t="n">
        <v>0.572</v>
      </c>
      <c r="N2278" s="0" t="n">
        <v>-1.602</v>
      </c>
      <c r="O2278" s="0" t="n">
        <v>-1.049</v>
      </c>
    </row>
    <row r="2279" customFormat="false" ht="12.8" hidden="false" customHeight="false" outlineLevel="0" collapsed="false">
      <c r="A2279" s="0" t="n">
        <v>2494</v>
      </c>
      <c r="B2279" s="0" t="s">
        <v>2045</v>
      </c>
      <c r="C2279" s="0" t="s">
        <v>50</v>
      </c>
      <c r="D2279" s="0" t="s">
        <v>1057</v>
      </c>
      <c r="E2279" s="0" t="s">
        <v>52</v>
      </c>
      <c r="F2279" s="0" t="s">
        <v>53</v>
      </c>
      <c r="G2279" s="0" t="s">
        <v>57</v>
      </c>
      <c r="I2279" s="0" t="s">
        <v>54</v>
      </c>
      <c r="K2279" s="0" t="n">
        <v>2.53</v>
      </c>
      <c r="L2279" s="0" t="n">
        <v>-0.327</v>
      </c>
      <c r="M2279" s="0" t="n">
        <v>0.204</v>
      </c>
      <c r="N2279" s="0" t="n">
        <v>-1.416</v>
      </c>
      <c r="O2279" s="0" t="n">
        <v>-0.885</v>
      </c>
    </row>
    <row r="2280" customFormat="false" ht="12.8" hidden="false" customHeight="false" outlineLevel="0" collapsed="false">
      <c r="A2280" s="0" t="n">
        <v>2495</v>
      </c>
      <c r="B2280" s="0" t="s">
        <v>2050</v>
      </c>
      <c r="C2280" s="0" t="s">
        <v>50</v>
      </c>
      <c r="D2280" s="0" t="s">
        <v>2051</v>
      </c>
      <c r="E2280" s="0" t="s">
        <v>52</v>
      </c>
      <c r="F2280" s="0" t="s">
        <v>53</v>
      </c>
      <c r="G2280" s="0" t="s">
        <v>57</v>
      </c>
      <c r="K2280" s="0" t="n">
        <v>2.35</v>
      </c>
      <c r="L2280" s="0" t="n">
        <v>-0.139</v>
      </c>
      <c r="M2280" s="0" t="n">
        <v>0.218</v>
      </c>
      <c r="N2280" s="0" t="n">
        <v>-1.569</v>
      </c>
      <c r="O2280" s="0" t="n">
        <v>-1.218</v>
      </c>
    </row>
    <row r="2281" customFormat="false" ht="12.8" hidden="false" customHeight="false" outlineLevel="0" collapsed="false">
      <c r="A2281" s="0" t="n">
        <v>2496</v>
      </c>
      <c r="B2281" s="0" t="s">
        <v>2050</v>
      </c>
      <c r="C2281" s="0" t="s">
        <v>50</v>
      </c>
      <c r="D2281" s="0" t="s">
        <v>2052</v>
      </c>
      <c r="E2281" s="0" t="s">
        <v>52</v>
      </c>
      <c r="F2281" s="0" t="s">
        <v>53</v>
      </c>
      <c r="G2281" s="0" t="s">
        <v>57</v>
      </c>
      <c r="I2281" s="0" t="s">
        <v>54</v>
      </c>
      <c r="K2281" s="0" t="n">
        <v>2.48</v>
      </c>
      <c r="L2281" s="0" t="n">
        <v>-0.065</v>
      </c>
      <c r="M2281" s="0" t="n">
        <v>0.414</v>
      </c>
      <c r="N2281" s="0" t="n">
        <v>-1.412</v>
      </c>
      <c r="O2281" s="0" t="n">
        <v>-0.934</v>
      </c>
    </row>
    <row r="2282" customFormat="false" ht="12.8" hidden="false" customHeight="false" outlineLevel="0" collapsed="false">
      <c r="A2282" s="0" t="n">
        <v>2497</v>
      </c>
      <c r="B2282" s="0" t="s">
        <v>2050</v>
      </c>
      <c r="C2282" s="0" t="s">
        <v>50</v>
      </c>
      <c r="D2282" s="0" t="s">
        <v>2049</v>
      </c>
      <c r="E2282" s="0" t="s">
        <v>52</v>
      </c>
      <c r="F2282" s="0" t="s">
        <v>53</v>
      </c>
      <c r="G2282" s="0" t="s">
        <v>57</v>
      </c>
      <c r="I2282" s="0" t="s">
        <v>54</v>
      </c>
      <c r="K2282" s="0" t="n">
        <v>2.41</v>
      </c>
      <c r="L2282" s="0" t="n">
        <v>-0.168</v>
      </c>
      <c r="M2282" s="0" t="n">
        <v>0.239</v>
      </c>
      <c r="N2282" s="0" t="n">
        <v>-1.203</v>
      </c>
      <c r="O2282" s="0" t="n">
        <v>-0.796</v>
      </c>
    </row>
    <row r="2283" customFormat="false" ht="12.8" hidden="false" customHeight="false" outlineLevel="0" collapsed="false">
      <c r="A2283" s="0" t="n">
        <v>2498</v>
      </c>
      <c r="B2283" s="0" t="s">
        <v>2050</v>
      </c>
      <c r="C2283" s="0" t="s">
        <v>50</v>
      </c>
      <c r="D2283" s="0" t="s">
        <v>1055</v>
      </c>
      <c r="E2283" s="0" t="s">
        <v>52</v>
      </c>
      <c r="F2283" s="0" t="s">
        <v>53</v>
      </c>
      <c r="G2283" s="0" t="s">
        <v>57</v>
      </c>
      <c r="I2283" s="0" t="s">
        <v>54</v>
      </c>
      <c r="K2283" s="0" t="n">
        <v>2.47</v>
      </c>
      <c r="L2283" s="0" t="n">
        <v>-0.155</v>
      </c>
      <c r="M2283" s="0" t="n">
        <v>0.316</v>
      </c>
      <c r="N2283" s="0" t="n">
        <v>-1.474</v>
      </c>
      <c r="O2283" s="0" t="n">
        <v>-1.002</v>
      </c>
    </row>
    <row r="2284" customFormat="false" ht="12.8" hidden="false" customHeight="false" outlineLevel="0" collapsed="false">
      <c r="A2284" s="0" t="n">
        <v>2499</v>
      </c>
      <c r="B2284" s="0" t="s">
        <v>2053</v>
      </c>
      <c r="C2284" s="0" t="s">
        <v>50</v>
      </c>
      <c r="D2284" s="0" t="s">
        <v>2054</v>
      </c>
      <c r="E2284" s="0" t="s">
        <v>52</v>
      </c>
      <c r="F2284" s="0" t="s">
        <v>53</v>
      </c>
      <c r="G2284" s="0" t="s">
        <v>57</v>
      </c>
      <c r="K2284" s="0" t="n">
        <v>2.3</v>
      </c>
      <c r="L2284" s="0" t="n">
        <v>-0.142</v>
      </c>
      <c r="M2284" s="0" t="n">
        <v>0.16</v>
      </c>
      <c r="N2284" s="0" t="n">
        <v>-1.328</v>
      </c>
      <c r="O2284" s="0" t="n">
        <v>-1.027</v>
      </c>
    </row>
    <row r="2285" customFormat="false" ht="12.8" hidden="false" customHeight="false" outlineLevel="0" collapsed="false">
      <c r="A2285" s="0" t="n">
        <v>2500</v>
      </c>
      <c r="B2285" s="0" t="s">
        <v>2053</v>
      </c>
      <c r="C2285" s="0" t="s">
        <v>50</v>
      </c>
      <c r="D2285" s="0" t="s">
        <v>2055</v>
      </c>
      <c r="E2285" s="0" t="s">
        <v>52</v>
      </c>
      <c r="F2285" s="0" t="s">
        <v>53</v>
      </c>
      <c r="G2285" s="0" t="s">
        <v>57</v>
      </c>
      <c r="K2285" s="0" t="n">
        <v>2.54</v>
      </c>
      <c r="L2285" s="0" t="n">
        <v>-0.354</v>
      </c>
      <c r="M2285" s="0" t="n">
        <v>0.182</v>
      </c>
      <c r="N2285" s="0" t="n">
        <v>-1.679</v>
      </c>
      <c r="O2285" s="0" t="n">
        <v>-1.143</v>
      </c>
    </row>
    <row r="2286" customFormat="false" ht="12.8" hidden="false" customHeight="false" outlineLevel="0" collapsed="false">
      <c r="A2286" s="0" t="n">
        <v>2501</v>
      </c>
      <c r="B2286" s="0" t="s">
        <v>2053</v>
      </c>
      <c r="C2286" s="0" t="s">
        <v>50</v>
      </c>
      <c r="D2286" s="0" t="s">
        <v>2051</v>
      </c>
      <c r="E2286" s="0" t="s">
        <v>52</v>
      </c>
      <c r="F2286" s="0" t="s">
        <v>53</v>
      </c>
      <c r="G2286" s="0" t="s">
        <v>57</v>
      </c>
      <c r="K2286" s="0" t="n">
        <v>2.4</v>
      </c>
      <c r="L2286" s="0" t="n">
        <v>-0.274</v>
      </c>
      <c r="M2286" s="0" t="n">
        <v>0.13</v>
      </c>
      <c r="N2286" s="0" t="n">
        <v>-1.527</v>
      </c>
      <c r="O2286" s="0" t="n">
        <v>-1.13</v>
      </c>
    </row>
    <row r="2287" customFormat="false" ht="12.8" hidden="false" customHeight="false" outlineLevel="0" collapsed="false">
      <c r="A2287" s="0" t="n">
        <v>2502</v>
      </c>
      <c r="B2287" s="0" t="s">
        <v>2053</v>
      </c>
      <c r="C2287" s="0" t="s">
        <v>50</v>
      </c>
      <c r="D2287" s="0" t="s">
        <v>2049</v>
      </c>
      <c r="E2287" s="0" t="s">
        <v>52</v>
      </c>
      <c r="F2287" s="0" t="s">
        <v>53</v>
      </c>
      <c r="G2287" s="0" t="s">
        <v>57</v>
      </c>
      <c r="I2287" s="0" t="s">
        <v>54</v>
      </c>
      <c r="K2287" s="0" t="n">
        <v>2.57</v>
      </c>
      <c r="L2287" s="0" t="n">
        <v>-0.264</v>
      </c>
      <c r="M2287" s="0" t="n">
        <v>0.308</v>
      </c>
      <c r="N2287" s="0" t="n">
        <v>-1.784</v>
      </c>
      <c r="O2287" s="0" t="n">
        <v>-1.212</v>
      </c>
    </row>
    <row r="2288" customFormat="false" ht="12.8" hidden="false" customHeight="false" outlineLevel="0" collapsed="false">
      <c r="A2288" s="0" t="n">
        <v>2503</v>
      </c>
      <c r="B2288" s="0" t="s">
        <v>2053</v>
      </c>
      <c r="C2288" s="0" t="s">
        <v>50</v>
      </c>
      <c r="D2288" s="0" t="s">
        <v>1055</v>
      </c>
      <c r="E2288" s="0" t="s">
        <v>52</v>
      </c>
      <c r="F2288" s="0" t="s">
        <v>53</v>
      </c>
      <c r="G2288" s="0" t="s">
        <v>57</v>
      </c>
      <c r="I2288" s="0" t="s">
        <v>54</v>
      </c>
      <c r="K2288" s="0" t="n">
        <v>2.56</v>
      </c>
      <c r="L2288" s="0" t="n">
        <v>-0.392</v>
      </c>
      <c r="M2288" s="0" t="n">
        <v>0.166</v>
      </c>
      <c r="N2288" s="0" t="n">
        <v>-1.435</v>
      </c>
      <c r="O2288" s="0" t="n">
        <v>-0.877</v>
      </c>
    </row>
    <row r="2289" customFormat="false" ht="12.8" hidden="false" customHeight="false" outlineLevel="0" collapsed="false">
      <c r="A2289" s="0" t="n">
        <v>2504</v>
      </c>
      <c r="B2289" s="0" t="s">
        <v>2056</v>
      </c>
      <c r="C2289" s="0" t="s">
        <v>50</v>
      </c>
      <c r="D2289" s="0" t="s">
        <v>2057</v>
      </c>
      <c r="E2289" s="0" t="s">
        <v>52</v>
      </c>
      <c r="F2289" s="0" t="s">
        <v>53</v>
      </c>
      <c r="G2289" s="0" t="s">
        <v>57</v>
      </c>
      <c r="K2289" s="0" t="n">
        <v>2.64</v>
      </c>
      <c r="L2289" s="0" t="n">
        <v>-0.232</v>
      </c>
      <c r="M2289" s="0" t="n">
        <v>0.405</v>
      </c>
      <c r="N2289" s="0" t="n">
        <v>-1.224</v>
      </c>
      <c r="O2289" s="0" t="n">
        <v>-0.587</v>
      </c>
    </row>
    <row r="2290" customFormat="false" ht="12.8" hidden="false" customHeight="false" outlineLevel="0" collapsed="false">
      <c r="A2290" s="0" t="n">
        <v>2505</v>
      </c>
      <c r="B2290" s="0" t="s">
        <v>2056</v>
      </c>
      <c r="C2290" s="0" t="s">
        <v>50</v>
      </c>
      <c r="D2290" s="0" t="s">
        <v>2047</v>
      </c>
      <c r="E2290" s="0" t="s">
        <v>52</v>
      </c>
      <c r="F2290" s="0" t="s">
        <v>53</v>
      </c>
      <c r="G2290" s="0" t="s">
        <v>57</v>
      </c>
      <c r="K2290" s="0" t="n">
        <v>2.46</v>
      </c>
      <c r="L2290" s="0" t="n">
        <v>-0.267</v>
      </c>
      <c r="M2290" s="0" t="n">
        <v>0.193</v>
      </c>
      <c r="N2290" s="0" t="n">
        <v>-1.506</v>
      </c>
      <c r="O2290" s="0" t="n">
        <v>-1.05</v>
      </c>
    </row>
    <row r="2291" customFormat="false" ht="12.8" hidden="false" customHeight="false" outlineLevel="0" collapsed="false">
      <c r="A2291" s="0" t="n">
        <v>2506</v>
      </c>
      <c r="B2291" s="0" t="s">
        <v>2056</v>
      </c>
      <c r="C2291" s="0" t="s">
        <v>50</v>
      </c>
      <c r="D2291" s="0" t="s">
        <v>2058</v>
      </c>
      <c r="E2291" s="0" t="s">
        <v>52</v>
      </c>
      <c r="F2291" s="0" t="s">
        <v>53</v>
      </c>
      <c r="G2291" s="0" t="s">
        <v>57</v>
      </c>
      <c r="I2291" s="0" t="s">
        <v>54</v>
      </c>
      <c r="K2291" s="0" t="n">
        <v>2.72</v>
      </c>
      <c r="L2291" s="0" t="n">
        <v>-0.183</v>
      </c>
      <c r="M2291" s="0" t="n">
        <v>0.537</v>
      </c>
      <c r="N2291" s="0" t="n">
        <v>-1.285</v>
      </c>
      <c r="O2291" s="0" t="n">
        <v>-0.566</v>
      </c>
    </row>
    <row r="2292" customFormat="false" ht="12.8" hidden="false" customHeight="false" outlineLevel="0" collapsed="false">
      <c r="A2292" s="0" t="n">
        <v>2507</v>
      </c>
      <c r="B2292" s="0" t="s">
        <v>2056</v>
      </c>
      <c r="C2292" s="0" t="s">
        <v>50</v>
      </c>
      <c r="D2292" s="0" t="s">
        <v>2049</v>
      </c>
      <c r="E2292" s="0" t="s">
        <v>52</v>
      </c>
      <c r="F2292" s="0" t="s">
        <v>53</v>
      </c>
      <c r="G2292" s="0" t="s">
        <v>57</v>
      </c>
      <c r="I2292" s="0" t="s">
        <v>54</v>
      </c>
      <c r="K2292" s="0" t="n">
        <v>2.65</v>
      </c>
      <c r="L2292" s="0" t="n">
        <v>-0.249</v>
      </c>
      <c r="M2292" s="0" t="n">
        <v>0.404</v>
      </c>
      <c r="N2292" s="0" t="n">
        <v>-1.672</v>
      </c>
      <c r="O2292" s="0" t="n">
        <v>-1.019</v>
      </c>
    </row>
    <row r="2293" customFormat="false" ht="12.8" hidden="false" customHeight="false" outlineLevel="0" collapsed="false">
      <c r="A2293" s="0" t="n">
        <v>2508</v>
      </c>
      <c r="B2293" s="0" t="s">
        <v>2059</v>
      </c>
      <c r="C2293" s="0" t="s">
        <v>50</v>
      </c>
      <c r="D2293" s="0" t="s">
        <v>2047</v>
      </c>
      <c r="E2293" s="0" t="s">
        <v>52</v>
      </c>
      <c r="F2293" s="0" t="s">
        <v>53</v>
      </c>
      <c r="G2293" s="0" t="s">
        <v>57</v>
      </c>
      <c r="K2293" s="0" t="n">
        <v>2.26</v>
      </c>
      <c r="L2293" s="0" t="n">
        <v>-0.284</v>
      </c>
      <c r="M2293" s="0" t="n">
        <v>-0.02</v>
      </c>
      <c r="N2293" s="0" t="n">
        <v>-1.478</v>
      </c>
      <c r="O2293" s="0" t="n">
        <v>-1.215</v>
      </c>
    </row>
    <row r="2294" customFormat="false" ht="12.8" hidden="false" customHeight="false" outlineLevel="0" collapsed="false">
      <c r="A2294" s="0" t="n">
        <v>2509</v>
      </c>
      <c r="B2294" s="0" t="s">
        <v>2059</v>
      </c>
      <c r="C2294" s="0" t="s">
        <v>50</v>
      </c>
      <c r="D2294" s="0" t="s">
        <v>2051</v>
      </c>
      <c r="E2294" s="0" t="s">
        <v>52</v>
      </c>
      <c r="F2294" s="0" t="s">
        <v>53</v>
      </c>
      <c r="G2294" s="0" t="s">
        <v>57</v>
      </c>
      <c r="K2294" s="0" t="n">
        <v>2.34</v>
      </c>
      <c r="L2294" s="0" t="n">
        <v>-0.194</v>
      </c>
      <c r="M2294" s="0" t="n">
        <v>0.15</v>
      </c>
      <c r="N2294" s="0" t="n">
        <v>-1.549</v>
      </c>
      <c r="O2294" s="0" t="n">
        <v>-1.205</v>
      </c>
    </row>
    <row r="2295" customFormat="false" ht="12.8" hidden="false" customHeight="false" outlineLevel="0" collapsed="false">
      <c r="A2295" s="0" t="n">
        <v>2510</v>
      </c>
      <c r="B2295" s="0" t="s">
        <v>2059</v>
      </c>
      <c r="C2295" s="0" t="s">
        <v>50</v>
      </c>
      <c r="D2295" s="0" t="s">
        <v>2060</v>
      </c>
      <c r="E2295" s="0" t="s">
        <v>52</v>
      </c>
      <c r="F2295" s="0" t="s">
        <v>53</v>
      </c>
      <c r="G2295" s="0" t="s">
        <v>54</v>
      </c>
      <c r="K2295" s="0" t="n">
        <v>2.46</v>
      </c>
      <c r="L2295" s="0" t="n">
        <v>-0.077</v>
      </c>
      <c r="M2295" s="0" t="n">
        <v>0.473</v>
      </c>
      <c r="N2295" s="0" t="n">
        <v>-1.434</v>
      </c>
      <c r="O2295" s="0" t="n">
        <v>-0.884</v>
      </c>
    </row>
    <row r="2296" customFormat="false" ht="12.8" hidden="false" customHeight="false" outlineLevel="0" collapsed="false">
      <c r="A2296" s="0" t="n">
        <v>2511</v>
      </c>
      <c r="B2296" s="0" t="s">
        <v>2059</v>
      </c>
      <c r="C2296" s="0" t="s">
        <v>50</v>
      </c>
      <c r="D2296" s="0" t="s">
        <v>1057</v>
      </c>
      <c r="E2296" s="0" t="s">
        <v>52</v>
      </c>
      <c r="F2296" s="0" t="s">
        <v>53</v>
      </c>
      <c r="G2296" s="0" t="s">
        <v>57</v>
      </c>
      <c r="I2296" s="0" t="s">
        <v>54</v>
      </c>
      <c r="K2296" s="0" t="n">
        <v>2.41</v>
      </c>
      <c r="L2296" s="0" t="n">
        <v>-0.128</v>
      </c>
      <c r="M2296" s="0" t="n">
        <v>0.283</v>
      </c>
      <c r="N2296" s="0" t="n">
        <v>-1.299</v>
      </c>
      <c r="O2296" s="0" t="n">
        <v>-0.888</v>
      </c>
    </row>
    <row r="2297" customFormat="false" ht="12.8" hidden="false" customHeight="false" outlineLevel="0" collapsed="false">
      <c r="A2297" s="0" t="n">
        <v>2512</v>
      </c>
      <c r="B2297" s="0" t="s">
        <v>2061</v>
      </c>
      <c r="C2297" s="0" t="s">
        <v>50</v>
      </c>
      <c r="D2297" s="0" t="s">
        <v>2062</v>
      </c>
      <c r="E2297" s="0" t="s">
        <v>52</v>
      </c>
      <c r="F2297" s="0" t="s">
        <v>53</v>
      </c>
      <c r="G2297" s="0" t="s">
        <v>57</v>
      </c>
      <c r="K2297" s="0" t="n">
        <v>2.1</v>
      </c>
      <c r="L2297" s="0" t="n">
        <v>0.024</v>
      </c>
      <c r="M2297" s="0" t="n">
        <v>0.122</v>
      </c>
      <c r="N2297" s="0" t="n">
        <v>-1.437</v>
      </c>
      <c r="O2297" s="0" t="n">
        <v>-1.339</v>
      </c>
    </row>
    <row r="2298" customFormat="false" ht="12.8" hidden="false" customHeight="false" outlineLevel="0" collapsed="false">
      <c r="A2298" s="0" t="n">
        <v>2513</v>
      </c>
      <c r="B2298" s="0" t="s">
        <v>2061</v>
      </c>
      <c r="C2298" s="0" t="s">
        <v>50</v>
      </c>
      <c r="D2298" s="0" t="s">
        <v>2063</v>
      </c>
      <c r="E2298" s="0" t="s">
        <v>52</v>
      </c>
      <c r="F2298" s="0" t="s">
        <v>53</v>
      </c>
      <c r="G2298" s="0" t="s">
        <v>57</v>
      </c>
      <c r="K2298" s="0" t="n">
        <v>2.34</v>
      </c>
      <c r="L2298" s="0" t="n">
        <v>-0.31</v>
      </c>
      <c r="M2298" s="0" t="n">
        <v>0.033</v>
      </c>
      <c r="N2298" s="0" t="n">
        <v>-1.658</v>
      </c>
      <c r="O2298" s="0" t="n">
        <v>-1.315</v>
      </c>
    </row>
    <row r="2299" customFormat="false" ht="12.8" hidden="false" customHeight="false" outlineLevel="0" collapsed="false">
      <c r="A2299" s="0" t="n">
        <v>2514</v>
      </c>
      <c r="B2299" s="0" t="s">
        <v>2061</v>
      </c>
      <c r="C2299" s="0" t="s">
        <v>50</v>
      </c>
      <c r="D2299" s="0" t="s">
        <v>2051</v>
      </c>
      <c r="E2299" s="0" t="s">
        <v>52</v>
      </c>
      <c r="F2299" s="0" t="s">
        <v>53</v>
      </c>
      <c r="G2299" s="0" t="s">
        <v>57</v>
      </c>
      <c r="K2299" s="0" t="n">
        <v>2.37</v>
      </c>
      <c r="L2299" s="0" t="n">
        <v>-0.361</v>
      </c>
      <c r="M2299" s="0" t="n">
        <v>0.005</v>
      </c>
      <c r="N2299" s="0" t="n">
        <v>-1.507</v>
      </c>
      <c r="O2299" s="0" t="n">
        <v>-1.14</v>
      </c>
    </row>
    <row r="2300" customFormat="false" ht="12.8" hidden="false" customHeight="false" outlineLevel="0" collapsed="false">
      <c r="A2300" s="0" t="n">
        <v>2515</v>
      </c>
      <c r="B2300" s="0" t="s">
        <v>2061</v>
      </c>
      <c r="C2300" s="0" t="s">
        <v>50</v>
      </c>
      <c r="D2300" s="0" t="s">
        <v>2064</v>
      </c>
      <c r="E2300" s="0" t="s">
        <v>52</v>
      </c>
      <c r="F2300" s="0" t="s">
        <v>53</v>
      </c>
      <c r="G2300" s="0" t="s">
        <v>57</v>
      </c>
      <c r="K2300" s="0" t="n">
        <v>2.37</v>
      </c>
      <c r="L2300" s="0" t="n">
        <v>-0.186</v>
      </c>
      <c r="M2300" s="0" t="n">
        <v>0.187</v>
      </c>
      <c r="N2300" s="0" t="n">
        <v>-1.51</v>
      </c>
      <c r="O2300" s="0" t="n">
        <v>-1.137</v>
      </c>
    </row>
    <row r="2301" customFormat="false" ht="12.8" hidden="false" customHeight="false" outlineLevel="0" collapsed="false">
      <c r="A2301" s="0" t="n">
        <v>2516</v>
      </c>
      <c r="B2301" s="0" t="s">
        <v>2061</v>
      </c>
      <c r="C2301" s="0" t="s">
        <v>50</v>
      </c>
      <c r="D2301" s="0" t="s">
        <v>2065</v>
      </c>
      <c r="E2301" s="0" t="s">
        <v>52</v>
      </c>
      <c r="F2301" s="0" t="s">
        <v>53</v>
      </c>
      <c r="G2301" s="0" t="s">
        <v>57</v>
      </c>
      <c r="K2301" s="0" t="n">
        <v>2.38</v>
      </c>
      <c r="L2301" s="0" t="n">
        <v>-0.291</v>
      </c>
      <c r="M2301" s="0" t="n">
        <v>0.091</v>
      </c>
      <c r="N2301" s="0" t="n">
        <v>-1.518</v>
      </c>
      <c r="O2301" s="0" t="n">
        <v>-1.136</v>
      </c>
    </row>
    <row r="2302" customFormat="false" ht="12.8" hidden="false" customHeight="false" outlineLevel="0" collapsed="false">
      <c r="A2302" s="0" t="n">
        <v>2517</v>
      </c>
      <c r="B2302" s="0" t="s">
        <v>2061</v>
      </c>
      <c r="C2302" s="0" t="s">
        <v>50</v>
      </c>
      <c r="D2302" s="0" t="s">
        <v>2066</v>
      </c>
      <c r="E2302" s="0" t="s">
        <v>52</v>
      </c>
      <c r="F2302" s="0" t="s">
        <v>53</v>
      </c>
      <c r="G2302" s="0" t="s">
        <v>57</v>
      </c>
      <c r="K2302" s="0" t="n">
        <v>2.21</v>
      </c>
      <c r="L2302" s="0" t="n">
        <v>-0.16</v>
      </c>
      <c r="M2302" s="0" t="n">
        <v>0.049</v>
      </c>
      <c r="N2302" s="0" t="n">
        <v>-1.583</v>
      </c>
      <c r="O2302" s="0" t="n">
        <v>-1.373</v>
      </c>
    </row>
    <row r="2303" customFormat="false" ht="12.8" hidden="false" customHeight="false" outlineLevel="0" collapsed="false">
      <c r="A2303" s="0" t="n">
        <v>2518</v>
      </c>
      <c r="B2303" s="0" t="s">
        <v>2061</v>
      </c>
      <c r="C2303" s="0" t="s">
        <v>50</v>
      </c>
      <c r="D2303" s="0" t="s">
        <v>2067</v>
      </c>
      <c r="E2303" s="0" t="s">
        <v>52</v>
      </c>
      <c r="F2303" s="0" t="s">
        <v>53</v>
      </c>
      <c r="G2303" s="0" t="s">
        <v>57</v>
      </c>
      <c r="I2303" s="0" t="s">
        <v>54</v>
      </c>
      <c r="K2303" s="0" t="n">
        <v>2.67</v>
      </c>
      <c r="L2303" s="0" t="n">
        <v>-0.476</v>
      </c>
      <c r="M2303" s="0" t="n">
        <v>0.19</v>
      </c>
      <c r="N2303" s="0" t="n">
        <v>-1.673</v>
      </c>
      <c r="O2303" s="0" t="n">
        <v>-1.008</v>
      </c>
    </row>
    <row r="2304" customFormat="false" ht="12.8" hidden="false" customHeight="false" outlineLevel="0" collapsed="false">
      <c r="A2304" s="0" t="n">
        <v>2519</v>
      </c>
      <c r="B2304" s="0" t="s">
        <v>2061</v>
      </c>
      <c r="C2304" s="0" t="s">
        <v>50</v>
      </c>
      <c r="D2304" s="0" t="s">
        <v>2068</v>
      </c>
      <c r="E2304" s="0" t="s">
        <v>52</v>
      </c>
      <c r="F2304" s="0" t="s">
        <v>53</v>
      </c>
      <c r="G2304" s="0" t="s">
        <v>54</v>
      </c>
      <c r="K2304" s="0" t="n">
        <v>2.29</v>
      </c>
      <c r="L2304" s="0" t="n">
        <v>-0.144</v>
      </c>
      <c r="M2304" s="0" t="n">
        <v>0.245</v>
      </c>
      <c r="N2304" s="0" t="n">
        <v>-1.574</v>
      </c>
      <c r="O2304" s="0" t="n">
        <v>-1.186</v>
      </c>
    </row>
    <row r="2305" customFormat="false" ht="12.8" hidden="false" customHeight="false" outlineLevel="0" collapsed="false">
      <c r="A2305" s="0" t="n">
        <v>2520</v>
      </c>
      <c r="B2305" s="0" t="s">
        <v>2069</v>
      </c>
      <c r="C2305" s="0" t="s">
        <v>50</v>
      </c>
      <c r="D2305" s="0" t="s">
        <v>2070</v>
      </c>
      <c r="E2305" s="0" t="s">
        <v>52</v>
      </c>
      <c r="F2305" s="0" t="s">
        <v>53</v>
      </c>
      <c r="G2305" s="0" t="s">
        <v>57</v>
      </c>
      <c r="K2305" s="0" t="n">
        <v>2.41</v>
      </c>
      <c r="L2305" s="0" t="n">
        <v>-0.154</v>
      </c>
      <c r="M2305" s="0" t="n">
        <v>0.277</v>
      </c>
      <c r="N2305" s="0" t="n">
        <v>-0.999</v>
      </c>
      <c r="O2305" s="0" t="n">
        <v>-0.588</v>
      </c>
    </row>
    <row r="2306" customFormat="false" ht="12.8" hidden="false" customHeight="false" outlineLevel="0" collapsed="false">
      <c r="A2306" s="0" t="n">
        <v>2521</v>
      </c>
      <c r="B2306" s="0" t="s">
        <v>2069</v>
      </c>
      <c r="C2306" s="0" t="s">
        <v>50</v>
      </c>
      <c r="D2306" s="0" t="s">
        <v>1055</v>
      </c>
      <c r="E2306" s="0" t="s">
        <v>52</v>
      </c>
      <c r="F2306" s="0" t="s">
        <v>53</v>
      </c>
      <c r="G2306" s="0" t="s">
        <v>57</v>
      </c>
      <c r="I2306" s="0" t="s">
        <v>54</v>
      </c>
      <c r="K2306" s="0" t="n">
        <v>2.49</v>
      </c>
      <c r="L2306" s="0" t="n">
        <v>-0.066</v>
      </c>
      <c r="M2306" s="0" t="n">
        <v>0.421</v>
      </c>
      <c r="N2306" s="0" t="n">
        <v>-1.079</v>
      </c>
      <c r="O2306" s="0" t="n">
        <v>-0.591</v>
      </c>
    </row>
    <row r="2307" customFormat="false" ht="12.8" hidden="false" customHeight="false" outlineLevel="0" collapsed="false">
      <c r="A2307" s="0" t="n">
        <v>2522</v>
      </c>
      <c r="B2307" s="0" t="s">
        <v>2069</v>
      </c>
      <c r="C2307" s="0" t="s">
        <v>50</v>
      </c>
      <c r="D2307" s="0" t="s">
        <v>2071</v>
      </c>
      <c r="E2307" s="0" t="s">
        <v>52</v>
      </c>
      <c r="F2307" s="0" t="s">
        <v>53</v>
      </c>
      <c r="G2307" s="0" t="s">
        <v>54</v>
      </c>
      <c r="K2307" s="0" t="n">
        <v>2.41</v>
      </c>
      <c r="L2307" s="0" t="n">
        <v>0.165</v>
      </c>
      <c r="M2307" s="0" t="n">
        <v>0.672</v>
      </c>
      <c r="N2307" s="0" t="n">
        <v>-1.274</v>
      </c>
      <c r="O2307" s="0" t="n">
        <v>-0.766</v>
      </c>
    </row>
    <row r="2308" customFormat="false" ht="12.8" hidden="false" customHeight="false" outlineLevel="0" collapsed="false">
      <c r="A2308" s="0" t="n">
        <v>2525</v>
      </c>
      <c r="B2308" s="0" t="s">
        <v>2072</v>
      </c>
      <c r="C2308" s="0" t="s">
        <v>50</v>
      </c>
      <c r="D2308" s="0" t="s">
        <v>2051</v>
      </c>
      <c r="E2308" s="0" t="s">
        <v>52</v>
      </c>
      <c r="F2308" s="0" t="s">
        <v>53</v>
      </c>
      <c r="G2308" s="0" t="s">
        <v>57</v>
      </c>
      <c r="K2308" s="0" t="n">
        <v>2.34</v>
      </c>
      <c r="L2308" s="0" t="n">
        <v>-0.233</v>
      </c>
      <c r="M2308" s="0" t="n">
        <v>0.112</v>
      </c>
      <c r="N2308" s="0" t="n">
        <v>-1.666</v>
      </c>
      <c r="O2308" s="0" t="n">
        <v>-1.323</v>
      </c>
    </row>
    <row r="2309" customFormat="false" ht="12.8" hidden="false" customHeight="false" outlineLevel="0" collapsed="false">
      <c r="A2309" s="0" t="n">
        <v>2526</v>
      </c>
      <c r="B2309" s="0" t="s">
        <v>2072</v>
      </c>
      <c r="C2309" s="0" t="s">
        <v>50</v>
      </c>
      <c r="D2309" s="0" t="s">
        <v>2064</v>
      </c>
      <c r="E2309" s="0" t="s">
        <v>52</v>
      </c>
      <c r="F2309" s="0" t="s">
        <v>53</v>
      </c>
      <c r="G2309" s="0" t="s">
        <v>57</v>
      </c>
      <c r="K2309" s="0" t="n">
        <v>2.32</v>
      </c>
      <c r="L2309" s="0" t="n">
        <v>-0.145</v>
      </c>
      <c r="M2309" s="0" t="n">
        <v>0.174</v>
      </c>
      <c r="N2309" s="0" t="n">
        <v>-1.349</v>
      </c>
      <c r="O2309" s="0" t="n">
        <v>-1.03</v>
      </c>
    </row>
    <row r="2310" customFormat="false" ht="12.8" hidden="false" customHeight="false" outlineLevel="0" collapsed="false">
      <c r="A2310" s="0" t="n">
        <v>2527</v>
      </c>
      <c r="B2310" s="0" t="s">
        <v>2072</v>
      </c>
      <c r="C2310" s="0" t="s">
        <v>50</v>
      </c>
      <c r="D2310" s="0" t="s">
        <v>2073</v>
      </c>
      <c r="E2310" s="0" t="s">
        <v>52</v>
      </c>
      <c r="F2310" s="0" t="s">
        <v>53</v>
      </c>
      <c r="G2310" s="0" t="s">
        <v>57</v>
      </c>
      <c r="I2310" s="0" t="s">
        <v>54</v>
      </c>
      <c r="K2310" s="0" t="n">
        <v>2.42</v>
      </c>
      <c r="L2310" s="0" t="n">
        <v>-0.134</v>
      </c>
      <c r="M2310" s="0" t="n">
        <v>0.282</v>
      </c>
      <c r="N2310" s="0" t="n">
        <v>-1.539</v>
      </c>
      <c r="O2310" s="0" t="n">
        <v>-1.124</v>
      </c>
    </row>
    <row r="2311" customFormat="false" ht="12.8" hidden="false" customHeight="false" outlineLevel="0" collapsed="false">
      <c r="A2311" s="0" t="n">
        <v>2528</v>
      </c>
      <c r="B2311" s="0" t="s">
        <v>2072</v>
      </c>
      <c r="C2311" s="0" t="s">
        <v>50</v>
      </c>
      <c r="D2311" s="0" t="s">
        <v>1057</v>
      </c>
      <c r="E2311" s="0" t="s">
        <v>52</v>
      </c>
      <c r="F2311" s="0" t="s">
        <v>53</v>
      </c>
      <c r="G2311" s="0" t="s">
        <v>57</v>
      </c>
      <c r="I2311" s="0" t="s">
        <v>54</v>
      </c>
      <c r="K2311" s="0" t="n">
        <v>2.43</v>
      </c>
      <c r="L2311" s="0" t="n">
        <v>-0.032</v>
      </c>
      <c r="M2311" s="0" t="n">
        <v>0.398</v>
      </c>
      <c r="N2311" s="0" t="n">
        <v>-1.539</v>
      </c>
      <c r="O2311" s="0" t="n">
        <v>-1.109</v>
      </c>
    </row>
    <row r="2312" customFormat="false" ht="12.8" hidden="false" customHeight="false" outlineLevel="0" collapsed="false">
      <c r="A2312" s="0" t="n">
        <v>2529</v>
      </c>
      <c r="B2312" s="0" t="s">
        <v>2072</v>
      </c>
      <c r="C2312" s="0" t="s">
        <v>50</v>
      </c>
      <c r="D2312" s="0" t="s">
        <v>2074</v>
      </c>
      <c r="E2312" s="0" t="s">
        <v>52</v>
      </c>
      <c r="F2312" s="0" t="s">
        <v>53</v>
      </c>
      <c r="G2312" s="0" t="s">
        <v>54</v>
      </c>
      <c r="K2312" s="0" t="n">
        <v>2.28</v>
      </c>
      <c r="L2312" s="0" t="n">
        <v>-0.057</v>
      </c>
      <c r="M2312" s="0" t="n">
        <v>0.321</v>
      </c>
      <c r="N2312" s="0" t="n">
        <v>-1.37</v>
      </c>
      <c r="O2312" s="0" t="n">
        <v>-0.991</v>
      </c>
    </row>
    <row r="2313" customFormat="false" ht="12.8" hidden="false" customHeight="false" outlineLevel="0" collapsed="false">
      <c r="A2313" s="0" t="n">
        <v>2530</v>
      </c>
      <c r="B2313" s="0" t="s">
        <v>2075</v>
      </c>
      <c r="C2313" s="0" t="s">
        <v>50</v>
      </c>
      <c r="D2313" s="0" t="s">
        <v>2051</v>
      </c>
      <c r="E2313" s="0" t="s">
        <v>52</v>
      </c>
      <c r="F2313" s="0" t="s">
        <v>53</v>
      </c>
      <c r="G2313" s="0" t="s">
        <v>57</v>
      </c>
      <c r="K2313" s="0" t="n">
        <v>2.37</v>
      </c>
      <c r="L2313" s="0" t="n">
        <v>-0.175</v>
      </c>
      <c r="M2313" s="0" t="n">
        <v>0.201</v>
      </c>
      <c r="N2313" s="0" t="n">
        <v>-1.433</v>
      </c>
      <c r="O2313" s="0" t="n">
        <v>-1.051</v>
      </c>
    </row>
    <row r="2314" customFormat="false" ht="12.8" hidden="false" customHeight="false" outlineLevel="0" collapsed="false">
      <c r="A2314" s="0" t="n">
        <v>2531</v>
      </c>
      <c r="B2314" s="0" t="s">
        <v>2075</v>
      </c>
      <c r="C2314" s="0" t="s">
        <v>50</v>
      </c>
      <c r="D2314" s="0" t="s">
        <v>2049</v>
      </c>
      <c r="E2314" s="0" t="s">
        <v>52</v>
      </c>
      <c r="F2314" s="0" t="s">
        <v>53</v>
      </c>
      <c r="G2314" s="0" t="s">
        <v>57</v>
      </c>
      <c r="I2314" s="0" t="s">
        <v>54</v>
      </c>
      <c r="K2314" s="0" t="n">
        <v>2.46</v>
      </c>
      <c r="L2314" s="0" t="n">
        <v>0.175</v>
      </c>
      <c r="M2314" s="0" t="n">
        <v>0.635</v>
      </c>
      <c r="N2314" s="0" t="n">
        <v>-1.328</v>
      </c>
      <c r="O2314" s="0" t="n">
        <v>-0.867</v>
      </c>
    </row>
    <row r="2315" customFormat="false" ht="12.8" hidden="false" customHeight="false" outlineLevel="0" collapsed="false">
      <c r="A2315" s="0" t="n">
        <v>2532</v>
      </c>
      <c r="B2315" s="0" t="s">
        <v>2075</v>
      </c>
      <c r="C2315" s="0" t="s">
        <v>50</v>
      </c>
      <c r="D2315" s="0" t="s">
        <v>1056</v>
      </c>
      <c r="E2315" s="0" t="s">
        <v>52</v>
      </c>
      <c r="F2315" s="0" t="s">
        <v>53</v>
      </c>
      <c r="G2315" s="0" t="s">
        <v>57</v>
      </c>
      <c r="I2315" s="0" t="s">
        <v>54</v>
      </c>
      <c r="K2315" s="0" t="n">
        <v>2.42</v>
      </c>
      <c r="L2315" s="0" t="n">
        <v>-0.133</v>
      </c>
      <c r="M2315" s="0" t="n">
        <v>0.285</v>
      </c>
      <c r="N2315" s="0" t="n">
        <v>-1.294</v>
      </c>
      <c r="O2315" s="0" t="n">
        <v>-0.876</v>
      </c>
    </row>
    <row r="2316" customFormat="false" ht="12.8" hidden="false" customHeight="false" outlineLevel="0" collapsed="false">
      <c r="A2316" s="0" t="n">
        <v>2533</v>
      </c>
      <c r="B2316" s="0" t="s">
        <v>2075</v>
      </c>
      <c r="C2316" s="0" t="s">
        <v>50</v>
      </c>
      <c r="D2316" s="0" t="s">
        <v>1055</v>
      </c>
      <c r="E2316" s="0" t="s">
        <v>52</v>
      </c>
      <c r="F2316" s="0" t="s">
        <v>53</v>
      </c>
      <c r="G2316" s="0" t="s">
        <v>57</v>
      </c>
      <c r="I2316" s="0" t="s">
        <v>54</v>
      </c>
      <c r="K2316" s="0" t="n">
        <v>2.5</v>
      </c>
      <c r="L2316" s="0" t="n">
        <v>-0.123</v>
      </c>
      <c r="M2316" s="0" t="n">
        <v>0.376</v>
      </c>
      <c r="N2316" s="0" t="n">
        <v>-1.355</v>
      </c>
      <c r="O2316" s="0" t="n">
        <v>-0.856</v>
      </c>
    </row>
    <row r="2317" customFormat="false" ht="12.8" hidden="false" customHeight="false" outlineLevel="0" collapsed="false">
      <c r="A2317" s="0" t="n">
        <v>2534</v>
      </c>
      <c r="B2317" s="0" t="s">
        <v>2076</v>
      </c>
      <c r="C2317" s="0" t="s">
        <v>50</v>
      </c>
      <c r="D2317" s="0" t="s">
        <v>2054</v>
      </c>
      <c r="E2317" s="0" t="s">
        <v>52</v>
      </c>
      <c r="F2317" s="0" t="s">
        <v>53</v>
      </c>
      <c r="G2317" s="0" t="s">
        <v>57</v>
      </c>
      <c r="K2317" s="0" t="n">
        <v>2.27</v>
      </c>
      <c r="L2317" s="0" t="n">
        <v>-0.05</v>
      </c>
      <c r="M2317" s="0" t="n">
        <v>0.224</v>
      </c>
      <c r="N2317" s="0" t="n">
        <v>-1.501</v>
      </c>
      <c r="O2317" s="0" t="n">
        <v>-1.226</v>
      </c>
    </row>
    <row r="2318" customFormat="false" ht="12.8" hidden="false" customHeight="false" outlineLevel="0" collapsed="false">
      <c r="A2318" s="0" t="n">
        <v>2535</v>
      </c>
      <c r="B2318" s="0" t="s">
        <v>2076</v>
      </c>
      <c r="C2318" s="0" t="s">
        <v>50</v>
      </c>
      <c r="D2318" s="0" t="s">
        <v>2077</v>
      </c>
      <c r="E2318" s="0" t="s">
        <v>52</v>
      </c>
      <c r="F2318" s="0" t="s">
        <v>53</v>
      </c>
      <c r="G2318" s="0" t="s">
        <v>57</v>
      </c>
      <c r="K2318" s="0" t="n">
        <v>2.38</v>
      </c>
      <c r="L2318" s="0" t="n">
        <v>-0.106</v>
      </c>
      <c r="M2318" s="0" t="n">
        <v>0.278</v>
      </c>
      <c r="N2318" s="0" t="n">
        <v>-1.396</v>
      </c>
      <c r="O2318" s="0" t="n">
        <v>-1.012</v>
      </c>
    </row>
    <row r="2319" customFormat="false" ht="12.8" hidden="false" customHeight="false" outlineLevel="0" collapsed="false">
      <c r="A2319" s="0" t="n">
        <v>2536</v>
      </c>
      <c r="B2319" s="0" t="s">
        <v>2076</v>
      </c>
      <c r="C2319" s="0" t="s">
        <v>50</v>
      </c>
      <c r="D2319" s="0" t="s">
        <v>2051</v>
      </c>
      <c r="E2319" s="0" t="s">
        <v>52</v>
      </c>
      <c r="F2319" s="0" t="s">
        <v>53</v>
      </c>
      <c r="G2319" s="0" t="s">
        <v>57</v>
      </c>
      <c r="K2319" s="0" t="n">
        <v>2.34</v>
      </c>
      <c r="L2319" s="0" t="n">
        <v>-0.14</v>
      </c>
      <c r="M2319" s="0" t="n">
        <v>0.219</v>
      </c>
      <c r="N2319" s="0" t="n">
        <v>-1.318</v>
      </c>
      <c r="O2319" s="0" t="n">
        <v>-0.965</v>
      </c>
    </row>
    <row r="2320" customFormat="false" ht="12.8" hidden="false" customHeight="false" outlineLevel="0" collapsed="false">
      <c r="A2320" s="0" t="n">
        <v>2537</v>
      </c>
      <c r="B2320" s="0" t="s">
        <v>2076</v>
      </c>
      <c r="C2320" s="0" t="s">
        <v>50</v>
      </c>
      <c r="D2320" s="0" t="s">
        <v>2078</v>
      </c>
      <c r="E2320" s="0" t="s">
        <v>52</v>
      </c>
      <c r="F2320" s="0" t="s">
        <v>53</v>
      </c>
      <c r="G2320" s="0" t="s">
        <v>57</v>
      </c>
      <c r="K2320" s="0" t="n">
        <v>2.3</v>
      </c>
      <c r="L2320" s="0" t="n">
        <v>-0.319</v>
      </c>
      <c r="M2320" s="0" t="n">
        <v>-0.017</v>
      </c>
      <c r="N2320" s="0" t="n">
        <v>-1.539</v>
      </c>
      <c r="O2320" s="0" t="n">
        <v>-1.238</v>
      </c>
    </row>
    <row r="2321" customFormat="false" ht="12.8" hidden="false" customHeight="false" outlineLevel="0" collapsed="false">
      <c r="A2321" s="0" t="n">
        <v>2538</v>
      </c>
      <c r="B2321" s="0" t="s">
        <v>2076</v>
      </c>
      <c r="C2321" s="0" t="s">
        <v>50</v>
      </c>
      <c r="D2321" s="0" t="s">
        <v>2079</v>
      </c>
      <c r="E2321" s="0" t="s">
        <v>52</v>
      </c>
      <c r="F2321" s="0" t="s">
        <v>53</v>
      </c>
      <c r="G2321" s="0" t="s">
        <v>57</v>
      </c>
      <c r="I2321" s="0" t="s">
        <v>54</v>
      </c>
      <c r="K2321" s="0" t="n">
        <v>2.48</v>
      </c>
      <c r="L2321" s="0" t="n">
        <v>-0.09</v>
      </c>
      <c r="M2321" s="0" t="n">
        <v>0.394</v>
      </c>
      <c r="N2321" s="0" t="n">
        <v>-1.444</v>
      </c>
      <c r="O2321" s="0" t="n">
        <v>-0.96</v>
      </c>
    </row>
    <row r="2322" customFormat="false" ht="12.8" hidden="false" customHeight="false" outlineLevel="0" collapsed="false">
      <c r="A2322" s="0" t="n">
        <v>2539</v>
      </c>
      <c r="B2322" s="0" t="s">
        <v>2076</v>
      </c>
      <c r="C2322" s="0" t="s">
        <v>50</v>
      </c>
      <c r="D2322" s="0" t="s">
        <v>2080</v>
      </c>
      <c r="E2322" s="0" t="s">
        <v>52</v>
      </c>
      <c r="F2322" s="0" t="s">
        <v>53</v>
      </c>
      <c r="G2322" s="0" t="s">
        <v>57</v>
      </c>
      <c r="K2322" s="0" t="n">
        <v>2.38</v>
      </c>
      <c r="L2322" s="0" t="n">
        <v>-0.052</v>
      </c>
      <c r="M2322" s="0" t="n">
        <v>0.326</v>
      </c>
      <c r="N2322" s="0" t="n">
        <v>-1.393</v>
      </c>
      <c r="O2322" s="0" t="n">
        <v>-1.015</v>
      </c>
    </row>
    <row r="2323" customFormat="false" ht="12.8" hidden="false" customHeight="false" outlineLevel="0" collapsed="false">
      <c r="A2323" s="0" t="n">
        <v>2540</v>
      </c>
      <c r="B2323" s="0" t="s">
        <v>2081</v>
      </c>
      <c r="C2323" s="0" t="s">
        <v>50</v>
      </c>
      <c r="D2323" s="0" t="s">
        <v>2082</v>
      </c>
      <c r="E2323" s="0" t="s">
        <v>52</v>
      </c>
      <c r="F2323" s="0" t="s">
        <v>53</v>
      </c>
      <c r="G2323" s="0" t="s">
        <v>57</v>
      </c>
      <c r="K2323" s="0" t="n">
        <v>2.34</v>
      </c>
      <c r="L2323" s="0" t="n">
        <v>-0.11</v>
      </c>
      <c r="M2323" s="0" t="n">
        <v>0.246</v>
      </c>
      <c r="N2323" s="0" t="n">
        <v>-1.66</v>
      </c>
      <c r="O2323" s="0" t="n">
        <v>-1.302</v>
      </c>
    </row>
    <row r="2324" customFormat="false" ht="12.8" hidden="false" customHeight="false" outlineLevel="0" collapsed="false">
      <c r="A2324" s="0" t="n">
        <v>2541</v>
      </c>
      <c r="B2324" s="0" t="s">
        <v>2081</v>
      </c>
      <c r="C2324" s="0" t="s">
        <v>50</v>
      </c>
      <c r="D2324" s="0" t="s">
        <v>2083</v>
      </c>
      <c r="E2324" s="0" t="s">
        <v>52</v>
      </c>
      <c r="F2324" s="0" t="s">
        <v>53</v>
      </c>
      <c r="G2324" s="0" t="s">
        <v>57</v>
      </c>
      <c r="K2324" s="0" t="n">
        <v>1.94</v>
      </c>
      <c r="L2324" s="0" t="n">
        <v>-0.188</v>
      </c>
      <c r="M2324" s="0" t="n">
        <v>-0.25</v>
      </c>
      <c r="N2324" s="0" t="n">
        <v>-1.65</v>
      </c>
      <c r="O2324" s="0" t="n">
        <v>-1.712</v>
      </c>
    </row>
    <row r="2325" customFormat="false" ht="12.8" hidden="false" customHeight="false" outlineLevel="0" collapsed="false">
      <c r="A2325" s="0" t="n">
        <v>2542</v>
      </c>
      <c r="B2325" s="0" t="s">
        <v>2081</v>
      </c>
      <c r="C2325" s="0" t="s">
        <v>50</v>
      </c>
      <c r="D2325" s="0" t="s">
        <v>2084</v>
      </c>
      <c r="E2325" s="0" t="s">
        <v>52</v>
      </c>
      <c r="F2325" s="0" t="s">
        <v>53</v>
      </c>
      <c r="G2325" s="0" t="s">
        <v>57</v>
      </c>
      <c r="K2325" s="0" t="n">
        <v>2.41</v>
      </c>
      <c r="L2325" s="0" t="n">
        <v>-0.198</v>
      </c>
      <c r="M2325" s="0" t="n">
        <v>0.21</v>
      </c>
      <c r="N2325" s="0" t="n">
        <v>-1.77</v>
      </c>
      <c r="O2325" s="0" t="n">
        <v>-1.362</v>
      </c>
    </row>
    <row r="2326" customFormat="false" ht="12.8" hidden="false" customHeight="false" outlineLevel="0" collapsed="false">
      <c r="A2326" s="0" t="n">
        <v>2543</v>
      </c>
      <c r="B2326" s="0" t="s">
        <v>2081</v>
      </c>
      <c r="C2326" s="0" t="s">
        <v>50</v>
      </c>
      <c r="D2326" s="0" t="s">
        <v>2078</v>
      </c>
      <c r="E2326" s="0" t="s">
        <v>52</v>
      </c>
      <c r="F2326" s="0" t="s">
        <v>53</v>
      </c>
      <c r="G2326" s="0" t="s">
        <v>57</v>
      </c>
      <c r="K2326" s="0" t="n">
        <v>2.36</v>
      </c>
      <c r="L2326" s="0" t="n">
        <v>-0.295</v>
      </c>
      <c r="M2326" s="0" t="n">
        <v>0.068</v>
      </c>
      <c r="N2326" s="0" t="n">
        <v>-1.842</v>
      </c>
      <c r="O2326" s="0" t="n">
        <v>-1.479</v>
      </c>
    </row>
    <row r="2327" customFormat="false" ht="12.8" hidden="false" customHeight="false" outlineLevel="0" collapsed="false">
      <c r="A2327" s="0" t="n">
        <v>2544</v>
      </c>
      <c r="B2327" s="0" t="s">
        <v>2081</v>
      </c>
      <c r="C2327" s="0" t="s">
        <v>50</v>
      </c>
      <c r="D2327" s="0" t="s">
        <v>2085</v>
      </c>
      <c r="E2327" s="0" t="s">
        <v>52</v>
      </c>
      <c r="F2327" s="0" t="s">
        <v>53</v>
      </c>
      <c r="G2327" s="0" t="s">
        <v>57</v>
      </c>
      <c r="I2327" s="0" t="s">
        <v>54</v>
      </c>
      <c r="K2327" s="0" t="n">
        <v>2.49</v>
      </c>
      <c r="L2327" s="0" t="n">
        <v>-0.18</v>
      </c>
      <c r="M2327" s="0" t="n">
        <v>0.31</v>
      </c>
      <c r="N2327" s="0" t="n">
        <v>-1.831</v>
      </c>
      <c r="O2327" s="0" t="n">
        <v>-1.34</v>
      </c>
    </row>
    <row r="2328" customFormat="false" ht="12.8" hidden="false" customHeight="false" outlineLevel="0" collapsed="false">
      <c r="A2328" s="0" t="n">
        <v>2545</v>
      </c>
      <c r="B2328" s="0" t="s">
        <v>2081</v>
      </c>
      <c r="C2328" s="0" t="s">
        <v>50</v>
      </c>
      <c r="D2328" s="0" t="s">
        <v>1056</v>
      </c>
      <c r="E2328" s="0" t="s">
        <v>52</v>
      </c>
      <c r="F2328" s="0" t="s">
        <v>53</v>
      </c>
      <c r="G2328" s="0" t="s">
        <v>57</v>
      </c>
      <c r="I2328" s="0" t="s">
        <v>54</v>
      </c>
      <c r="K2328" s="0" t="n">
        <v>2.44</v>
      </c>
      <c r="L2328" s="0" t="n">
        <v>-0.231</v>
      </c>
      <c r="M2328" s="0" t="n">
        <v>0.209</v>
      </c>
      <c r="N2328" s="0" t="n">
        <v>-1.957</v>
      </c>
      <c r="O2328" s="0" t="n">
        <v>-1.517</v>
      </c>
    </row>
    <row r="2329" customFormat="false" ht="12.8" hidden="false" customHeight="false" outlineLevel="0" collapsed="false">
      <c r="A2329" s="0" t="n">
        <v>2546</v>
      </c>
      <c r="B2329" s="0" t="s">
        <v>2081</v>
      </c>
      <c r="C2329" s="0" t="s">
        <v>50</v>
      </c>
      <c r="D2329" s="0" t="s">
        <v>2086</v>
      </c>
      <c r="E2329" s="0" t="s">
        <v>52</v>
      </c>
      <c r="F2329" s="0" t="s">
        <v>53</v>
      </c>
      <c r="G2329" s="0" t="s">
        <v>54</v>
      </c>
      <c r="K2329" s="0" t="n">
        <v>2.41</v>
      </c>
      <c r="L2329" s="0" t="n">
        <v>-0.085</v>
      </c>
      <c r="M2329" s="0" t="n">
        <v>0.422</v>
      </c>
      <c r="N2329" s="0" t="n">
        <v>-1.802</v>
      </c>
      <c r="O2329" s="0" t="n">
        <v>-1.295</v>
      </c>
    </row>
    <row r="2330" customFormat="false" ht="12.8" hidden="false" customHeight="false" outlineLevel="0" collapsed="false">
      <c r="A2330" s="0" t="n">
        <v>2547</v>
      </c>
      <c r="B2330" s="0" t="s">
        <v>2087</v>
      </c>
      <c r="C2330" s="0" t="s">
        <v>50</v>
      </c>
      <c r="D2330" s="0" t="s">
        <v>2063</v>
      </c>
      <c r="E2330" s="0" t="s">
        <v>52</v>
      </c>
      <c r="F2330" s="0" t="s">
        <v>53</v>
      </c>
      <c r="G2330" s="0" t="s">
        <v>57</v>
      </c>
      <c r="K2330" s="0" t="n">
        <v>2.37</v>
      </c>
      <c r="L2330" s="0" t="n">
        <v>-0.084</v>
      </c>
      <c r="M2330" s="0" t="n">
        <v>0.291</v>
      </c>
      <c r="N2330" s="0" t="n">
        <v>-1.179</v>
      </c>
      <c r="O2330" s="0" t="n">
        <v>-0.805</v>
      </c>
    </row>
    <row r="2331" customFormat="false" ht="12.8" hidden="false" customHeight="false" outlineLevel="0" collapsed="false">
      <c r="A2331" s="0" t="n">
        <v>2548</v>
      </c>
      <c r="B2331" s="0" t="s">
        <v>2087</v>
      </c>
      <c r="C2331" s="0" t="s">
        <v>50</v>
      </c>
      <c r="D2331" s="0" t="s">
        <v>2083</v>
      </c>
      <c r="E2331" s="0" t="s">
        <v>52</v>
      </c>
      <c r="F2331" s="0" t="s">
        <v>53</v>
      </c>
      <c r="G2331" s="0" t="s">
        <v>57</v>
      </c>
      <c r="K2331" s="0" t="n">
        <v>2.15</v>
      </c>
      <c r="L2331" s="0" t="n">
        <v>-0.102</v>
      </c>
      <c r="M2331" s="0" t="n">
        <v>0.044</v>
      </c>
      <c r="N2331" s="0" t="n">
        <v>-1.114</v>
      </c>
      <c r="O2331" s="0" t="n">
        <v>-0.963</v>
      </c>
    </row>
    <row r="2332" customFormat="false" ht="12.8" hidden="false" customHeight="false" outlineLevel="0" collapsed="false">
      <c r="A2332" s="0" t="n">
        <v>2549</v>
      </c>
      <c r="B2332" s="0" t="s">
        <v>2087</v>
      </c>
      <c r="C2332" s="0" t="s">
        <v>50</v>
      </c>
      <c r="D2332" s="0" t="s">
        <v>2084</v>
      </c>
      <c r="E2332" s="0" t="s">
        <v>52</v>
      </c>
      <c r="F2332" s="0" t="s">
        <v>53</v>
      </c>
      <c r="G2332" s="0" t="s">
        <v>57</v>
      </c>
      <c r="K2332" s="0" t="n">
        <v>2.4</v>
      </c>
      <c r="L2332" s="0" t="n">
        <v>-0.142</v>
      </c>
      <c r="M2332" s="0" t="n">
        <v>0.256</v>
      </c>
      <c r="N2332" s="0" t="n">
        <v>-1.395</v>
      </c>
      <c r="O2332" s="0" t="n">
        <v>-0.996</v>
      </c>
    </row>
    <row r="2333" customFormat="false" ht="12.8" hidden="false" customHeight="false" outlineLevel="0" collapsed="false">
      <c r="A2333" s="0" t="n">
        <v>2550</v>
      </c>
      <c r="B2333" s="0" t="s">
        <v>2087</v>
      </c>
      <c r="C2333" s="0" t="s">
        <v>50</v>
      </c>
      <c r="D2333" s="0" t="s">
        <v>2088</v>
      </c>
      <c r="E2333" s="0" t="s">
        <v>52</v>
      </c>
      <c r="F2333" s="0" t="s">
        <v>53</v>
      </c>
      <c r="G2333" s="0" t="s">
        <v>57</v>
      </c>
      <c r="I2333" s="0" t="s">
        <v>54</v>
      </c>
      <c r="K2333" s="0" t="n">
        <v>2.45</v>
      </c>
      <c r="L2333" s="0" t="n">
        <v>-0.232</v>
      </c>
      <c r="M2333" s="0" t="n">
        <v>0.215</v>
      </c>
      <c r="N2333" s="0" t="n">
        <v>-1.246</v>
      </c>
      <c r="O2333" s="0" t="n">
        <v>-0.799</v>
      </c>
    </row>
    <row r="2334" customFormat="false" ht="12.8" hidden="false" customHeight="false" outlineLevel="0" collapsed="false">
      <c r="A2334" s="0" t="n">
        <v>2551</v>
      </c>
      <c r="B2334" s="0" t="s">
        <v>2087</v>
      </c>
      <c r="C2334" s="0" t="s">
        <v>50</v>
      </c>
      <c r="D2334" s="0" t="s">
        <v>1056</v>
      </c>
      <c r="E2334" s="0" t="s">
        <v>52</v>
      </c>
      <c r="F2334" s="0" t="s">
        <v>53</v>
      </c>
      <c r="G2334" s="0" t="s">
        <v>57</v>
      </c>
      <c r="I2334" s="0" t="s">
        <v>54</v>
      </c>
      <c r="K2334" s="0" t="n">
        <v>2.46</v>
      </c>
      <c r="L2334" s="0" t="n">
        <v>-0.006</v>
      </c>
      <c r="M2334" s="0" t="n">
        <v>0.451</v>
      </c>
      <c r="N2334" s="0" t="n">
        <v>-1.163</v>
      </c>
      <c r="O2334" s="0" t="n">
        <v>-0.706</v>
      </c>
    </row>
    <row r="2335" customFormat="false" ht="12.8" hidden="false" customHeight="false" outlineLevel="0" collapsed="false">
      <c r="A2335" s="0" t="n">
        <v>2552</v>
      </c>
      <c r="B2335" s="0" t="s">
        <v>2089</v>
      </c>
      <c r="C2335" s="0" t="s">
        <v>50</v>
      </c>
      <c r="D2335" s="0" t="s">
        <v>2082</v>
      </c>
      <c r="E2335" s="0" t="s">
        <v>52</v>
      </c>
      <c r="F2335" s="0" t="s">
        <v>53</v>
      </c>
      <c r="G2335" s="0" t="s">
        <v>57</v>
      </c>
      <c r="K2335" s="0" t="n">
        <v>2.27</v>
      </c>
      <c r="L2335" s="0" t="n">
        <v>-0.085</v>
      </c>
      <c r="M2335" s="0" t="n">
        <v>0.188</v>
      </c>
      <c r="N2335" s="0" t="n">
        <v>-1.576</v>
      </c>
      <c r="O2335" s="0" t="n">
        <v>-1.303</v>
      </c>
    </row>
    <row r="2336" customFormat="false" ht="12.8" hidden="false" customHeight="false" outlineLevel="0" collapsed="false">
      <c r="A2336" s="0" t="n">
        <v>2553</v>
      </c>
      <c r="B2336" s="0" t="s">
        <v>2089</v>
      </c>
      <c r="C2336" s="0" t="s">
        <v>50</v>
      </c>
      <c r="D2336" s="0" t="s">
        <v>2051</v>
      </c>
      <c r="E2336" s="0" t="s">
        <v>52</v>
      </c>
      <c r="F2336" s="0" t="s">
        <v>53</v>
      </c>
      <c r="G2336" s="0" t="s">
        <v>57</v>
      </c>
      <c r="K2336" s="0" t="n">
        <v>2.18</v>
      </c>
      <c r="L2336" s="0" t="n">
        <v>-0.207</v>
      </c>
      <c r="M2336" s="0" t="n">
        <v>-0.027</v>
      </c>
      <c r="N2336" s="0" t="n">
        <v>-1.592</v>
      </c>
      <c r="O2336" s="0" t="n">
        <v>-1.415</v>
      </c>
    </row>
    <row r="2337" customFormat="false" ht="12.8" hidden="false" customHeight="false" outlineLevel="0" collapsed="false">
      <c r="A2337" s="0" t="n">
        <v>2554</v>
      </c>
      <c r="B2337" s="0" t="s">
        <v>2089</v>
      </c>
      <c r="C2337" s="0" t="s">
        <v>50</v>
      </c>
      <c r="D2337" s="0" t="s">
        <v>2085</v>
      </c>
      <c r="E2337" s="0" t="s">
        <v>52</v>
      </c>
      <c r="F2337" s="0" t="s">
        <v>53</v>
      </c>
      <c r="G2337" s="0" t="s">
        <v>57</v>
      </c>
      <c r="I2337" s="0" t="s">
        <v>54</v>
      </c>
      <c r="K2337" s="0" t="n">
        <v>2.45</v>
      </c>
      <c r="L2337" s="0" t="n">
        <v>-0.194</v>
      </c>
      <c r="M2337" s="0" t="n">
        <v>0.26</v>
      </c>
      <c r="N2337" s="0" t="n">
        <v>-1.813</v>
      </c>
      <c r="O2337" s="0" t="n">
        <v>-1.36</v>
      </c>
    </row>
    <row r="2338" customFormat="false" ht="12.8" hidden="false" customHeight="false" outlineLevel="0" collapsed="false">
      <c r="A2338" s="0" t="n">
        <v>2555</v>
      </c>
      <c r="B2338" s="0" t="s">
        <v>2089</v>
      </c>
      <c r="C2338" s="0" t="s">
        <v>50</v>
      </c>
      <c r="D2338" s="0" t="s">
        <v>1056</v>
      </c>
      <c r="E2338" s="0" t="s">
        <v>52</v>
      </c>
      <c r="F2338" s="0" t="s">
        <v>53</v>
      </c>
      <c r="G2338" s="0" t="s">
        <v>57</v>
      </c>
      <c r="I2338" s="0" t="s">
        <v>54</v>
      </c>
      <c r="K2338" s="0" t="n">
        <v>2.53</v>
      </c>
      <c r="L2338" s="0" t="n">
        <v>-0.07</v>
      </c>
      <c r="M2338" s="0" t="n">
        <v>0.456</v>
      </c>
      <c r="N2338" s="0" t="n">
        <v>-1.685</v>
      </c>
      <c r="O2338" s="0" t="n">
        <v>-1.159</v>
      </c>
    </row>
    <row r="2339" customFormat="false" ht="12.8" hidden="false" customHeight="false" outlineLevel="0" collapsed="false">
      <c r="A2339" s="0" t="n">
        <v>2556</v>
      </c>
      <c r="B2339" s="0" t="s">
        <v>2089</v>
      </c>
      <c r="C2339" s="0" t="s">
        <v>50</v>
      </c>
      <c r="D2339" s="0" t="s">
        <v>1055</v>
      </c>
      <c r="E2339" s="0" t="s">
        <v>52</v>
      </c>
      <c r="F2339" s="0" t="s">
        <v>53</v>
      </c>
      <c r="G2339" s="0" t="s">
        <v>57</v>
      </c>
      <c r="I2339" s="0" t="s">
        <v>54</v>
      </c>
      <c r="K2339" s="0" t="n">
        <v>2.52</v>
      </c>
      <c r="L2339" s="0" t="n">
        <v>-0.257</v>
      </c>
      <c r="M2339" s="0" t="n">
        <v>0.259</v>
      </c>
      <c r="N2339" s="0" t="n">
        <v>-1.627</v>
      </c>
      <c r="O2339" s="0" t="n">
        <v>-1.111</v>
      </c>
    </row>
    <row r="2340" customFormat="false" ht="12.8" hidden="false" customHeight="false" outlineLevel="0" collapsed="false">
      <c r="A2340" s="0" t="n">
        <v>2557</v>
      </c>
      <c r="B2340" s="0" t="s">
        <v>2090</v>
      </c>
      <c r="C2340" s="0" t="s">
        <v>50</v>
      </c>
      <c r="D2340" s="0" t="s">
        <v>2091</v>
      </c>
      <c r="E2340" s="0" t="s">
        <v>52</v>
      </c>
      <c r="F2340" s="0" t="s">
        <v>53</v>
      </c>
      <c r="G2340" s="0" t="s">
        <v>57</v>
      </c>
      <c r="I2340" s="0" t="s">
        <v>54</v>
      </c>
      <c r="K2340" s="0" t="n">
        <v>2.32</v>
      </c>
      <c r="L2340" s="0" t="n">
        <v>-0.445</v>
      </c>
      <c r="M2340" s="0" t="n">
        <v>-0.126</v>
      </c>
      <c r="N2340" s="0" t="n">
        <v>-1.886</v>
      </c>
      <c r="O2340" s="0" t="n">
        <v>-1.568</v>
      </c>
    </row>
    <row r="2341" customFormat="false" ht="12.8" hidden="false" customHeight="false" outlineLevel="0" collapsed="false">
      <c r="A2341" s="0" t="n">
        <v>2558</v>
      </c>
      <c r="B2341" s="0" t="s">
        <v>2090</v>
      </c>
      <c r="C2341" s="0" t="s">
        <v>50</v>
      </c>
      <c r="D2341" s="0" t="s">
        <v>2092</v>
      </c>
      <c r="E2341" s="0" t="s">
        <v>52</v>
      </c>
      <c r="F2341" s="0" t="s">
        <v>53</v>
      </c>
      <c r="G2341" s="0" t="s">
        <v>57</v>
      </c>
      <c r="I2341" s="0" t="s">
        <v>54</v>
      </c>
      <c r="K2341" s="0" t="n">
        <v>2.51</v>
      </c>
      <c r="L2341" s="0" t="n">
        <v>-0.212</v>
      </c>
      <c r="M2341" s="0" t="n">
        <v>0.294</v>
      </c>
      <c r="N2341" s="0" t="n">
        <v>-1.444</v>
      </c>
      <c r="O2341" s="0" t="n">
        <v>-0.938</v>
      </c>
    </row>
    <row r="2342" customFormat="false" ht="12.8" hidden="false" customHeight="false" outlineLevel="0" collapsed="false">
      <c r="A2342" s="0" t="n">
        <v>2559</v>
      </c>
      <c r="B2342" s="0" t="s">
        <v>2090</v>
      </c>
      <c r="C2342" s="0" t="s">
        <v>50</v>
      </c>
      <c r="D2342" s="0" t="s">
        <v>2093</v>
      </c>
      <c r="E2342" s="0" t="s">
        <v>52</v>
      </c>
      <c r="F2342" s="0" t="s">
        <v>53</v>
      </c>
      <c r="G2342" s="0" t="s">
        <v>57</v>
      </c>
      <c r="I2342" s="0" t="s">
        <v>54</v>
      </c>
      <c r="K2342" s="0" t="n">
        <v>2.58</v>
      </c>
      <c r="L2342" s="0" t="n">
        <v>-0.381</v>
      </c>
      <c r="M2342" s="0" t="n">
        <v>0.202</v>
      </c>
      <c r="N2342" s="0" t="n">
        <v>-1.796</v>
      </c>
      <c r="O2342" s="0" t="n">
        <v>-1.213</v>
      </c>
    </row>
    <row r="2343" customFormat="false" ht="12.8" hidden="false" customHeight="false" outlineLevel="0" collapsed="false">
      <c r="A2343" s="0" t="n">
        <v>2560</v>
      </c>
      <c r="B2343" s="0" t="s">
        <v>2090</v>
      </c>
      <c r="C2343" s="0" t="s">
        <v>50</v>
      </c>
      <c r="D2343" s="0" t="s">
        <v>2094</v>
      </c>
      <c r="E2343" s="0" t="s">
        <v>52</v>
      </c>
      <c r="F2343" s="0" t="s">
        <v>53</v>
      </c>
      <c r="G2343" s="0" t="s">
        <v>54</v>
      </c>
      <c r="I2343" s="0" t="s">
        <v>54</v>
      </c>
      <c r="K2343" s="0" t="n">
        <v>2.38</v>
      </c>
      <c r="L2343" s="0" t="n">
        <v>-0.334</v>
      </c>
      <c r="M2343" s="0" t="n">
        <v>-0.058</v>
      </c>
      <c r="N2343" s="0" t="n">
        <v>-1.229</v>
      </c>
      <c r="O2343" s="0" t="n">
        <v>-0.952</v>
      </c>
    </row>
    <row r="2344" customFormat="false" ht="12.8" hidden="false" customHeight="false" outlineLevel="0" collapsed="false">
      <c r="A2344" s="0" t="n">
        <v>2561</v>
      </c>
      <c r="B2344" s="0" t="s">
        <v>2090</v>
      </c>
      <c r="C2344" s="0" t="s">
        <v>50</v>
      </c>
      <c r="D2344" s="0" t="s">
        <v>2095</v>
      </c>
      <c r="E2344" s="0" t="s">
        <v>52</v>
      </c>
      <c r="F2344" s="0" t="s">
        <v>53</v>
      </c>
      <c r="G2344" s="0" t="s">
        <v>57</v>
      </c>
      <c r="I2344" s="0" t="s">
        <v>54</v>
      </c>
      <c r="K2344" s="0" t="n">
        <v>2.59</v>
      </c>
      <c r="L2344" s="0" t="n">
        <v>-0.188</v>
      </c>
      <c r="M2344" s="0" t="n">
        <v>0.406</v>
      </c>
      <c r="N2344" s="0" t="n">
        <v>-1.721</v>
      </c>
      <c r="O2344" s="0" t="n">
        <v>-1.127</v>
      </c>
    </row>
    <row r="2345" customFormat="false" ht="12.8" hidden="false" customHeight="false" outlineLevel="0" collapsed="false">
      <c r="A2345" s="0" t="n">
        <v>2562</v>
      </c>
      <c r="B2345" s="0" t="s">
        <v>2090</v>
      </c>
      <c r="C2345" s="0" t="s">
        <v>50</v>
      </c>
      <c r="D2345" s="0" t="s">
        <v>2096</v>
      </c>
      <c r="E2345" s="0" t="s">
        <v>52</v>
      </c>
      <c r="F2345" s="0" t="s">
        <v>53</v>
      </c>
      <c r="G2345" s="0" t="s">
        <v>54</v>
      </c>
      <c r="I2345" s="0" t="s">
        <v>54</v>
      </c>
      <c r="K2345" s="0" t="n">
        <v>2.5</v>
      </c>
      <c r="L2345" s="0" t="n">
        <v>-0.361</v>
      </c>
      <c r="M2345" s="0" t="n">
        <v>0.035</v>
      </c>
      <c r="N2345" s="0" t="n">
        <v>-1.602</v>
      </c>
      <c r="O2345" s="0" t="n">
        <v>-1.206</v>
      </c>
    </row>
    <row r="2346" customFormat="false" ht="12.8" hidden="false" customHeight="false" outlineLevel="0" collapsed="false">
      <c r="A2346" s="0" t="n">
        <v>2563</v>
      </c>
      <c r="B2346" s="0" t="s">
        <v>2090</v>
      </c>
      <c r="C2346" s="0" t="s">
        <v>50</v>
      </c>
      <c r="D2346" s="0" t="s">
        <v>2097</v>
      </c>
      <c r="E2346" s="0" t="s">
        <v>52</v>
      </c>
      <c r="F2346" s="0" t="s">
        <v>53</v>
      </c>
      <c r="G2346" s="0" t="s">
        <v>57</v>
      </c>
      <c r="I2346" s="0" t="s">
        <v>54</v>
      </c>
      <c r="K2346" s="0" t="n">
        <v>2.21</v>
      </c>
      <c r="L2346" s="0" t="n">
        <v>-0.26</v>
      </c>
      <c r="M2346" s="0" t="n">
        <v>-0.05</v>
      </c>
      <c r="N2346" s="0" t="n">
        <v>-1.553</v>
      </c>
      <c r="O2346" s="0" t="n">
        <v>-1.343</v>
      </c>
    </row>
    <row r="2347" customFormat="false" ht="12.8" hidden="false" customHeight="false" outlineLevel="0" collapsed="false">
      <c r="A2347" s="0" t="n">
        <v>2564</v>
      </c>
      <c r="B2347" s="0" t="s">
        <v>2090</v>
      </c>
      <c r="C2347" s="0" t="s">
        <v>50</v>
      </c>
      <c r="D2347" s="0" t="s">
        <v>2098</v>
      </c>
      <c r="E2347" s="0" t="s">
        <v>52</v>
      </c>
      <c r="F2347" s="0" t="s">
        <v>53</v>
      </c>
      <c r="G2347" s="0" t="s">
        <v>57</v>
      </c>
      <c r="I2347" s="0" t="s">
        <v>54</v>
      </c>
      <c r="K2347" s="0" t="n">
        <v>2.46</v>
      </c>
      <c r="L2347" s="0" t="n">
        <v>-0.143</v>
      </c>
      <c r="M2347" s="0" t="n">
        <v>0.313</v>
      </c>
      <c r="N2347" s="0" t="n">
        <v>-1.569</v>
      </c>
      <c r="O2347" s="0" t="n">
        <v>-1.112</v>
      </c>
    </row>
    <row r="2348" customFormat="false" ht="12.8" hidden="false" customHeight="false" outlineLevel="0" collapsed="false">
      <c r="A2348" s="0" t="n">
        <v>2565</v>
      </c>
      <c r="B2348" s="0" t="s">
        <v>2090</v>
      </c>
      <c r="C2348" s="0" t="s">
        <v>50</v>
      </c>
      <c r="D2348" s="0" t="s">
        <v>2099</v>
      </c>
      <c r="E2348" s="0" t="s">
        <v>52</v>
      </c>
      <c r="F2348" s="0" t="s">
        <v>53</v>
      </c>
      <c r="G2348" s="0" t="s">
        <v>57</v>
      </c>
      <c r="I2348" s="0" t="s">
        <v>54</v>
      </c>
      <c r="K2348" s="0" t="n">
        <v>2.34</v>
      </c>
      <c r="L2348" s="0" t="n">
        <v>-0.268</v>
      </c>
      <c r="M2348" s="0" t="n">
        <v>0.067</v>
      </c>
      <c r="N2348" s="0" t="n">
        <v>-1.569</v>
      </c>
      <c r="O2348" s="0" t="n">
        <v>-1.233</v>
      </c>
    </row>
    <row r="2349" customFormat="false" ht="12.8" hidden="false" customHeight="false" outlineLevel="0" collapsed="false">
      <c r="A2349" s="0" t="n">
        <v>2566</v>
      </c>
      <c r="B2349" s="0" t="s">
        <v>2090</v>
      </c>
      <c r="C2349" s="0" t="s">
        <v>50</v>
      </c>
      <c r="D2349" s="0" t="s">
        <v>2100</v>
      </c>
      <c r="E2349" s="0" t="s">
        <v>52</v>
      </c>
      <c r="F2349" s="0" t="s">
        <v>53</v>
      </c>
      <c r="G2349" s="0" t="s">
        <v>57</v>
      </c>
      <c r="I2349" s="0" t="s">
        <v>54</v>
      </c>
      <c r="K2349" s="0" t="n">
        <v>2.26</v>
      </c>
      <c r="L2349" s="0" t="n">
        <v>-0.213</v>
      </c>
      <c r="M2349" s="0" t="n">
        <v>0.048</v>
      </c>
      <c r="N2349" s="0" t="n">
        <v>-1.62</v>
      </c>
      <c r="O2349" s="0" t="n">
        <v>-1.36</v>
      </c>
    </row>
    <row r="2350" customFormat="false" ht="12.8" hidden="false" customHeight="false" outlineLevel="0" collapsed="false">
      <c r="A2350" s="0" t="n">
        <v>2567</v>
      </c>
      <c r="B2350" s="0" t="s">
        <v>2090</v>
      </c>
      <c r="C2350" s="0" t="s">
        <v>50</v>
      </c>
      <c r="D2350" s="0" t="s">
        <v>2101</v>
      </c>
      <c r="E2350" s="0" t="s">
        <v>52</v>
      </c>
      <c r="F2350" s="0" t="s">
        <v>53</v>
      </c>
      <c r="G2350" s="0" t="s">
        <v>54</v>
      </c>
      <c r="I2350" s="0" t="s">
        <v>54</v>
      </c>
      <c r="K2350" s="0" t="n">
        <v>2.55</v>
      </c>
    </row>
    <row r="2351" customFormat="false" ht="12.8" hidden="false" customHeight="false" outlineLevel="0" collapsed="false">
      <c r="A2351" s="0" t="n">
        <v>2568</v>
      </c>
      <c r="B2351" s="0" t="s">
        <v>2090</v>
      </c>
      <c r="C2351" s="0" t="s">
        <v>50</v>
      </c>
      <c r="D2351" s="0" t="s">
        <v>2102</v>
      </c>
      <c r="E2351" s="0" t="s">
        <v>52</v>
      </c>
      <c r="F2351" s="0" t="s">
        <v>53</v>
      </c>
      <c r="G2351" s="0" t="s">
        <v>57</v>
      </c>
      <c r="I2351" s="0" t="s">
        <v>54</v>
      </c>
      <c r="K2351" s="0" t="n">
        <v>2.3</v>
      </c>
      <c r="L2351" s="0" t="n">
        <v>-0.11</v>
      </c>
      <c r="M2351" s="0" t="n">
        <v>0.185</v>
      </c>
      <c r="N2351" s="0" t="n">
        <v>-1.523</v>
      </c>
      <c r="O2351" s="0" t="n">
        <v>-1.227</v>
      </c>
    </row>
    <row r="2352" customFormat="false" ht="12.8" hidden="false" customHeight="false" outlineLevel="0" collapsed="false">
      <c r="A2352" s="0" t="n">
        <v>2569</v>
      </c>
      <c r="B2352" s="0" t="s">
        <v>2103</v>
      </c>
      <c r="C2352" s="0" t="s">
        <v>50</v>
      </c>
      <c r="D2352" s="0" t="s">
        <v>2104</v>
      </c>
      <c r="E2352" s="0" t="s">
        <v>52</v>
      </c>
      <c r="F2352" s="0" t="s">
        <v>53</v>
      </c>
      <c r="G2352" s="0" t="s">
        <v>57</v>
      </c>
      <c r="I2352" s="0" t="s">
        <v>54</v>
      </c>
      <c r="K2352" s="0" t="n">
        <v>2.4</v>
      </c>
      <c r="L2352" s="0" t="n">
        <v>-0.188</v>
      </c>
      <c r="M2352" s="0" t="n">
        <v>0.211</v>
      </c>
      <c r="N2352" s="0" t="n">
        <v>-1.387</v>
      </c>
      <c r="O2352" s="0" t="n">
        <v>-0.988</v>
      </c>
    </row>
    <row r="2353" customFormat="false" ht="12.8" hidden="false" customHeight="false" outlineLevel="0" collapsed="false">
      <c r="A2353" s="0" t="n">
        <v>2570</v>
      </c>
      <c r="B2353" s="0" t="s">
        <v>2103</v>
      </c>
      <c r="C2353" s="0" t="s">
        <v>50</v>
      </c>
      <c r="D2353" s="0" t="s">
        <v>2105</v>
      </c>
      <c r="E2353" s="0" t="s">
        <v>52</v>
      </c>
      <c r="F2353" s="0" t="s">
        <v>53</v>
      </c>
      <c r="G2353" s="0" t="s">
        <v>57</v>
      </c>
      <c r="I2353" s="0" t="s">
        <v>54</v>
      </c>
      <c r="K2353" s="0" t="n">
        <v>2.69</v>
      </c>
      <c r="L2353" s="0" t="n">
        <v>-0.268</v>
      </c>
      <c r="M2353" s="0" t="n">
        <v>0.425</v>
      </c>
      <c r="N2353" s="0" t="n">
        <v>-1.824</v>
      </c>
      <c r="O2353" s="0" t="n">
        <v>-1.132</v>
      </c>
    </row>
    <row r="2354" customFormat="false" ht="12.8" hidden="false" customHeight="false" outlineLevel="0" collapsed="false">
      <c r="A2354" s="0" t="n">
        <v>2571</v>
      </c>
      <c r="B2354" s="0" t="s">
        <v>2103</v>
      </c>
      <c r="C2354" s="0" t="s">
        <v>50</v>
      </c>
      <c r="D2354" s="0" t="s">
        <v>2106</v>
      </c>
      <c r="E2354" s="0" t="s">
        <v>52</v>
      </c>
      <c r="F2354" s="0" t="s">
        <v>53</v>
      </c>
      <c r="G2354" s="0" t="s">
        <v>57</v>
      </c>
      <c r="I2354" s="0" t="s">
        <v>54</v>
      </c>
      <c r="K2354" s="0" t="n">
        <v>2.36</v>
      </c>
      <c r="L2354" s="0" t="n">
        <v>-0.226</v>
      </c>
      <c r="M2354" s="0" t="n">
        <v>0.137</v>
      </c>
      <c r="N2354" s="0" t="n">
        <v>-1.745</v>
      </c>
      <c r="O2354" s="0" t="n">
        <v>-1.381</v>
      </c>
    </row>
    <row r="2355" customFormat="false" ht="12.8" hidden="false" customHeight="false" outlineLevel="0" collapsed="false">
      <c r="A2355" s="0" t="n">
        <v>2572</v>
      </c>
      <c r="B2355" s="0" t="s">
        <v>2103</v>
      </c>
      <c r="C2355" s="0" t="s">
        <v>50</v>
      </c>
      <c r="D2355" s="0" t="s">
        <v>2107</v>
      </c>
      <c r="E2355" s="0" t="s">
        <v>52</v>
      </c>
      <c r="F2355" s="0" t="s">
        <v>53</v>
      </c>
      <c r="G2355" s="0" t="s">
        <v>57</v>
      </c>
      <c r="I2355" s="0" t="s">
        <v>54</v>
      </c>
      <c r="K2355" s="0" t="n">
        <v>2.25</v>
      </c>
      <c r="L2355" s="0" t="n">
        <v>-0.476</v>
      </c>
      <c r="M2355" s="0" t="n">
        <v>-0.225</v>
      </c>
      <c r="N2355" s="0" t="n">
        <v>-1.602</v>
      </c>
      <c r="O2355" s="0" t="n">
        <v>-1.351</v>
      </c>
    </row>
    <row r="2356" customFormat="false" ht="12.8" hidden="false" customHeight="false" outlineLevel="0" collapsed="false">
      <c r="A2356" s="0" t="n">
        <v>2573</v>
      </c>
      <c r="B2356" s="0" t="s">
        <v>2103</v>
      </c>
      <c r="C2356" s="0" t="s">
        <v>50</v>
      </c>
      <c r="D2356" s="0" t="s">
        <v>2108</v>
      </c>
      <c r="E2356" s="0" t="s">
        <v>52</v>
      </c>
      <c r="F2356" s="0" t="s">
        <v>53</v>
      </c>
      <c r="G2356" s="0" t="s">
        <v>57</v>
      </c>
      <c r="I2356" s="0" t="s">
        <v>54</v>
      </c>
      <c r="K2356" s="0" t="n">
        <v>2.6</v>
      </c>
      <c r="L2356" s="0" t="n">
        <v>-0.365</v>
      </c>
      <c r="M2356" s="0" t="n">
        <v>0.24</v>
      </c>
      <c r="N2356" s="0" t="n">
        <v>-1.886</v>
      </c>
      <c r="O2356" s="0" t="n">
        <v>-1.281</v>
      </c>
    </row>
    <row r="2357" customFormat="false" ht="12.8" hidden="false" customHeight="false" outlineLevel="0" collapsed="false">
      <c r="A2357" s="0" t="n">
        <v>2574</v>
      </c>
      <c r="B2357" s="0" t="s">
        <v>2103</v>
      </c>
      <c r="C2357" s="0" t="s">
        <v>50</v>
      </c>
      <c r="D2357" s="0" t="s">
        <v>2109</v>
      </c>
      <c r="E2357" s="0" t="s">
        <v>52</v>
      </c>
      <c r="F2357" s="0" t="s">
        <v>53</v>
      </c>
      <c r="G2357" s="0" t="s">
        <v>57</v>
      </c>
      <c r="I2357" s="0" t="s">
        <v>54</v>
      </c>
      <c r="K2357" s="0" t="n">
        <v>2.74</v>
      </c>
      <c r="L2357" s="0" t="n">
        <v>-0.305</v>
      </c>
      <c r="M2357" s="0" t="n">
        <v>0.437</v>
      </c>
      <c r="N2357" s="0" t="n">
        <v>-1.921</v>
      </c>
      <c r="O2357" s="0" t="n">
        <v>-1.18</v>
      </c>
    </row>
    <row r="2358" customFormat="false" ht="12.8" hidden="false" customHeight="false" outlineLevel="0" collapsed="false">
      <c r="A2358" s="0" t="n">
        <v>2575</v>
      </c>
      <c r="B2358" s="0" t="s">
        <v>2103</v>
      </c>
      <c r="C2358" s="0" t="s">
        <v>50</v>
      </c>
      <c r="D2358" s="0" t="s">
        <v>2095</v>
      </c>
      <c r="E2358" s="0" t="s">
        <v>52</v>
      </c>
      <c r="F2358" s="0" t="s">
        <v>53</v>
      </c>
      <c r="G2358" s="0" t="s">
        <v>57</v>
      </c>
      <c r="I2358" s="0" t="s">
        <v>54</v>
      </c>
      <c r="K2358" s="0" t="n">
        <v>2.62</v>
      </c>
      <c r="L2358" s="0" t="n">
        <v>-0.188</v>
      </c>
      <c r="M2358" s="0" t="n">
        <v>0.428</v>
      </c>
      <c r="N2358" s="0" t="n">
        <v>-1.721</v>
      </c>
      <c r="O2358" s="0" t="n">
        <v>-1.105</v>
      </c>
    </row>
    <row r="2359" customFormat="false" ht="12.8" hidden="false" customHeight="false" outlineLevel="0" collapsed="false">
      <c r="A2359" s="0" t="n">
        <v>2576</v>
      </c>
      <c r="B2359" s="0" t="s">
        <v>2103</v>
      </c>
      <c r="C2359" s="0" t="s">
        <v>50</v>
      </c>
      <c r="D2359" s="0" t="s">
        <v>2110</v>
      </c>
      <c r="E2359" s="0" t="s">
        <v>52</v>
      </c>
      <c r="F2359" s="0" t="s">
        <v>53</v>
      </c>
      <c r="G2359" s="0" t="s">
        <v>54</v>
      </c>
      <c r="I2359" s="0" t="s">
        <v>54</v>
      </c>
      <c r="K2359" s="0" t="n">
        <v>2.57</v>
      </c>
      <c r="L2359" s="0" t="n">
        <v>-0.553</v>
      </c>
      <c r="M2359" s="0" t="n">
        <v>-0.092</v>
      </c>
      <c r="N2359" s="0" t="n">
        <v>-2</v>
      </c>
      <c r="O2359" s="0" t="n">
        <v>-1.539</v>
      </c>
    </row>
    <row r="2360" customFormat="false" ht="12.8" hidden="false" customHeight="false" outlineLevel="0" collapsed="false">
      <c r="A2360" s="0" t="n">
        <v>2577</v>
      </c>
      <c r="B2360" s="0" t="s">
        <v>2103</v>
      </c>
      <c r="C2360" s="0" t="s">
        <v>50</v>
      </c>
      <c r="D2360" s="0" t="s">
        <v>2111</v>
      </c>
      <c r="E2360" s="0" t="s">
        <v>52</v>
      </c>
      <c r="F2360" s="0" t="s">
        <v>53</v>
      </c>
      <c r="G2360" s="0" t="s">
        <v>57</v>
      </c>
      <c r="I2360" s="0" t="s">
        <v>54</v>
      </c>
      <c r="K2360" s="0" t="n">
        <v>2.36</v>
      </c>
      <c r="L2360" s="0" t="n">
        <v>-0.268</v>
      </c>
      <c r="M2360" s="0" t="n">
        <v>0.088</v>
      </c>
      <c r="N2360" s="0" t="n">
        <v>-1.796</v>
      </c>
      <c r="O2360" s="0" t="n">
        <v>-1.441</v>
      </c>
    </row>
    <row r="2361" customFormat="false" ht="12.8" hidden="false" customHeight="false" outlineLevel="0" collapsed="false">
      <c r="A2361" s="0" t="n">
        <v>2578</v>
      </c>
      <c r="B2361" s="0" t="s">
        <v>2103</v>
      </c>
      <c r="C2361" s="0" t="s">
        <v>50</v>
      </c>
      <c r="D2361" s="0" t="s">
        <v>2112</v>
      </c>
      <c r="E2361" s="0" t="s">
        <v>52</v>
      </c>
      <c r="F2361" s="0" t="s">
        <v>53</v>
      </c>
      <c r="G2361" s="0" t="s">
        <v>57</v>
      </c>
      <c r="I2361" s="0" t="s">
        <v>54</v>
      </c>
      <c r="K2361" s="0" t="n">
        <v>2.42</v>
      </c>
      <c r="L2361" s="0" t="n">
        <v>-0.423</v>
      </c>
      <c r="M2361" s="0" t="n">
        <v>0.002</v>
      </c>
      <c r="N2361" s="0" t="n">
        <v>-2</v>
      </c>
      <c r="O2361" s="0" t="n">
        <v>-1.575</v>
      </c>
    </row>
    <row r="2362" customFormat="false" ht="12.8" hidden="false" customHeight="false" outlineLevel="0" collapsed="false">
      <c r="A2362" s="0" t="n">
        <v>2579</v>
      </c>
      <c r="B2362" s="0" t="s">
        <v>2103</v>
      </c>
      <c r="C2362" s="0" t="s">
        <v>50</v>
      </c>
      <c r="D2362" s="0" t="s">
        <v>2113</v>
      </c>
      <c r="E2362" s="0" t="s">
        <v>52</v>
      </c>
      <c r="F2362" s="0" t="s">
        <v>53</v>
      </c>
      <c r="G2362" s="0" t="s">
        <v>57</v>
      </c>
      <c r="I2362" s="0" t="s">
        <v>54</v>
      </c>
      <c r="K2362" s="0" t="n">
        <v>2.52</v>
      </c>
      <c r="L2362" s="0" t="n">
        <v>-0.268</v>
      </c>
      <c r="M2362" s="0" t="n">
        <v>0.254</v>
      </c>
      <c r="N2362" s="0" t="n">
        <v>-1.824</v>
      </c>
      <c r="O2362" s="0" t="n">
        <v>-1.302</v>
      </c>
    </row>
    <row r="2363" customFormat="false" ht="12.8" hidden="false" customHeight="false" outlineLevel="0" collapsed="false">
      <c r="A2363" s="0" t="n">
        <v>2580</v>
      </c>
      <c r="B2363" s="0" t="s">
        <v>2103</v>
      </c>
      <c r="C2363" s="0" t="s">
        <v>50</v>
      </c>
      <c r="D2363" s="0" t="s">
        <v>2114</v>
      </c>
      <c r="E2363" s="0" t="s">
        <v>52</v>
      </c>
      <c r="F2363" s="0" t="s">
        <v>53</v>
      </c>
      <c r="G2363" s="0" t="s">
        <v>57</v>
      </c>
      <c r="I2363" s="0" t="s">
        <v>54</v>
      </c>
      <c r="K2363" s="0" t="n">
        <v>2.54</v>
      </c>
      <c r="L2363" s="0" t="n">
        <v>-0.11</v>
      </c>
      <c r="M2363" s="0" t="n">
        <v>0.432</v>
      </c>
      <c r="N2363" s="0" t="n">
        <v>-1.678</v>
      </c>
      <c r="O2363" s="0" t="n">
        <v>-1.137</v>
      </c>
    </row>
    <row r="2364" customFormat="false" ht="12.8" hidden="false" customHeight="false" outlineLevel="0" collapsed="false">
      <c r="A2364" s="0" t="n">
        <v>2581</v>
      </c>
      <c r="B2364" s="0" t="s">
        <v>2103</v>
      </c>
      <c r="C2364" s="0" t="s">
        <v>50</v>
      </c>
      <c r="D2364" s="0" t="s">
        <v>2115</v>
      </c>
      <c r="E2364" s="0" t="s">
        <v>52</v>
      </c>
      <c r="F2364" s="0" t="s">
        <v>53</v>
      </c>
      <c r="G2364" s="0" t="s">
        <v>54</v>
      </c>
      <c r="I2364" s="0" t="s">
        <v>54</v>
      </c>
      <c r="K2364" s="0" t="n">
        <v>2.91</v>
      </c>
      <c r="L2364" s="0" t="n">
        <v>-0.462</v>
      </c>
      <c r="M2364" s="0" t="n">
        <v>0.344</v>
      </c>
      <c r="N2364" s="0" t="n">
        <v>-2</v>
      </c>
      <c r="O2364" s="0" t="n">
        <v>-1.194</v>
      </c>
    </row>
    <row r="2365" customFormat="false" ht="12.8" hidden="false" customHeight="false" outlineLevel="0" collapsed="false">
      <c r="A2365" s="0" t="n">
        <v>2582</v>
      </c>
      <c r="B2365" s="0" t="s">
        <v>2103</v>
      </c>
      <c r="C2365" s="0" t="s">
        <v>50</v>
      </c>
      <c r="D2365" s="0" t="s">
        <v>2116</v>
      </c>
      <c r="E2365" s="0" t="s">
        <v>52</v>
      </c>
      <c r="F2365" s="0" t="s">
        <v>53</v>
      </c>
      <c r="G2365" s="0" t="s">
        <v>57</v>
      </c>
      <c r="I2365" s="0" t="s">
        <v>54</v>
      </c>
      <c r="K2365" s="0" t="n">
        <v>2.5</v>
      </c>
      <c r="L2365" s="0" t="n">
        <v>-0.305</v>
      </c>
      <c r="M2365" s="0" t="n">
        <v>0.2</v>
      </c>
      <c r="N2365" s="0" t="n">
        <v>-1.721</v>
      </c>
      <c r="O2365" s="0" t="n">
        <v>-1.217</v>
      </c>
    </row>
    <row r="2366" customFormat="false" ht="12.8" hidden="false" customHeight="false" outlineLevel="0" collapsed="false">
      <c r="A2366" s="0" t="n">
        <v>2583</v>
      </c>
      <c r="B2366" s="0" t="s">
        <v>2103</v>
      </c>
      <c r="C2366" s="0" t="s">
        <v>50</v>
      </c>
      <c r="D2366" s="0" t="s">
        <v>2101</v>
      </c>
      <c r="E2366" s="0" t="s">
        <v>52</v>
      </c>
      <c r="F2366" s="0" t="s">
        <v>53</v>
      </c>
      <c r="G2366" s="0" t="s">
        <v>54</v>
      </c>
      <c r="I2366" s="0" t="s">
        <v>54</v>
      </c>
      <c r="K2366" s="0" t="n">
        <v>2.7</v>
      </c>
    </row>
    <row r="2367" customFormat="false" ht="12.8" hidden="false" customHeight="false" outlineLevel="0" collapsed="false">
      <c r="A2367" s="0" t="n">
        <v>2584</v>
      </c>
      <c r="B2367" s="0" t="s">
        <v>2117</v>
      </c>
      <c r="C2367" s="0" t="s">
        <v>50</v>
      </c>
      <c r="D2367" s="0" t="s">
        <v>2118</v>
      </c>
      <c r="E2367" s="0" t="s">
        <v>52</v>
      </c>
      <c r="F2367" s="0" t="s">
        <v>53</v>
      </c>
      <c r="G2367" s="0" t="s">
        <v>54</v>
      </c>
      <c r="I2367" s="0" t="s">
        <v>54</v>
      </c>
      <c r="K2367" s="0" t="n">
        <v>2.68</v>
      </c>
      <c r="L2367" s="0" t="n">
        <v>-0.376</v>
      </c>
      <c r="M2367" s="0" t="n">
        <v>0.2</v>
      </c>
      <c r="N2367" s="0" t="n">
        <v>-1.638</v>
      </c>
      <c r="O2367" s="0" t="n">
        <v>-1.063</v>
      </c>
    </row>
    <row r="2368" customFormat="false" ht="12.8" hidden="false" customHeight="false" outlineLevel="0" collapsed="false">
      <c r="A2368" s="0" t="n">
        <v>2585</v>
      </c>
      <c r="B2368" s="0" t="s">
        <v>2117</v>
      </c>
      <c r="C2368" s="0" t="s">
        <v>50</v>
      </c>
      <c r="D2368" s="0" t="s">
        <v>2119</v>
      </c>
      <c r="E2368" s="0" t="s">
        <v>52</v>
      </c>
      <c r="F2368" s="0" t="s">
        <v>53</v>
      </c>
      <c r="G2368" s="0" t="s">
        <v>54</v>
      </c>
      <c r="I2368" s="0" t="s">
        <v>54</v>
      </c>
      <c r="K2368" s="0" t="n">
        <v>2.85</v>
      </c>
      <c r="L2368" s="0" t="n">
        <v>-0.355</v>
      </c>
      <c r="M2368" s="0" t="n">
        <v>0.388</v>
      </c>
      <c r="N2368" s="0" t="n">
        <v>-1.509</v>
      </c>
      <c r="O2368" s="0" t="n">
        <v>-0.766</v>
      </c>
    </row>
    <row r="2369" customFormat="false" ht="12.8" hidden="false" customHeight="false" outlineLevel="0" collapsed="false">
      <c r="A2369" s="0" t="n">
        <v>2586</v>
      </c>
      <c r="B2369" s="0" t="s">
        <v>2117</v>
      </c>
      <c r="C2369" s="0" t="s">
        <v>50</v>
      </c>
      <c r="D2369" s="0" t="s">
        <v>2120</v>
      </c>
      <c r="E2369" s="0" t="s">
        <v>52</v>
      </c>
      <c r="F2369" s="0" t="s">
        <v>53</v>
      </c>
      <c r="G2369" s="0" t="s">
        <v>57</v>
      </c>
      <c r="I2369" s="0" t="s">
        <v>54</v>
      </c>
      <c r="K2369" s="0" t="n">
        <v>2.73</v>
      </c>
      <c r="L2369" s="0" t="n">
        <v>-0.251</v>
      </c>
      <c r="M2369" s="0" t="n">
        <v>0.481</v>
      </c>
      <c r="N2369" s="0" t="n">
        <v>-1.553</v>
      </c>
      <c r="O2369" s="0" t="n">
        <v>-0.821</v>
      </c>
    </row>
    <row r="2370" customFormat="false" ht="12.8" hidden="false" customHeight="false" outlineLevel="0" collapsed="false">
      <c r="A2370" s="0" t="n">
        <v>2587</v>
      </c>
      <c r="B2370" s="0" t="s">
        <v>2117</v>
      </c>
      <c r="C2370" s="0" t="s">
        <v>50</v>
      </c>
      <c r="D2370" s="0" t="s">
        <v>2121</v>
      </c>
      <c r="E2370" s="0" t="s">
        <v>52</v>
      </c>
      <c r="F2370" s="0" t="s">
        <v>53</v>
      </c>
      <c r="G2370" s="0" t="s">
        <v>54</v>
      </c>
      <c r="I2370" s="0" t="s">
        <v>54</v>
      </c>
      <c r="K2370" s="0" t="n">
        <v>2.8</v>
      </c>
      <c r="L2370" s="0" t="n">
        <v>-0.211</v>
      </c>
      <c r="M2370" s="0" t="n">
        <v>0.483</v>
      </c>
      <c r="N2370" s="0" t="n">
        <v>-1.678</v>
      </c>
      <c r="O2370" s="0" t="n">
        <v>-0.984</v>
      </c>
    </row>
    <row r="2371" customFormat="false" ht="12.8" hidden="false" customHeight="false" outlineLevel="0" collapsed="false">
      <c r="A2371" s="0" t="n">
        <v>2588</v>
      </c>
      <c r="B2371" s="0" t="s">
        <v>2122</v>
      </c>
      <c r="C2371" s="0" t="s">
        <v>50</v>
      </c>
      <c r="D2371" s="0" t="s">
        <v>2123</v>
      </c>
      <c r="E2371" s="0" t="s">
        <v>52</v>
      </c>
      <c r="F2371" s="0" t="s">
        <v>53</v>
      </c>
      <c r="G2371" s="0" t="s">
        <v>57</v>
      </c>
      <c r="I2371" s="0" t="s">
        <v>54</v>
      </c>
      <c r="K2371" s="0" t="n">
        <v>2.61</v>
      </c>
      <c r="L2371" s="0" t="n">
        <v>-0.344</v>
      </c>
      <c r="M2371" s="0" t="n">
        <v>0.27</v>
      </c>
      <c r="N2371" s="0" t="n">
        <v>-1.921</v>
      </c>
      <c r="O2371" s="0" t="n">
        <v>-1.307</v>
      </c>
    </row>
    <row r="2372" customFormat="false" ht="12.8" hidden="false" customHeight="false" outlineLevel="0" collapsed="false">
      <c r="A2372" s="0" t="n">
        <v>2589</v>
      </c>
      <c r="B2372" s="0" t="s">
        <v>2122</v>
      </c>
      <c r="C2372" s="0" t="s">
        <v>50</v>
      </c>
      <c r="D2372" s="0" t="s">
        <v>2124</v>
      </c>
      <c r="E2372" s="0" t="s">
        <v>52</v>
      </c>
      <c r="F2372" s="0" t="s">
        <v>53</v>
      </c>
      <c r="G2372" s="0" t="s">
        <v>57</v>
      </c>
      <c r="I2372" s="0" t="s">
        <v>54</v>
      </c>
      <c r="K2372" s="0" t="n">
        <v>2.73</v>
      </c>
      <c r="L2372" s="0" t="n">
        <v>-0.196</v>
      </c>
      <c r="M2372" s="0" t="n">
        <v>0.539</v>
      </c>
      <c r="N2372" s="0" t="n">
        <v>-1.495</v>
      </c>
      <c r="O2372" s="0" t="n">
        <v>-0.76</v>
      </c>
    </row>
    <row r="2373" customFormat="false" ht="12.8" hidden="false" customHeight="false" outlineLevel="0" collapsed="false">
      <c r="A2373" s="0" t="n">
        <v>2590</v>
      </c>
      <c r="B2373" s="0" t="s">
        <v>2122</v>
      </c>
      <c r="C2373" s="0" t="s">
        <v>50</v>
      </c>
      <c r="D2373" s="0" t="s">
        <v>2125</v>
      </c>
      <c r="E2373" s="0" t="s">
        <v>52</v>
      </c>
      <c r="F2373" s="0" t="s">
        <v>53</v>
      </c>
      <c r="G2373" s="0" t="s">
        <v>57</v>
      </c>
      <c r="I2373" s="0" t="s">
        <v>54</v>
      </c>
      <c r="K2373" s="0" t="n">
        <v>2.73</v>
      </c>
      <c r="L2373" s="0" t="n">
        <v>-0.305</v>
      </c>
      <c r="M2373" s="0" t="n">
        <v>0.426</v>
      </c>
      <c r="N2373" s="0" t="n">
        <v>-1.523</v>
      </c>
      <c r="O2373" s="0" t="n">
        <v>-0.792</v>
      </c>
    </row>
    <row r="2374" customFormat="false" ht="12.8" hidden="false" customHeight="false" outlineLevel="0" collapsed="false">
      <c r="A2374" s="0" t="n">
        <v>2591</v>
      </c>
      <c r="B2374" s="0" t="s">
        <v>2122</v>
      </c>
      <c r="C2374" s="0" t="s">
        <v>50</v>
      </c>
      <c r="D2374" s="0" t="s">
        <v>2126</v>
      </c>
      <c r="E2374" s="0" t="s">
        <v>52</v>
      </c>
      <c r="F2374" s="0" t="s">
        <v>53</v>
      </c>
      <c r="G2374" s="0" t="s">
        <v>57</v>
      </c>
      <c r="I2374" s="0" t="s">
        <v>54</v>
      </c>
      <c r="K2374" s="0" t="n">
        <v>2.76</v>
      </c>
      <c r="L2374" s="0" t="n">
        <v>-0.52</v>
      </c>
      <c r="M2374" s="0" t="n">
        <v>0.24</v>
      </c>
      <c r="N2374" s="0" t="n">
        <v>-1.553</v>
      </c>
      <c r="O2374" s="0" t="n">
        <v>-0.793</v>
      </c>
    </row>
    <row r="2375" customFormat="false" ht="12.8" hidden="false" customHeight="false" outlineLevel="0" collapsed="false">
      <c r="A2375" s="0" t="n">
        <v>2592</v>
      </c>
      <c r="B2375" s="0" t="s">
        <v>2122</v>
      </c>
      <c r="C2375" s="0" t="s">
        <v>50</v>
      </c>
      <c r="D2375" s="0" t="s">
        <v>2127</v>
      </c>
      <c r="E2375" s="0" t="s">
        <v>52</v>
      </c>
      <c r="F2375" s="0" t="s">
        <v>53</v>
      </c>
      <c r="G2375" s="0" t="s">
        <v>57</v>
      </c>
      <c r="I2375" s="0" t="s">
        <v>54</v>
      </c>
      <c r="K2375" s="0" t="n">
        <v>2.67</v>
      </c>
      <c r="L2375" s="0" t="n">
        <v>-0.333</v>
      </c>
      <c r="M2375" s="0" t="n">
        <v>0.337</v>
      </c>
      <c r="N2375" s="0" t="n">
        <v>-1.523</v>
      </c>
      <c r="O2375" s="0" t="n">
        <v>-0.853</v>
      </c>
    </row>
    <row r="2376" customFormat="false" ht="12.8" hidden="false" customHeight="false" outlineLevel="0" collapsed="false">
      <c r="A2376" s="0" t="n">
        <v>2593</v>
      </c>
      <c r="B2376" s="0" t="s">
        <v>2122</v>
      </c>
      <c r="C2376" s="0" t="s">
        <v>50</v>
      </c>
      <c r="D2376" s="0" t="s">
        <v>2128</v>
      </c>
      <c r="E2376" s="0" t="s">
        <v>52</v>
      </c>
      <c r="F2376" s="0" t="s">
        <v>53</v>
      </c>
      <c r="G2376" s="0" t="s">
        <v>57</v>
      </c>
      <c r="I2376" s="0" t="s">
        <v>54</v>
      </c>
      <c r="K2376" s="0" t="n">
        <v>2.57</v>
      </c>
      <c r="L2376" s="0" t="n">
        <v>-0.313</v>
      </c>
      <c r="M2376" s="0" t="n">
        <v>0.255</v>
      </c>
      <c r="N2376" s="0" t="n">
        <v>-1.678</v>
      </c>
      <c r="O2376" s="0" t="n">
        <v>-1.109</v>
      </c>
    </row>
    <row r="2377" customFormat="false" ht="12.8" hidden="false" customHeight="false" outlineLevel="0" collapsed="false">
      <c r="A2377" s="0" t="n">
        <v>2594</v>
      </c>
      <c r="B2377" s="0" t="s">
        <v>2122</v>
      </c>
      <c r="C2377" s="0" t="s">
        <v>50</v>
      </c>
      <c r="D2377" s="0" t="s">
        <v>2129</v>
      </c>
      <c r="E2377" s="0" t="s">
        <v>52</v>
      </c>
      <c r="F2377" s="0" t="s">
        <v>53</v>
      </c>
      <c r="G2377" s="0" t="s">
        <v>57</v>
      </c>
      <c r="I2377" s="0" t="s">
        <v>54</v>
      </c>
      <c r="K2377" s="0" t="n">
        <v>2.36</v>
      </c>
      <c r="L2377" s="0" t="n">
        <v>-0.128</v>
      </c>
      <c r="M2377" s="0" t="n">
        <v>0.235</v>
      </c>
      <c r="N2377" s="0" t="n">
        <v>-1.638</v>
      </c>
      <c r="O2377" s="0" t="n">
        <v>-1.275</v>
      </c>
    </row>
    <row r="2378" customFormat="false" ht="12.8" hidden="false" customHeight="false" outlineLevel="0" collapsed="false">
      <c r="A2378" s="0" t="n">
        <v>2595</v>
      </c>
      <c r="B2378" s="0" t="s">
        <v>2122</v>
      </c>
      <c r="C2378" s="0" t="s">
        <v>50</v>
      </c>
      <c r="D2378" s="0" t="s">
        <v>2130</v>
      </c>
      <c r="E2378" s="0" t="s">
        <v>52</v>
      </c>
      <c r="F2378" s="0" t="s">
        <v>53</v>
      </c>
      <c r="G2378" s="0" t="s">
        <v>54</v>
      </c>
      <c r="I2378" s="0" t="s">
        <v>54</v>
      </c>
      <c r="K2378" s="0" t="n">
        <v>2.72</v>
      </c>
      <c r="L2378" s="0" t="n">
        <v>-0.449</v>
      </c>
      <c r="M2378" s="0" t="n">
        <v>0.164</v>
      </c>
      <c r="N2378" s="0" t="n">
        <v>-1.658</v>
      </c>
      <c r="O2378" s="0" t="n">
        <v>-1.045</v>
      </c>
    </row>
    <row r="2379" customFormat="false" ht="12.8" hidden="false" customHeight="false" outlineLevel="0" collapsed="false">
      <c r="A2379" s="0" t="n">
        <v>2596</v>
      </c>
      <c r="B2379" s="0" t="s">
        <v>2122</v>
      </c>
      <c r="C2379" s="0" t="s">
        <v>50</v>
      </c>
      <c r="D2379" s="0" t="s">
        <v>2131</v>
      </c>
      <c r="E2379" s="0" t="s">
        <v>52</v>
      </c>
      <c r="F2379" s="0" t="s">
        <v>53</v>
      </c>
      <c r="G2379" s="0" t="s">
        <v>57</v>
      </c>
      <c r="I2379" s="0" t="s">
        <v>54</v>
      </c>
      <c r="K2379" s="0" t="n">
        <v>2.68</v>
      </c>
      <c r="L2379" s="0" t="n">
        <v>-0.323</v>
      </c>
      <c r="M2379" s="0" t="n">
        <v>0.355</v>
      </c>
      <c r="N2379" s="0" t="n">
        <v>-2</v>
      </c>
      <c r="O2379" s="0" t="n">
        <v>-1.322</v>
      </c>
    </row>
    <row r="2380" customFormat="false" ht="12.8" hidden="false" customHeight="false" outlineLevel="0" collapsed="false">
      <c r="A2380" s="0" t="n">
        <v>2597</v>
      </c>
      <c r="B2380" s="0" t="s">
        <v>2132</v>
      </c>
      <c r="C2380" s="0" t="s">
        <v>50</v>
      </c>
      <c r="D2380" s="0" t="s">
        <v>2133</v>
      </c>
      <c r="E2380" s="0" t="s">
        <v>52</v>
      </c>
      <c r="F2380" s="0" t="s">
        <v>53</v>
      </c>
      <c r="G2380" s="0" t="s">
        <v>57</v>
      </c>
      <c r="I2380" s="0" t="s">
        <v>54</v>
      </c>
      <c r="K2380" s="0" t="n">
        <v>2.65</v>
      </c>
      <c r="L2380" s="0" t="n">
        <v>-0.075</v>
      </c>
      <c r="M2380" s="0" t="n">
        <v>0.576</v>
      </c>
      <c r="N2380" s="0" t="n">
        <v>-1.62</v>
      </c>
      <c r="O2380" s="0" t="n">
        <v>-0.969</v>
      </c>
    </row>
    <row r="2381" customFormat="false" ht="12.8" hidden="false" customHeight="false" outlineLevel="0" collapsed="false">
      <c r="A2381" s="0" t="n">
        <v>2598</v>
      </c>
      <c r="B2381" s="0" t="s">
        <v>2132</v>
      </c>
      <c r="C2381" s="0" t="s">
        <v>50</v>
      </c>
      <c r="D2381" s="0" t="s">
        <v>2134</v>
      </c>
      <c r="E2381" s="0" t="s">
        <v>52</v>
      </c>
      <c r="F2381" s="0" t="s">
        <v>53</v>
      </c>
      <c r="G2381" s="0" t="s">
        <v>54</v>
      </c>
      <c r="I2381" s="0" t="s">
        <v>54</v>
      </c>
      <c r="K2381" s="0" t="n">
        <v>2.78</v>
      </c>
      <c r="L2381" s="0" t="n">
        <v>-0.449</v>
      </c>
      <c r="M2381" s="0" t="n">
        <v>0.228</v>
      </c>
      <c r="N2381" s="0" t="n">
        <v>-1.721</v>
      </c>
      <c r="O2381" s="0" t="n">
        <v>-1.045</v>
      </c>
    </row>
    <row r="2382" customFormat="false" ht="12.8" hidden="false" customHeight="false" outlineLevel="0" collapsed="false">
      <c r="A2382" s="0" t="n">
        <v>2599</v>
      </c>
      <c r="B2382" s="0" t="s">
        <v>2132</v>
      </c>
      <c r="C2382" s="0" t="s">
        <v>50</v>
      </c>
      <c r="D2382" s="0" t="s">
        <v>2135</v>
      </c>
      <c r="E2382" s="0" t="s">
        <v>52</v>
      </c>
      <c r="F2382" s="0" t="s">
        <v>53</v>
      </c>
      <c r="G2382" s="0" t="s">
        <v>57</v>
      </c>
      <c r="I2382" s="0" t="s">
        <v>54</v>
      </c>
      <c r="K2382" s="0" t="n">
        <v>2.8</v>
      </c>
      <c r="L2382" s="0" t="n">
        <v>-0.196</v>
      </c>
      <c r="M2382" s="0" t="n">
        <v>0.601</v>
      </c>
      <c r="N2382" s="0" t="n">
        <v>-1.62</v>
      </c>
      <c r="O2382" s="0" t="n">
        <v>-0.823</v>
      </c>
    </row>
    <row r="2383" customFormat="false" ht="12.8" hidden="false" customHeight="false" outlineLevel="0" collapsed="false">
      <c r="A2383" s="0" t="n">
        <v>2600</v>
      </c>
      <c r="B2383" s="0" t="s">
        <v>2132</v>
      </c>
      <c r="C2383" s="0" t="s">
        <v>50</v>
      </c>
      <c r="D2383" s="0" t="s">
        <v>2136</v>
      </c>
      <c r="E2383" s="0" t="s">
        <v>52</v>
      </c>
      <c r="F2383" s="0" t="s">
        <v>53</v>
      </c>
      <c r="G2383" s="0" t="s">
        <v>57</v>
      </c>
      <c r="I2383" s="0" t="s">
        <v>54</v>
      </c>
      <c r="K2383" s="0" t="n">
        <v>2.53</v>
      </c>
      <c r="L2383" s="0" t="n">
        <v>-0.387</v>
      </c>
      <c r="M2383" s="0" t="n">
        <v>0.145</v>
      </c>
      <c r="N2383" s="0" t="n">
        <v>-1.638</v>
      </c>
      <c r="O2383" s="0" t="n">
        <v>-1.107</v>
      </c>
    </row>
    <row r="2384" customFormat="false" ht="12.8" hidden="false" customHeight="false" outlineLevel="0" collapsed="false">
      <c r="A2384" s="0" t="n">
        <v>2601</v>
      </c>
      <c r="B2384" s="0" t="s">
        <v>2132</v>
      </c>
      <c r="C2384" s="0" t="s">
        <v>50</v>
      </c>
      <c r="D2384" s="0" t="s">
        <v>2137</v>
      </c>
      <c r="E2384" s="0" t="s">
        <v>52</v>
      </c>
      <c r="F2384" s="0" t="s">
        <v>53</v>
      </c>
      <c r="G2384" s="0" t="s">
        <v>57</v>
      </c>
      <c r="I2384" s="0" t="s">
        <v>54</v>
      </c>
      <c r="K2384" s="0" t="n">
        <v>2.61</v>
      </c>
      <c r="L2384" s="0" t="n">
        <v>-0.058</v>
      </c>
      <c r="M2384" s="0" t="n">
        <v>0.555</v>
      </c>
      <c r="N2384" s="0" t="n">
        <v>-1.456</v>
      </c>
      <c r="O2384" s="0" t="n">
        <v>-0.842</v>
      </c>
    </row>
    <row r="2385" customFormat="false" ht="12.8" hidden="false" customHeight="false" outlineLevel="0" collapsed="false">
      <c r="A2385" s="0" t="n">
        <v>2602</v>
      </c>
      <c r="B2385" s="0" t="s">
        <v>2138</v>
      </c>
      <c r="C2385" s="0" t="s">
        <v>50</v>
      </c>
      <c r="D2385" s="0" t="s">
        <v>2139</v>
      </c>
      <c r="E2385" s="0" t="s">
        <v>52</v>
      </c>
      <c r="F2385" s="0" t="s">
        <v>53</v>
      </c>
      <c r="G2385" s="0" t="s">
        <v>54</v>
      </c>
      <c r="I2385" s="0" t="s">
        <v>54</v>
      </c>
      <c r="K2385" s="0" t="n">
        <v>2.8</v>
      </c>
      <c r="L2385" s="0" t="n">
        <v>-0.286</v>
      </c>
      <c r="M2385" s="0" t="n">
        <v>0.408</v>
      </c>
      <c r="N2385" s="0" t="n">
        <v>-1.553</v>
      </c>
      <c r="O2385" s="0" t="n">
        <v>-0.859</v>
      </c>
    </row>
    <row r="2386" customFormat="false" ht="12.8" hidden="false" customHeight="false" outlineLevel="0" collapsed="false">
      <c r="A2386" s="0" t="n">
        <v>2603</v>
      </c>
      <c r="B2386" s="0" t="s">
        <v>2138</v>
      </c>
      <c r="C2386" s="0" t="s">
        <v>50</v>
      </c>
      <c r="D2386" s="0" t="s">
        <v>2140</v>
      </c>
      <c r="E2386" s="0" t="s">
        <v>52</v>
      </c>
      <c r="F2386" s="0" t="s">
        <v>53</v>
      </c>
      <c r="G2386" s="0" t="s">
        <v>57</v>
      </c>
      <c r="I2386" s="0" t="s">
        <v>54</v>
      </c>
      <c r="K2386" s="0" t="n">
        <v>2.66</v>
      </c>
      <c r="L2386" s="0" t="n">
        <v>-0.365</v>
      </c>
      <c r="M2386" s="0" t="n">
        <v>0.297</v>
      </c>
      <c r="N2386" s="0" t="n">
        <v>-1.678</v>
      </c>
      <c r="O2386" s="0" t="n">
        <v>-1.017</v>
      </c>
    </row>
    <row r="2387" customFormat="false" ht="12.8" hidden="false" customHeight="false" outlineLevel="0" collapsed="false">
      <c r="A2387" s="0" t="n">
        <v>2604</v>
      </c>
      <c r="B2387" s="0" t="s">
        <v>2138</v>
      </c>
      <c r="C2387" s="0" t="s">
        <v>50</v>
      </c>
      <c r="D2387" s="0" t="s">
        <v>2141</v>
      </c>
      <c r="E2387" s="0" t="s">
        <v>52</v>
      </c>
      <c r="F2387" s="0" t="s">
        <v>53</v>
      </c>
      <c r="G2387" s="0" t="s">
        <v>54</v>
      </c>
      <c r="I2387" s="0" t="s">
        <v>54</v>
      </c>
      <c r="K2387" s="0" t="n">
        <v>2.71</v>
      </c>
      <c r="L2387" s="0" t="n">
        <v>-0.017</v>
      </c>
      <c r="M2387" s="0" t="n">
        <v>0.59</v>
      </c>
      <c r="N2387" s="0" t="n">
        <v>-1.745</v>
      </c>
      <c r="O2387" s="0" t="n">
        <v>-1.137</v>
      </c>
    </row>
    <row r="2388" customFormat="false" ht="12.8" hidden="false" customHeight="false" outlineLevel="0" collapsed="false">
      <c r="A2388" s="0" t="n">
        <v>2605</v>
      </c>
      <c r="B2388" s="0" t="s">
        <v>2138</v>
      </c>
      <c r="C2388" s="0" t="s">
        <v>50</v>
      </c>
      <c r="D2388" s="0" t="s">
        <v>2142</v>
      </c>
      <c r="E2388" s="0" t="s">
        <v>52</v>
      </c>
      <c r="F2388" s="0" t="s">
        <v>53</v>
      </c>
      <c r="G2388" s="0" t="s">
        <v>57</v>
      </c>
      <c r="I2388" s="0" t="s">
        <v>54</v>
      </c>
      <c r="K2388" s="0" t="n">
        <v>2.64</v>
      </c>
      <c r="L2388" s="0" t="n">
        <v>-0.399</v>
      </c>
      <c r="M2388" s="0" t="n">
        <v>0.245</v>
      </c>
      <c r="N2388" s="0" t="n">
        <v>-1.553</v>
      </c>
      <c r="O2388" s="0" t="n">
        <v>-0.909</v>
      </c>
    </row>
    <row r="2389" customFormat="false" ht="12.8" hidden="false" customHeight="false" outlineLevel="0" collapsed="false">
      <c r="A2389" s="0" t="n">
        <v>2606</v>
      </c>
      <c r="B2389" s="0" t="s">
        <v>2138</v>
      </c>
      <c r="C2389" s="0" t="s">
        <v>50</v>
      </c>
      <c r="D2389" s="0" t="s">
        <v>2143</v>
      </c>
      <c r="E2389" s="0" t="s">
        <v>52</v>
      </c>
      <c r="F2389" s="0" t="s">
        <v>53</v>
      </c>
      <c r="G2389" s="0" t="s">
        <v>54</v>
      </c>
      <c r="I2389" s="0" t="s">
        <v>54</v>
      </c>
      <c r="K2389" s="0" t="n">
        <v>2.8</v>
      </c>
      <c r="L2389" s="0" t="n">
        <v>-0.215</v>
      </c>
      <c r="M2389" s="0" t="n">
        <v>0.477</v>
      </c>
      <c r="N2389" s="0" t="n">
        <v>-1.678</v>
      </c>
      <c r="O2389" s="0" t="n">
        <v>-0.986</v>
      </c>
    </row>
    <row r="2390" customFormat="false" ht="12.8" hidden="false" customHeight="false" outlineLevel="0" collapsed="false">
      <c r="A2390" s="0" t="n">
        <v>2607</v>
      </c>
      <c r="B2390" s="0" t="s">
        <v>2138</v>
      </c>
      <c r="C2390" s="0" t="s">
        <v>50</v>
      </c>
      <c r="D2390" s="0" t="s">
        <v>2144</v>
      </c>
      <c r="E2390" s="0" t="s">
        <v>52</v>
      </c>
      <c r="F2390" s="0" t="s">
        <v>53</v>
      </c>
      <c r="G2390" s="0" t="s">
        <v>54</v>
      </c>
      <c r="I2390" s="0" t="s">
        <v>54</v>
      </c>
      <c r="K2390" s="0" t="n">
        <v>2.9</v>
      </c>
      <c r="L2390" s="0" t="n">
        <v>-0.42</v>
      </c>
      <c r="M2390" s="0" t="n">
        <v>0.378</v>
      </c>
      <c r="N2390" s="0" t="n">
        <v>-1.824</v>
      </c>
      <c r="O2390" s="0" t="n">
        <v>-1.026</v>
      </c>
    </row>
    <row r="2391" customFormat="false" ht="12.8" hidden="false" customHeight="false" outlineLevel="0" collapsed="false">
      <c r="A2391" s="0" t="n">
        <v>2608</v>
      </c>
      <c r="B2391" s="0" t="s">
        <v>2138</v>
      </c>
      <c r="C2391" s="0" t="s">
        <v>50</v>
      </c>
      <c r="D2391" s="0" t="s">
        <v>2145</v>
      </c>
      <c r="E2391" s="0" t="s">
        <v>52</v>
      </c>
      <c r="F2391" s="0" t="s">
        <v>53</v>
      </c>
      <c r="G2391" s="0" t="s">
        <v>54</v>
      </c>
      <c r="I2391" s="0" t="s">
        <v>54</v>
      </c>
      <c r="K2391" s="0" t="n">
        <v>2.93</v>
      </c>
      <c r="L2391" s="0" t="n">
        <v>-0.553</v>
      </c>
      <c r="M2391" s="0" t="n">
        <v>0.269</v>
      </c>
      <c r="N2391" s="0" t="n">
        <v>-1.824</v>
      </c>
      <c r="O2391" s="0" t="n">
        <v>-1.002</v>
      </c>
    </row>
    <row r="2392" customFormat="false" ht="12.8" hidden="false" customHeight="false" outlineLevel="0" collapsed="false">
      <c r="A2392" s="0" t="n">
        <v>2609</v>
      </c>
      <c r="B2392" s="0" t="s">
        <v>2138</v>
      </c>
      <c r="C2392" s="0" t="s">
        <v>50</v>
      </c>
      <c r="D2392" s="0" t="s">
        <v>2146</v>
      </c>
      <c r="E2392" s="0" t="s">
        <v>52</v>
      </c>
      <c r="F2392" s="0" t="s">
        <v>53</v>
      </c>
      <c r="G2392" s="0" t="s">
        <v>54</v>
      </c>
      <c r="I2392" s="0" t="s">
        <v>54</v>
      </c>
      <c r="K2392" s="0" t="n">
        <v>2.9</v>
      </c>
      <c r="L2392" s="0" t="n">
        <v>-0.504</v>
      </c>
      <c r="M2392" s="0" t="n">
        <v>0.289</v>
      </c>
      <c r="N2392" s="0" t="n">
        <v>-1.658</v>
      </c>
      <c r="O2392" s="0" t="n">
        <v>-0.864</v>
      </c>
    </row>
    <row r="2393" customFormat="false" ht="12.8" hidden="false" customHeight="false" outlineLevel="0" collapsed="false">
      <c r="A2393" s="0" t="n">
        <v>2610</v>
      </c>
      <c r="B2393" s="0" t="s">
        <v>2138</v>
      </c>
      <c r="C2393" s="0" t="s">
        <v>50</v>
      </c>
      <c r="D2393" s="0" t="s">
        <v>2147</v>
      </c>
      <c r="E2393" s="0" t="s">
        <v>52</v>
      </c>
      <c r="F2393" s="0" t="s">
        <v>53</v>
      </c>
      <c r="G2393" s="0" t="s">
        <v>54</v>
      </c>
      <c r="I2393" s="0" t="s">
        <v>54</v>
      </c>
      <c r="K2393" s="0" t="n">
        <v>2.6</v>
      </c>
      <c r="L2393" s="0" t="n">
        <v>-0.134</v>
      </c>
      <c r="M2393" s="0" t="n">
        <v>0.357</v>
      </c>
      <c r="N2393" s="0" t="n">
        <v>-1.444</v>
      </c>
      <c r="O2393" s="0" t="n">
        <v>-0.953</v>
      </c>
    </row>
    <row r="2394" customFormat="false" ht="12.8" hidden="false" customHeight="false" outlineLevel="0" collapsed="false">
      <c r="A2394" s="0" t="n">
        <v>2611</v>
      </c>
      <c r="B2394" s="0" t="s">
        <v>2148</v>
      </c>
      <c r="C2394" s="0" t="s">
        <v>50</v>
      </c>
      <c r="D2394" s="0" t="s">
        <v>2149</v>
      </c>
      <c r="E2394" s="0" t="s">
        <v>52</v>
      </c>
      <c r="F2394" s="0" t="s">
        <v>53</v>
      </c>
      <c r="G2394" s="0" t="s">
        <v>57</v>
      </c>
      <c r="I2394" s="0" t="s">
        <v>54</v>
      </c>
      <c r="K2394" s="0" t="n">
        <v>2.58</v>
      </c>
      <c r="L2394" s="0" t="n">
        <v>-0.606</v>
      </c>
      <c r="M2394" s="0" t="n">
        <v>-0.022</v>
      </c>
      <c r="N2394" s="0" t="n">
        <v>-1.602</v>
      </c>
      <c r="O2394" s="0" t="n">
        <v>-1.019</v>
      </c>
    </row>
    <row r="2395" customFormat="false" ht="12.8" hidden="false" customHeight="false" outlineLevel="0" collapsed="false">
      <c r="A2395" s="0" t="n">
        <v>2612</v>
      </c>
      <c r="B2395" s="0" t="s">
        <v>2148</v>
      </c>
      <c r="C2395" s="0" t="s">
        <v>50</v>
      </c>
      <c r="D2395" s="0" t="s">
        <v>2150</v>
      </c>
      <c r="E2395" s="0" t="s">
        <v>52</v>
      </c>
      <c r="F2395" s="0" t="s">
        <v>53</v>
      </c>
      <c r="G2395" s="0" t="s">
        <v>57</v>
      </c>
      <c r="I2395" s="0" t="s">
        <v>54</v>
      </c>
      <c r="K2395" s="0" t="n">
        <v>2.56</v>
      </c>
      <c r="L2395" s="0" t="n">
        <v>-0.349</v>
      </c>
      <c r="M2395" s="0" t="n">
        <v>0.214</v>
      </c>
      <c r="N2395" s="0" t="n">
        <v>-1.538</v>
      </c>
      <c r="O2395" s="0" t="n">
        <v>-0.977</v>
      </c>
    </row>
    <row r="2396" customFormat="false" ht="12.8" hidden="false" customHeight="false" outlineLevel="0" collapsed="false">
      <c r="A2396" s="0" t="n">
        <v>2613</v>
      </c>
      <c r="B2396" s="0" t="s">
        <v>2148</v>
      </c>
      <c r="C2396" s="0" t="s">
        <v>50</v>
      </c>
      <c r="D2396" s="0" t="s">
        <v>2151</v>
      </c>
      <c r="E2396" s="0" t="s">
        <v>52</v>
      </c>
      <c r="F2396" s="0" t="s">
        <v>53</v>
      </c>
      <c r="G2396" s="0" t="s">
        <v>54</v>
      </c>
      <c r="I2396" s="0" t="s">
        <v>54</v>
      </c>
      <c r="K2396" s="0" t="n">
        <v>2.85</v>
      </c>
      <c r="L2396" s="0" t="n">
        <v>-0.295</v>
      </c>
      <c r="M2396" s="0" t="n">
        <v>0.449</v>
      </c>
      <c r="N2396" s="0" t="n">
        <v>-1.658</v>
      </c>
      <c r="O2396" s="0" t="n">
        <v>-0.914</v>
      </c>
    </row>
    <row r="2397" customFormat="false" ht="12.8" hidden="false" customHeight="false" outlineLevel="0" collapsed="false">
      <c r="A2397" s="0" t="n">
        <v>2614</v>
      </c>
      <c r="B2397" s="0" t="s">
        <v>2148</v>
      </c>
      <c r="C2397" s="0" t="s">
        <v>50</v>
      </c>
      <c r="D2397" s="0" t="s">
        <v>2152</v>
      </c>
      <c r="E2397" s="0" t="s">
        <v>52</v>
      </c>
      <c r="F2397" s="0" t="s">
        <v>53</v>
      </c>
      <c r="G2397" s="0" t="s">
        <v>57</v>
      </c>
      <c r="I2397" s="0" t="s">
        <v>54</v>
      </c>
      <c r="K2397" s="0" t="n">
        <v>2.56</v>
      </c>
      <c r="L2397" s="0" t="n">
        <v>-0.069</v>
      </c>
      <c r="M2397" s="0" t="n">
        <v>0.487</v>
      </c>
      <c r="N2397" s="0" t="n">
        <v>-1.602</v>
      </c>
      <c r="O2397" s="0" t="n">
        <v>-1.046</v>
      </c>
    </row>
    <row r="2398" customFormat="false" ht="12.8" hidden="false" customHeight="false" outlineLevel="0" collapsed="false">
      <c r="A2398" s="0" t="n">
        <v>2615</v>
      </c>
      <c r="B2398" s="0" t="s">
        <v>2148</v>
      </c>
      <c r="C2398" s="0" t="s">
        <v>50</v>
      </c>
      <c r="D2398" s="0" t="s">
        <v>2153</v>
      </c>
      <c r="E2398" s="0" t="s">
        <v>52</v>
      </c>
      <c r="F2398" s="0" t="s">
        <v>53</v>
      </c>
      <c r="G2398" s="0" t="s">
        <v>57</v>
      </c>
      <c r="I2398" s="0" t="s">
        <v>54</v>
      </c>
      <c r="K2398" s="0" t="n">
        <v>2.52</v>
      </c>
      <c r="L2398" s="0" t="n">
        <v>-0.489</v>
      </c>
      <c r="M2398" s="0" t="n">
        <v>0.03</v>
      </c>
      <c r="N2398" s="0" t="n">
        <v>-1.62</v>
      </c>
      <c r="O2398" s="0" t="n">
        <v>-1.101</v>
      </c>
    </row>
    <row r="2399" customFormat="false" ht="12.8" hidden="false" customHeight="false" outlineLevel="0" collapsed="false">
      <c r="A2399" s="0" t="n">
        <v>2616</v>
      </c>
      <c r="B2399" s="0" t="s">
        <v>2154</v>
      </c>
      <c r="C2399" s="0" t="s">
        <v>50</v>
      </c>
      <c r="D2399" s="0" t="s">
        <v>2155</v>
      </c>
      <c r="E2399" s="0" t="s">
        <v>52</v>
      </c>
      <c r="F2399" s="0" t="s">
        <v>53</v>
      </c>
      <c r="G2399" s="0" t="s">
        <v>57</v>
      </c>
      <c r="I2399" s="0" t="s">
        <v>54</v>
      </c>
      <c r="K2399" s="0" t="n">
        <v>2.62</v>
      </c>
      <c r="L2399" s="0" t="n">
        <v>-0.355</v>
      </c>
      <c r="M2399" s="0" t="n">
        <v>0.263</v>
      </c>
      <c r="N2399" s="0" t="n">
        <v>-1.678</v>
      </c>
      <c r="O2399" s="0" t="n">
        <v>-1.061</v>
      </c>
    </row>
    <row r="2400" customFormat="false" ht="12.8" hidden="false" customHeight="false" outlineLevel="0" collapsed="false">
      <c r="A2400" s="0" t="n">
        <v>2617</v>
      </c>
      <c r="B2400" s="0" t="s">
        <v>2154</v>
      </c>
      <c r="C2400" s="0" t="s">
        <v>50</v>
      </c>
      <c r="D2400" s="0" t="s">
        <v>2156</v>
      </c>
      <c r="E2400" s="0" t="s">
        <v>52</v>
      </c>
      <c r="F2400" s="0" t="s">
        <v>53</v>
      </c>
      <c r="G2400" s="0" t="s">
        <v>57</v>
      </c>
      <c r="I2400" s="0" t="s">
        <v>54</v>
      </c>
      <c r="K2400" s="0" t="n">
        <v>2.28</v>
      </c>
      <c r="L2400" s="0" t="n">
        <v>-0.196</v>
      </c>
      <c r="M2400" s="0" t="n">
        <v>0.088</v>
      </c>
      <c r="N2400" s="0" t="n">
        <v>-1.409</v>
      </c>
      <c r="O2400" s="0" t="n">
        <v>-1.125</v>
      </c>
    </row>
    <row r="2401" customFormat="false" ht="12.8" hidden="false" customHeight="false" outlineLevel="0" collapsed="false">
      <c r="A2401" s="0" t="n">
        <v>2618</v>
      </c>
      <c r="B2401" s="0" t="s">
        <v>2154</v>
      </c>
      <c r="C2401" s="0" t="s">
        <v>50</v>
      </c>
      <c r="D2401" s="0" t="s">
        <v>2157</v>
      </c>
      <c r="E2401" s="0" t="s">
        <v>52</v>
      </c>
      <c r="F2401" s="0" t="s">
        <v>53</v>
      </c>
      <c r="G2401" s="0" t="s">
        <v>57</v>
      </c>
      <c r="I2401" s="0" t="s">
        <v>54</v>
      </c>
      <c r="K2401" s="0" t="n">
        <v>2.23</v>
      </c>
      <c r="L2401" s="0" t="n">
        <v>-0.411</v>
      </c>
      <c r="M2401" s="0" t="n">
        <v>-0.177</v>
      </c>
      <c r="N2401" s="0" t="n">
        <v>-1.699</v>
      </c>
      <c r="O2401" s="0" t="n">
        <v>-1.465</v>
      </c>
    </row>
    <row r="2402" customFormat="false" ht="12.8" hidden="false" customHeight="false" outlineLevel="0" collapsed="false">
      <c r="A2402" s="0" t="n">
        <v>2619</v>
      </c>
      <c r="B2402" s="0" t="s">
        <v>2154</v>
      </c>
      <c r="C2402" s="0" t="s">
        <v>50</v>
      </c>
      <c r="D2402" s="0" t="s">
        <v>2158</v>
      </c>
      <c r="E2402" s="0" t="s">
        <v>52</v>
      </c>
      <c r="F2402" s="0" t="s">
        <v>53</v>
      </c>
      <c r="G2402" s="0" t="s">
        <v>57</v>
      </c>
      <c r="I2402" s="0" t="s">
        <v>54</v>
      </c>
      <c r="K2402" s="0" t="n">
        <v>2.38</v>
      </c>
      <c r="L2402" s="0" t="n">
        <v>-0.33</v>
      </c>
      <c r="M2402" s="0" t="n">
        <v>0.048</v>
      </c>
      <c r="N2402" s="0" t="n">
        <v>-2.046</v>
      </c>
      <c r="O2402" s="0" t="n">
        <v>-1.668</v>
      </c>
    </row>
    <row r="2403" customFormat="false" ht="12.8" hidden="false" customHeight="false" outlineLevel="0" collapsed="false">
      <c r="A2403" s="0" t="n">
        <v>2620</v>
      </c>
      <c r="B2403" s="0" t="s">
        <v>2154</v>
      </c>
      <c r="C2403" s="0" t="s">
        <v>50</v>
      </c>
      <c r="D2403" s="0" t="s">
        <v>2159</v>
      </c>
      <c r="E2403" s="0" t="s">
        <v>52</v>
      </c>
      <c r="F2403" s="0" t="s">
        <v>53</v>
      </c>
      <c r="G2403" s="0" t="s">
        <v>57</v>
      </c>
      <c r="I2403" s="0" t="s">
        <v>54</v>
      </c>
      <c r="K2403" s="0" t="n">
        <v>2.45</v>
      </c>
      <c r="L2403" s="0" t="n">
        <v>-0.182</v>
      </c>
      <c r="M2403" s="0" t="n">
        <v>0.268</v>
      </c>
      <c r="N2403" s="0" t="n">
        <v>-1.432</v>
      </c>
      <c r="O2403" s="0" t="n">
        <v>-0.982</v>
      </c>
    </row>
    <row r="2404" customFormat="false" ht="12.8" hidden="false" customHeight="false" outlineLevel="0" collapsed="false">
      <c r="A2404" s="0" t="n">
        <v>2621</v>
      </c>
      <c r="B2404" s="0" t="s">
        <v>2154</v>
      </c>
      <c r="C2404" s="0" t="s">
        <v>50</v>
      </c>
      <c r="D2404" s="0" t="s">
        <v>2160</v>
      </c>
      <c r="E2404" s="0" t="s">
        <v>52</v>
      </c>
      <c r="F2404" s="0" t="s">
        <v>53</v>
      </c>
      <c r="G2404" s="0" t="s">
        <v>54</v>
      </c>
      <c r="I2404" s="0" t="s">
        <v>54</v>
      </c>
      <c r="K2404" s="0" t="n">
        <v>2.96</v>
      </c>
      <c r="L2404" s="0" t="n">
        <v>-0.344</v>
      </c>
      <c r="M2404" s="0" t="n">
        <v>0.507</v>
      </c>
      <c r="N2404" s="0" t="n">
        <v>-1.387</v>
      </c>
      <c r="O2404" s="0" t="n">
        <v>-0.536</v>
      </c>
    </row>
    <row r="2405" customFormat="false" ht="12.8" hidden="false" customHeight="false" outlineLevel="0" collapsed="false">
      <c r="A2405" s="0" t="n">
        <v>2622</v>
      </c>
      <c r="B2405" s="0" t="s">
        <v>2154</v>
      </c>
      <c r="C2405" s="0" t="s">
        <v>50</v>
      </c>
      <c r="D2405" s="0" t="s">
        <v>2099</v>
      </c>
      <c r="E2405" s="0" t="s">
        <v>52</v>
      </c>
      <c r="F2405" s="0" t="s">
        <v>53</v>
      </c>
      <c r="G2405" s="0" t="s">
        <v>57</v>
      </c>
      <c r="I2405" s="0" t="s">
        <v>54</v>
      </c>
      <c r="K2405" s="0" t="n">
        <v>2.35</v>
      </c>
      <c r="L2405" s="0" t="n">
        <v>-0.268</v>
      </c>
      <c r="M2405" s="0" t="n">
        <v>0.081</v>
      </c>
      <c r="N2405" s="0" t="n">
        <v>-1.569</v>
      </c>
      <c r="O2405" s="0" t="n">
        <v>-1.219</v>
      </c>
    </row>
    <row r="2406" customFormat="false" ht="12.8" hidden="false" customHeight="false" outlineLevel="0" collapsed="false">
      <c r="A2406" s="0" t="n">
        <v>2623</v>
      </c>
      <c r="B2406" s="0" t="s">
        <v>2154</v>
      </c>
      <c r="C2406" s="0" t="s">
        <v>50</v>
      </c>
      <c r="D2406" s="0" t="s">
        <v>2161</v>
      </c>
      <c r="E2406" s="0" t="s">
        <v>52</v>
      </c>
      <c r="F2406" s="0" t="s">
        <v>53</v>
      </c>
      <c r="G2406" s="0" t="s">
        <v>54</v>
      </c>
      <c r="I2406" s="0" t="s">
        <v>54</v>
      </c>
      <c r="K2406" s="0" t="n">
        <v>2.82</v>
      </c>
      <c r="L2406" s="0" t="n">
        <v>-0.355</v>
      </c>
      <c r="M2406" s="0" t="n">
        <v>0.364</v>
      </c>
      <c r="N2406" s="0" t="n">
        <v>-1.62</v>
      </c>
      <c r="O2406" s="0" t="n">
        <v>-0.901</v>
      </c>
    </row>
    <row r="2407" customFormat="false" ht="12.8" hidden="false" customHeight="false" outlineLevel="0" collapsed="false">
      <c r="A2407" s="0" t="n">
        <v>2624</v>
      </c>
      <c r="B2407" s="0" t="s">
        <v>2154</v>
      </c>
      <c r="C2407" s="0" t="s">
        <v>50</v>
      </c>
      <c r="D2407" s="0" t="s">
        <v>2162</v>
      </c>
      <c r="E2407" s="0" t="s">
        <v>52</v>
      </c>
      <c r="F2407" s="0" t="s">
        <v>53</v>
      </c>
      <c r="G2407" s="0" t="s">
        <v>57</v>
      </c>
      <c r="I2407" s="0" t="s">
        <v>54</v>
      </c>
      <c r="K2407" s="0" t="n">
        <v>2.37</v>
      </c>
      <c r="L2407" s="0" t="n">
        <v>-0.319</v>
      </c>
      <c r="M2407" s="0" t="n">
        <v>0.054</v>
      </c>
      <c r="N2407" s="0" t="n">
        <v>-1.638</v>
      </c>
      <c r="O2407" s="0" t="n">
        <v>-1.265</v>
      </c>
    </row>
    <row r="2408" customFormat="false" ht="12.8" hidden="false" customHeight="false" outlineLevel="0" collapsed="false">
      <c r="A2408" s="0" t="n">
        <v>2625</v>
      </c>
      <c r="B2408" s="0" t="s">
        <v>2163</v>
      </c>
      <c r="C2408" s="0" t="s">
        <v>50</v>
      </c>
      <c r="D2408" s="0" t="s">
        <v>2164</v>
      </c>
      <c r="E2408" s="0" t="s">
        <v>52</v>
      </c>
      <c r="F2408" s="0" t="s">
        <v>53</v>
      </c>
      <c r="G2408" s="0" t="s">
        <v>57</v>
      </c>
      <c r="I2408" s="0" t="s">
        <v>54</v>
      </c>
      <c r="K2408" s="0" t="n">
        <v>2.4</v>
      </c>
      <c r="L2408" s="0" t="n">
        <v>-0.219</v>
      </c>
      <c r="M2408" s="0" t="n">
        <v>0.178</v>
      </c>
      <c r="N2408" s="0" t="n">
        <v>-1.638</v>
      </c>
      <c r="O2408" s="0" t="n">
        <v>-1.241</v>
      </c>
    </row>
    <row r="2409" customFormat="false" ht="12.8" hidden="false" customHeight="false" outlineLevel="0" collapsed="false">
      <c r="A2409" s="0" t="n">
        <v>2626</v>
      </c>
      <c r="B2409" s="0" t="s">
        <v>2163</v>
      </c>
      <c r="C2409" s="0" t="s">
        <v>50</v>
      </c>
      <c r="D2409" s="0" t="s">
        <v>2165</v>
      </c>
      <c r="E2409" s="0" t="s">
        <v>52</v>
      </c>
      <c r="F2409" s="0" t="s">
        <v>53</v>
      </c>
      <c r="G2409" s="0" t="s">
        <v>57</v>
      </c>
      <c r="I2409" s="0" t="s">
        <v>54</v>
      </c>
      <c r="K2409" s="0" t="n">
        <v>2.78</v>
      </c>
      <c r="L2409" s="0" t="n">
        <v>-0.411</v>
      </c>
      <c r="M2409" s="0" t="n">
        <v>0.367</v>
      </c>
      <c r="N2409" s="0" t="n">
        <v>-1.824</v>
      </c>
      <c r="O2409" s="0" t="n">
        <v>-1.046</v>
      </c>
    </row>
    <row r="2410" customFormat="false" ht="12.8" hidden="false" customHeight="false" outlineLevel="0" collapsed="false">
      <c r="A2410" s="0" t="n">
        <v>2627</v>
      </c>
      <c r="B2410" s="0" t="s">
        <v>2163</v>
      </c>
      <c r="C2410" s="0" t="s">
        <v>50</v>
      </c>
      <c r="D2410" s="0" t="s">
        <v>2166</v>
      </c>
      <c r="E2410" s="0" t="s">
        <v>52</v>
      </c>
      <c r="F2410" s="0" t="s">
        <v>53</v>
      </c>
      <c r="G2410" s="0" t="s">
        <v>57</v>
      </c>
      <c r="I2410" s="0" t="s">
        <v>54</v>
      </c>
      <c r="K2410" s="0" t="n">
        <v>2.83</v>
      </c>
      <c r="L2410" s="0" t="n">
        <v>-0.394</v>
      </c>
      <c r="M2410" s="0" t="n">
        <v>0.437</v>
      </c>
      <c r="N2410" s="0" t="n">
        <v>-1.886</v>
      </c>
      <c r="O2410" s="0" t="n">
        <v>-1.055</v>
      </c>
    </row>
    <row r="2411" customFormat="false" ht="12.8" hidden="false" customHeight="false" outlineLevel="0" collapsed="false">
      <c r="A2411" s="0" t="n">
        <v>2628</v>
      </c>
      <c r="B2411" s="0" t="s">
        <v>2163</v>
      </c>
      <c r="C2411" s="0" t="s">
        <v>50</v>
      </c>
      <c r="D2411" s="0" t="s">
        <v>2167</v>
      </c>
      <c r="E2411" s="0" t="s">
        <v>52</v>
      </c>
      <c r="F2411" s="0" t="s">
        <v>53</v>
      </c>
      <c r="G2411" s="0" t="s">
        <v>57</v>
      </c>
      <c r="I2411" s="0" t="s">
        <v>54</v>
      </c>
      <c r="K2411" s="0" t="n">
        <v>2.86</v>
      </c>
      <c r="L2411" s="0" t="n">
        <v>-0.434</v>
      </c>
      <c r="M2411" s="0" t="n">
        <v>0.431</v>
      </c>
      <c r="N2411" s="0" t="n">
        <v>-1.745</v>
      </c>
      <c r="O2411" s="0" t="n">
        <v>-0.88</v>
      </c>
    </row>
    <row r="2412" customFormat="false" ht="12.8" hidden="false" customHeight="false" outlineLevel="0" collapsed="false">
      <c r="A2412" s="0" t="n">
        <v>2629</v>
      </c>
      <c r="B2412" s="0" t="s">
        <v>2163</v>
      </c>
      <c r="C2412" s="0" t="s">
        <v>50</v>
      </c>
      <c r="D2412" s="0" t="s">
        <v>2168</v>
      </c>
      <c r="E2412" s="0" t="s">
        <v>52</v>
      </c>
      <c r="F2412" s="0" t="s">
        <v>53</v>
      </c>
      <c r="G2412" s="0" t="s">
        <v>57</v>
      </c>
      <c r="I2412" s="0" t="s">
        <v>54</v>
      </c>
      <c r="K2412" s="0" t="n">
        <v>2.51</v>
      </c>
      <c r="L2412" s="0" t="n">
        <v>-0.182</v>
      </c>
      <c r="M2412" s="0" t="n">
        <v>0.329</v>
      </c>
      <c r="N2412" s="0" t="n">
        <v>-1.699</v>
      </c>
      <c r="O2412" s="0" t="n">
        <v>-1.188</v>
      </c>
    </row>
    <row r="2413" customFormat="false" ht="12.8" hidden="false" customHeight="false" outlineLevel="0" collapsed="false">
      <c r="A2413" s="0" t="n">
        <v>2630</v>
      </c>
      <c r="B2413" s="0" t="s">
        <v>2163</v>
      </c>
      <c r="C2413" s="0" t="s">
        <v>50</v>
      </c>
      <c r="D2413" s="0" t="s">
        <v>2169</v>
      </c>
      <c r="E2413" s="0" t="s">
        <v>52</v>
      </c>
      <c r="F2413" s="0" t="s">
        <v>53</v>
      </c>
      <c r="G2413" s="0" t="s">
        <v>57</v>
      </c>
      <c r="I2413" s="0" t="s">
        <v>54</v>
      </c>
      <c r="K2413" s="0" t="n">
        <v>2.56</v>
      </c>
      <c r="L2413" s="0" t="n">
        <v>-0.318</v>
      </c>
      <c r="M2413" s="0" t="n">
        <v>0.245</v>
      </c>
      <c r="N2413" s="0" t="n">
        <v>-1.77</v>
      </c>
      <c r="O2413" s="0" t="n">
        <v>-1.207</v>
      </c>
    </row>
    <row r="2414" customFormat="false" ht="12.8" hidden="false" customHeight="false" outlineLevel="0" collapsed="false">
      <c r="A2414" s="0" t="n">
        <v>2631</v>
      </c>
      <c r="B2414" s="0" t="s">
        <v>2163</v>
      </c>
      <c r="C2414" s="0" t="s">
        <v>50</v>
      </c>
      <c r="D2414" s="0" t="s">
        <v>2170</v>
      </c>
      <c r="E2414" s="0" t="s">
        <v>52</v>
      </c>
      <c r="F2414" s="0" t="s">
        <v>53</v>
      </c>
      <c r="G2414" s="0" t="s">
        <v>57</v>
      </c>
      <c r="I2414" s="0" t="s">
        <v>54</v>
      </c>
      <c r="K2414" s="0" t="n">
        <v>2.55</v>
      </c>
      <c r="L2414" s="0" t="n">
        <v>-0.475</v>
      </c>
      <c r="M2414" s="0" t="n">
        <v>0.072</v>
      </c>
      <c r="N2414" s="0" t="n">
        <v>-1.796</v>
      </c>
      <c r="O2414" s="0" t="n">
        <v>-1.249</v>
      </c>
    </row>
    <row r="2415" customFormat="false" ht="12.8" hidden="false" customHeight="false" outlineLevel="0" collapsed="false">
      <c r="A2415" s="0" t="n">
        <v>2632</v>
      </c>
      <c r="B2415" s="0" t="s">
        <v>2163</v>
      </c>
      <c r="C2415" s="0" t="s">
        <v>50</v>
      </c>
      <c r="D2415" s="0" t="s">
        <v>2171</v>
      </c>
      <c r="E2415" s="0" t="s">
        <v>52</v>
      </c>
      <c r="F2415" s="0" t="s">
        <v>53</v>
      </c>
      <c r="G2415" s="0" t="s">
        <v>57</v>
      </c>
      <c r="I2415" s="0" t="s">
        <v>54</v>
      </c>
      <c r="K2415" s="0" t="n">
        <v>2.86</v>
      </c>
      <c r="L2415" s="0" t="n">
        <v>-0.426</v>
      </c>
      <c r="M2415" s="0" t="n">
        <v>0.429</v>
      </c>
      <c r="N2415" s="0" t="n">
        <v>-1.796</v>
      </c>
      <c r="O2415" s="0" t="n">
        <v>-0.941</v>
      </c>
    </row>
    <row r="2416" customFormat="false" ht="12.8" hidden="false" customHeight="false" outlineLevel="0" collapsed="false">
      <c r="A2416" s="0" t="n">
        <v>2633</v>
      </c>
      <c r="B2416" s="0" t="s">
        <v>2163</v>
      </c>
      <c r="C2416" s="0" t="s">
        <v>50</v>
      </c>
      <c r="D2416" s="0" t="s">
        <v>2172</v>
      </c>
      <c r="E2416" s="0" t="s">
        <v>52</v>
      </c>
      <c r="F2416" s="0" t="s">
        <v>53</v>
      </c>
      <c r="G2416" s="0" t="s">
        <v>57</v>
      </c>
      <c r="I2416" s="0" t="s">
        <v>54</v>
      </c>
      <c r="K2416" s="0" t="n">
        <v>2.55</v>
      </c>
      <c r="L2416" s="0" t="n">
        <v>-0.167</v>
      </c>
      <c r="M2416" s="0" t="n">
        <v>0.379</v>
      </c>
      <c r="N2416" s="0" t="n">
        <v>-1.602</v>
      </c>
      <c r="O2416" s="0" t="n">
        <v>-1.056</v>
      </c>
    </row>
    <row r="2417" customFormat="false" ht="12.8" hidden="false" customHeight="false" outlineLevel="0" collapsed="false">
      <c r="A2417" s="0" t="n">
        <v>2634</v>
      </c>
      <c r="B2417" s="0" t="s">
        <v>2163</v>
      </c>
      <c r="C2417" s="0" t="s">
        <v>50</v>
      </c>
      <c r="D2417" s="0" t="s">
        <v>2114</v>
      </c>
      <c r="E2417" s="0" t="s">
        <v>52</v>
      </c>
      <c r="F2417" s="0" t="s">
        <v>53</v>
      </c>
      <c r="G2417" s="0" t="s">
        <v>57</v>
      </c>
      <c r="I2417" s="0" t="s">
        <v>54</v>
      </c>
      <c r="K2417" s="0" t="n">
        <v>2.44</v>
      </c>
      <c r="L2417" s="0" t="n">
        <v>-0.358</v>
      </c>
      <c r="M2417" s="0" t="n">
        <v>0.085</v>
      </c>
      <c r="N2417" s="0" t="n">
        <v>-1.244</v>
      </c>
      <c r="O2417" s="0" t="n">
        <v>-0.802</v>
      </c>
    </row>
    <row r="2418" customFormat="false" ht="12.8" hidden="false" customHeight="false" outlineLevel="0" collapsed="false">
      <c r="A2418" s="0" t="n">
        <v>2635</v>
      </c>
      <c r="B2418" s="0" t="s">
        <v>2163</v>
      </c>
      <c r="C2418" s="0" t="s">
        <v>50</v>
      </c>
      <c r="D2418" s="0" t="s">
        <v>2101</v>
      </c>
      <c r="E2418" s="0" t="s">
        <v>52</v>
      </c>
      <c r="F2418" s="0" t="s">
        <v>53</v>
      </c>
      <c r="G2418" s="0" t="s">
        <v>54</v>
      </c>
      <c r="I2418" s="0" t="s">
        <v>54</v>
      </c>
      <c r="K2418" s="0" t="n">
        <v>2.77</v>
      </c>
    </row>
    <row r="2419" customFormat="false" ht="12.8" hidden="false" customHeight="false" outlineLevel="0" collapsed="false">
      <c r="A2419" s="0" t="n">
        <v>2636</v>
      </c>
      <c r="B2419" s="0" t="s">
        <v>2163</v>
      </c>
      <c r="C2419" s="0" t="s">
        <v>50</v>
      </c>
      <c r="D2419" s="0" t="s">
        <v>2173</v>
      </c>
      <c r="E2419" s="0" t="s">
        <v>52</v>
      </c>
      <c r="F2419" s="0" t="s">
        <v>53</v>
      </c>
      <c r="G2419" s="0" t="s">
        <v>57</v>
      </c>
      <c r="I2419" s="0" t="s">
        <v>54</v>
      </c>
      <c r="K2419" s="0" t="n">
        <v>2.63</v>
      </c>
      <c r="L2419" s="0" t="n">
        <v>-0.471</v>
      </c>
      <c r="M2419" s="0" t="n">
        <v>0.154</v>
      </c>
      <c r="N2419" s="0" t="n">
        <v>-1.886</v>
      </c>
      <c r="O2419" s="0" t="n">
        <v>-1.261</v>
      </c>
    </row>
    <row r="2420" customFormat="false" ht="12.8" hidden="false" customHeight="false" outlineLevel="0" collapsed="false">
      <c r="A2420" s="0" t="n">
        <v>2637</v>
      </c>
      <c r="B2420" s="0" t="s">
        <v>2174</v>
      </c>
      <c r="C2420" s="0" t="s">
        <v>50</v>
      </c>
      <c r="D2420" s="0" t="s">
        <v>2091</v>
      </c>
      <c r="E2420" s="0" t="s">
        <v>52</v>
      </c>
      <c r="F2420" s="0" t="s">
        <v>53</v>
      </c>
      <c r="G2420" s="0" t="s">
        <v>57</v>
      </c>
      <c r="I2420" s="0" t="s">
        <v>54</v>
      </c>
      <c r="K2420" s="0" t="n">
        <v>2.39</v>
      </c>
      <c r="L2420" s="0" t="n">
        <v>-0.445</v>
      </c>
      <c r="M2420" s="0" t="n">
        <v>-0.054</v>
      </c>
      <c r="N2420" s="0" t="n">
        <v>-1.886</v>
      </c>
      <c r="O2420" s="0" t="n">
        <v>-1.495</v>
      </c>
    </row>
    <row r="2421" customFormat="false" ht="12.8" hidden="false" customHeight="false" outlineLevel="0" collapsed="false">
      <c r="A2421" s="0" t="n">
        <v>2638</v>
      </c>
      <c r="B2421" s="0" t="s">
        <v>2174</v>
      </c>
      <c r="C2421" s="0" t="s">
        <v>50</v>
      </c>
      <c r="D2421" s="0" t="s">
        <v>2175</v>
      </c>
      <c r="E2421" s="0" t="s">
        <v>52</v>
      </c>
      <c r="F2421" s="0" t="s">
        <v>53</v>
      </c>
      <c r="G2421" s="0" t="s">
        <v>57</v>
      </c>
      <c r="I2421" s="0" t="s">
        <v>54</v>
      </c>
      <c r="K2421" s="0" t="n">
        <v>2.19</v>
      </c>
    </row>
    <row r="2422" customFormat="false" ht="12.8" hidden="false" customHeight="false" outlineLevel="0" collapsed="false">
      <c r="A2422" s="0" t="n">
        <v>2639</v>
      </c>
      <c r="B2422" s="0" t="s">
        <v>2174</v>
      </c>
      <c r="C2422" s="0" t="s">
        <v>50</v>
      </c>
      <c r="D2422" s="0" t="s">
        <v>2176</v>
      </c>
      <c r="E2422" s="0" t="s">
        <v>52</v>
      </c>
      <c r="F2422" s="0" t="s">
        <v>53</v>
      </c>
      <c r="G2422" s="0" t="s">
        <v>57</v>
      </c>
      <c r="I2422" s="0" t="s">
        <v>54</v>
      </c>
      <c r="K2422" s="0" t="n">
        <v>2.52</v>
      </c>
      <c r="L2422" s="0" t="n">
        <v>-0.301</v>
      </c>
      <c r="M2422" s="0" t="n">
        <v>0.217</v>
      </c>
      <c r="N2422" s="0" t="n">
        <v>-1.745</v>
      </c>
      <c r="O2422" s="0" t="n">
        <v>-1.227</v>
      </c>
    </row>
    <row r="2423" customFormat="false" ht="12.8" hidden="false" customHeight="false" outlineLevel="0" collapsed="false">
      <c r="A2423" s="0" t="n">
        <v>2640</v>
      </c>
      <c r="B2423" s="0" t="s">
        <v>2174</v>
      </c>
      <c r="C2423" s="0" t="s">
        <v>50</v>
      </c>
      <c r="D2423" s="0" t="s">
        <v>2177</v>
      </c>
      <c r="E2423" s="0" t="s">
        <v>52</v>
      </c>
      <c r="F2423" s="0" t="s">
        <v>53</v>
      </c>
      <c r="G2423" s="0" t="s">
        <v>57</v>
      </c>
      <c r="I2423" s="0" t="s">
        <v>54</v>
      </c>
      <c r="K2423" s="0" t="n">
        <v>2.55</v>
      </c>
      <c r="L2423" s="0" t="n">
        <v>-0.226</v>
      </c>
      <c r="M2423" s="0" t="n">
        <v>0.326</v>
      </c>
      <c r="N2423" s="0" t="n">
        <v>-1.678</v>
      </c>
      <c r="O2423" s="0" t="n">
        <v>-1.126</v>
      </c>
    </row>
    <row r="2424" customFormat="false" ht="12.8" hidden="false" customHeight="false" outlineLevel="0" collapsed="false">
      <c r="A2424" s="0" t="n">
        <v>2641</v>
      </c>
      <c r="B2424" s="0" t="s">
        <v>2174</v>
      </c>
      <c r="C2424" s="0" t="s">
        <v>50</v>
      </c>
      <c r="D2424" s="0" t="s">
        <v>2178</v>
      </c>
      <c r="E2424" s="0" t="s">
        <v>52</v>
      </c>
      <c r="F2424" s="0" t="s">
        <v>53</v>
      </c>
      <c r="G2424" s="0" t="s">
        <v>57</v>
      </c>
      <c r="I2424" s="0" t="s">
        <v>54</v>
      </c>
      <c r="K2424" s="0" t="n">
        <v>2.5</v>
      </c>
      <c r="L2424" s="0" t="n">
        <v>-0.292</v>
      </c>
      <c r="M2424" s="0" t="n">
        <v>0.209</v>
      </c>
      <c r="N2424" s="0" t="n">
        <v>-1.585</v>
      </c>
      <c r="O2424" s="0" t="n">
        <v>-1.084</v>
      </c>
    </row>
    <row r="2425" customFormat="false" ht="12.8" hidden="false" customHeight="false" outlineLevel="0" collapsed="false">
      <c r="A2425" s="0" t="n">
        <v>2642</v>
      </c>
      <c r="B2425" s="0" t="s">
        <v>2174</v>
      </c>
      <c r="C2425" s="0" t="s">
        <v>50</v>
      </c>
      <c r="D2425" s="0" t="s">
        <v>2114</v>
      </c>
      <c r="E2425" s="0" t="s">
        <v>52</v>
      </c>
      <c r="F2425" s="0" t="s">
        <v>53</v>
      </c>
      <c r="G2425" s="0" t="s">
        <v>57</v>
      </c>
      <c r="I2425" s="0" t="s">
        <v>54</v>
      </c>
      <c r="K2425" s="0" t="n">
        <v>2.62</v>
      </c>
      <c r="L2425" s="0" t="n">
        <v>-0.358</v>
      </c>
      <c r="M2425" s="0" t="n">
        <v>0.265</v>
      </c>
      <c r="N2425" s="0" t="n">
        <v>-1.244</v>
      </c>
      <c r="O2425" s="0" t="n">
        <v>-0.622</v>
      </c>
    </row>
    <row r="2426" customFormat="false" ht="12.8" hidden="false" customHeight="false" outlineLevel="0" collapsed="false">
      <c r="A2426" s="0" t="n">
        <v>2643</v>
      </c>
      <c r="B2426" s="0" t="s">
        <v>2179</v>
      </c>
      <c r="C2426" s="0" t="s">
        <v>50</v>
      </c>
      <c r="D2426" s="0" t="s">
        <v>2180</v>
      </c>
      <c r="E2426" s="0" t="s">
        <v>52</v>
      </c>
      <c r="F2426" s="0" t="s">
        <v>53</v>
      </c>
      <c r="G2426" s="0" t="s">
        <v>57</v>
      </c>
      <c r="I2426" s="0" t="s">
        <v>54</v>
      </c>
      <c r="K2426" s="0" t="n">
        <v>2.79</v>
      </c>
      <c r="L2426" s="0" t="n">
        <v>-0.489</v>
      </c>
      <c r="M2426" s="0" t="n">
        <v>0.296</v>
      </c>
      <c r="N2426" s="0" t="n">
        <v>-2</v>
      </c>
      <c r="O2426" s="0" t="n">
        <v>-1.214</v>
      </c>
    </row>
    <row r="2427" customFormat="false" ht="12.8" hidden="false" customHeight="false" outlineLevel="0" collapsed="false">
      <c r="A2427" s="0" t="n">
        <v>2644</v>
      </c>
      <c r="B2427" s="0" t="s">
        <v>2179</v>
      </c>
      <c r="C2427" s="0" t="s">
        <v>50</v>
      </c>
      <c r="D2427" s="0" t="s">
        <v>2181</v>
      </c>
      <c r="E2427" s="0" t="s">
        <v>52</v>
      </c>
      <c r="F2427" s="0" t="s">
        <v>53</v>
      </c>
      <c r="G2427" s="0" t="s">
        <v>57</v>
      </c>
      <c r="I2427" s="0" t="s">
        <v>54</v>
      </c>
      <c r="K2427" s="0" t="n">
        <v>2.69</v>
      </c>
      <c r="L2427" s="0" t="n">
        <v>-0.251</v>
      </c>
      <c r="M2427" s="0" t="n">
        <v>0.435</v>
      </c>
      <c r="N2427" s="0" t="n">
        <v>-1.495</v>
      </c>
      <c r="O2427" s="0" t="n">
        <v>-0.809</v>
      </c>
    </row>
    <row r="2428" customFormat="false" ht="12.8" hidden="false" customHeight="false" outlineLevel="0" collapsed="false">
      <c r="A2428" s="0" t="n">
        <v>2645</v>
      </c>
      <c r="B2428" s="0" t="s">
        <v>2179</v>
      </c>
      <c r="C2428" s="0" t="s">
        <v>50</v>
      </c>
      <c r="D2428" s="0" t="s">
        <v>2182</v>
      </c>
      <c r="E2428" s="0" t="s">
        <v>52</v>
      </c>
      <c r="F2428" s="0" t="s">
        <v>53</v>
      </c>
      <c r="G2428" s="0" t="s">
        <v>54</v>
      </c>
      <c r="I2428" s="0" t="s">
        <v>54</v>
      </c>
      <c r="K2428" s="0" t="n">
        <v>2.51</v>
      </c>
    </row>
    <row r="2429" customFormat="false" ht="12.8" hidden="false" customHeight="false" outlineLevel="0" collapsed="false">
      <c r="A2429" s="0" t="n">
        <v>2646</v>
      </c>
      <c r="B2429" s="0" t="s">
        <v>2179</v>
      </c>
      <c r="C2429" s="0" t="s">
        <v>50</v>
      </c>
      <c r="D2429" s="0" t="s">
        <v>2140</v>
      </c>
      <c r="E2429" s="0" t="s">
        <v>52</v>
      </c>
      <c r="F2429" s="0" t="s">
        <v>53</v>
      </c>
      <c r="G2429" s="0" t="s">
        <v>57</v>
      </c>
      <c r="I2429" s="0" t="s">
        <v>54</v>
      </c>
      <c r="K2429" s="0" t="n">
        <v>2.68</v>
      </c>
      <c r="L2429" s="0" t="n">
        <v>-0.365</v>
      </c>
      <c r="M2429" s="0" t="n">
        <v>0.318</v>
      </c>
      <c r="N2429" s="0" t="n">
        <v>-1.678</v>
      </c>
      <c r="O2429" s="0" t="n">
        <v>-0.996</v>
      </c>
    </row>
    <row r="2430" customFormat="false" ht="12.8" hidden="false" customHeight="false" outlineLevel="0" collapsed="false">
      <c r="A2430" s="0" t="n">
        <v>2647</v>
      </c>
      <c r="B2430" s="0" t="s">
        <v>2179</v>
      </c>
      <c r="C2430" s="0" t="s">
        <v>50</v>
      </c>
      <c r="D2430" s="0" t="s">
        <v>2183</v>
      </c>
      <c r="E2430" s="0" t="s">
        <v>52</v>
      </c>
      <c r="F2430" s="0" t="s">
        <v>53</v>
      </c>
      <c r="G2430" s="0" t="s">
        <v>54</v>
      </c>
      <c r="I2430" s="0" t="s">
        <v>54</v>
      </c>
      <c r="K2430" s="0" t="n">
        <v>2.67</v>
      </c>
      <c r="L2430" s="0" t="n">
        <v>-0.476</v>
      </c>
      <c r="M2430" s="0" t="n">
        <v>0.087</v>
      </c>
      <c r="N2430" s="0" t="n">
        <v>-1.854</v>
      </c>
      <c r="O2430" s="0" t="n">
        <v>-1.291</v>
      </c>
    </row>
    <row r="2431" customFormat="false" ht="12.8" hidden="false" customHeight="false" outlineLevel="0" collapsed="false">
      <c r="A2431" s="0" t="n">
        <v>2648</v>
      </c>
      <c r="B2431" s="0" t="s">
        <v>2179</v>
      </c>
      <c r="C2431" s="0" t="s">
        <v>50</v>
      </c>
      <c r="D2431" s="0" t="s">
        <v>2145</v>
      </c>
      <c r="E2431" s="0" t="s">
        <v>52</v>
      </c>
      <c r="F2431" s="0" t="s">
        <v>53</v>
      </c>
      <c r="G2431" s="0" t="s">
        <v>54</v>
      </c>
      <c r="I2431" s="0" t="s">
        <v>54</v>
      </c>
      <c r="K2431" s="0" t="n">
        <v>2.78</v>
      </c>
      <c r="L2431" s="0" t="n">
        <v>-0.553</v>
      </c>
      <c r="M2431" s="0" t="n">
        <v>0.117</v>
      </c>
      <c r="N2431" s="0" t="n">
        <v>-1.824</v>
      </c>
      <c r="O2431" s="0" t="n">
        <v>-1.154</v>
      </c>
    </row>
    <row r="2432" customFormat="false" ht="12.8" hidden="false" customHeight="false" outlineLevel="0" collapsed="false">
      <c r="A2432" s="0" t="n">
        <v>2649</v>
      </c>
      <c r="B2432" s="0" t="s">
        <v>2179</v>
      </c>
      <c r="C2432" s="0" t="s">
        <v>50</v>
      </c>
      <c r="D2432" s="0" t="s">
        <v>2184</v>
      </c>
      <c r="E2432" s="0" t="s">
        <v>52</v>
      </c>
      <c r="F2432" s="0" t="s">
        <v>53</v>
      </c>
      <c r="G2432" s="0" t="s">
        <v>54</v>
      </c>
      <c r="I2432" s="0" t="s">
        <v>54</v>
      </c>
      <c r="K2432" s="0" t="n">
        <v>2.94</v>
      </c>
      <c r="L2432" s="0" t="n">
        <v>-0.476</v>
      </c>
      <c r="M2432" s="0" t="n">
        <v>0.358</v>
      </c>
      <c r="N2432" s="0" t="n">
        <v>-1.854</v>
      </c>
      <c r="O2432" s="0" t="n">
        <v>-1.019</v>
      </c>
    </row>
    <row r="2433" customFormat="false" ht="12.8" hidden="false" customHeight="false" outlineLevel="0" collapsed="false">
      <c r="A2433" s="0" t="n">
        <v>2650</v>
      </c>
      <c r="B2433" s="0" t="s">
        <v>2179</v>
      </c>
      <c r="C2433" s="0" t="s">
        <v>50</v>
      </c>
      <c r="D2433" s="0" t="s">
        <v>2185</v>
      </c>
      <c r="E2433" s="0" t="s">
        <v>52</v>
      </c>
      <c r="F2433" s="0" t="s">
        <v>53</v>
      </c>
      <c r="G2433" s="0" t="s">
        <v>54</v>
      </c>
      <c r="I2433" s="0" t="s">
        <v>54</v>
      </c>
      <c r="K2433" s="0" t="n">
        <v>2.71</v>
      </c>
      <c r="L2433" s="0" t="n">
        <v>-0.355</v>
      </c>
      <c r="M2433" s="0" t="n">
        <v>0.251</v>
      </c>
      <c r="N2433" s="0" t="n">
        <v>-1.921</v>
      </c>
      <c r="O2433" s="0" t="n">
        <v>-1.315</v>
      </c>
    </row>
    <row r="2434" customFormat="false" ht="12.8" hidden="false" customHeight="false" outlineLevel="0" collapsed="false">
      <c r="A2434" s="0" t="n">
        <v>2651</v>
      </c>
      <c r="B2434" s="0" t="s">
        <v>2179</v>
      </c>
      <c r="C2434" s="0" t="s">
        <v>50</v>
      </c>
      <c r="D2434" s="0" t="s">
        <v>2186</v>
      </c>
      <c r="E2434" s="0" t="s">
        <v>52</v>
      </c>
      <c r="F2434" s="0" t="s">
        <v>53</v>
      </c>
      <c r="G2434" s="0" t="s">
        <v>54</v>
      </c>
      <c r="I2434" s="0" t="s">
        <v>54</v>
      </c>
      <c r="K2434" s="0" t="n">
        <v>2.96</v>
      </c>
      <c r="L2434" s="0" t="n">
        <v>-0.219</v>
      </c>
      <c r="M2434" s="0" t="n">
        <v>0.641</v>
      </c>
      <c r="N2434" s="0" t="n">
        <v>-1.62</v>
      </c>
      <c r="O2434" s="0" t="n">
        <v>-0.76</v>
      </c>
    </row>
    <row r="2435" customFormat="false" ht="12.8" hidden="false" customHeight="false" outlineLevel="0" collapsed="false">
      <c r="A2435" s="0" t="n">
        <v>2652</v>
      </c>
      <c r="B2435" s="0" t="s">
        <v>2179</v>
      </c>
      <c r="C2435" s="0" t="s">
        <v>50</v>
      </c>
      <c r="D2435" s="0" t="s">
        <v>2187</v>
      </c>
      <c r="E2435" s="0" t="s">
        <v>52</v>
      </c>
      <c r="F2435" s="0" t="s">
        <v>53</v>
      </c>
      <c r="G2435" s="0" t="s">
        <v>54</v>
      </c>
      <c r="I2435" s="0" t="s">
        <v>54</v>
      </c>
      <c r="K2435" s="0" t="n">
        <v>3.18</v>
      </c>
      <c r="L2435" s="0" t="n">
        <v>-0.277</v>
      </c>
      <c r="M2435" s="0" t="n">
        <v>0.797</v>
      </c>
      <c r="N2435" s="0" t="n">
        <v>-1.658</v>
      </c>
      <c r="O2435" s="0" t="n">
        <v>-0.584</v>
      </c>
    </row>
    <row r="2436" customFormat="false" ht="12.8" hidden="false" customHeight="false" outlineLevel="0" collapsed="false">
      <c r="A2436" s="0" t="n">
        <v>2653</v>
      </c>
      <c r="B2436" s="0" t="s">
        <v>2179</v>
      </c>
      <c r="C2436" s="0" t="s">
        <v>50</v>
      </c>
      <c r="D2436" s="0" t="s">
        <v>2188</v>
      </c>
      <c r="E2436" s="0" t="s">
        <v>52</v>
      </c>
      <c r="F2436" s="0" t="s">
        <v>53</v>
      </c>
      <c r="G2436" s="0" t="s">
        <v>54</v>
      </c>
      <c r="I2436" s="0" t="s">
        <v>54</v>
      </c>
      <c r="K2436" s="0" t="n">
        <v>2.77</v>
      </c>
      <c r="L2436" s="0" t="n">
        <v>-0.365</v>
      </c>
      <c r="M2436" s="0" t="n">
        <v>0.301</v>
      </c>
      <c r="N2436" s="0" t="n">
        <v>-1.77</v>
      </c>
      <c r="O2436" s="0" t="n">
        <v>-1.104</v>
      </c>
    </row>
    <row r="2437" customFormat="false" ht="12.8" hidden="false" customHeight="false" outlineLevel="0" collapsed="false">
      <c r="A2437" s="0" t="n">
        <v>2654</v>
      </c>
      <c r="B2437" s="0" t="s">
        <v>2189</v>
      </c>
      <c r="C2437" s="0" t="s">
        <v>693</v>
      </c>
      <c r="D2437" s="0" t="s">
        <v>2190</v>
      </c>
      <c r="E2437" s="0" t="s">
        <v>52</v>
      </c>
      <c r="F2437" s="0" t="s">
        <v>60</v>
      </c>
      <c r="I2437" s="0" t="s">
        <v>63</v>
      </c>
      <c r="J2437" s="0" t="n">
        <v>0.56</v>
      </c>
      <c r="K2437" s="0" t="n">
        <v>1.84</v>
      </c>
      <c r="L2437" s="0" t="n">
        <v>0.301</v>
      </c>
      <c r="M2437" s="0" t="n">
        <v>0.14</v>
      </c>
    </row>
    <row r="2438" customFormat="false" ht="12.8" hidden="false" customHeight="false" outlineLevel="0" collapsed="false">
      <c r="A2438" s="0" t="n">
        <v>2655</v>
      </c>
      <c r="B2438" s="0" t="s">
        <v>2189</v>
      </c>
      <c r="C2438" s="0" t="s">
        <v>693</v>
      </c>
      <c r="D2438" s="0" t="s">
        <v>694</v>
      </c>
      <c r="E2438" s="0" t="s">
        <v>90</v>
      </c>
      <c r="F2438" s="0" t="s">
        <v>60</v>
      </c>
      <c r="G2438" s="0" t="s">
        <v>57</v>
      </c>
      <c r="H2438" s="0" t="s">
        <v>55</v>
      </c>
      <c r="I2438" s="0" t="s">
        <v>63</v>
      </c>
      <c r="J2438" s="0" t="n">
        <v>0.56</v>
      </c>
      <c r="K2438" s="0" t="n">
        <v>1.66</v>
      </c>
      <c r="L2438" s="0" t="n">
        <v>0.504</v>
      </c>
      <c r="M2438" s="0" t="n">
        <v>0.167</v>
      </c>
    </row>
    <row r="2439" customFormat="false" ht="12.8" hidden="false" customHeight="false" outlineLevel="0" collapsed="false">
      <c r="A2439" s="0" t="n">
        <v>2656</v>
      </c>
      <c r="B2439" s="0" t="s">
        <v>2189</v>
      </c>
      <c r="C2439" s="0" t="s">
        <v>693</v>
      </c>
      <c r="D2439" s="0" t="s">
        <v>695</v>
      </c>
      <c r="E2439" s="0" t="s">
        <v>52</v>
      </c>
      <c r="F2439" s="0" t="s">
        <v>53</v>
      </c>
      <c r="G2439" s="0" t="s">
        <v>57</v>
      </c>
      <c r="H2439" s="0" t="s">
        <v>55</v>
      </c>
      <c r="I2439" s="0" t="s">
        <v>54</v>
      </c>
      <c r="K2439" s="0" t="n">
        <v>2.19</v>
      </c>
      <c r="P2439" s="0" t="n">
        <v>1.78</v>
      </c>
      <c r="Q2439" s="0" t="n">
        <v>0.96</v>
      </c>
      <c r="R2439" s="0" t="n">
        <v>2.59</v>
      </c>
    </row>
    <row r="2440" customFormat="false" ht="12.8" hidden="false" customHeight="false" outlineLevel="0" collapsed="false">
      <c r="A2440" s="0" t="n">
        <v>2657</v>
      </c>
      <c r="B2440" s="0" t="s">
        <v>2189</v>
      </c>
      <c r="C2440" s="0" t="s">
        <v>693</v>
      </c>
      <c r="D2440" s="0" t="s">
        <v>2191</v>
      </c>
      <c r="E2440" s="0" t="s">
        <v>105</v>
      </c>
      <c r="I2440" s="0" t="s">
        <v>54</v>
      </c>
      <c r="J2440" s="0" t="n">
        <v>0.56</v>
      </c>
      <c r="K2440" s="0" t="n">
        <v>2.11</v>
      </c>
      <c r="L2440" s="0" t="n">
        <v>0.301</v>
      </c>
      <c r="M2440" s="0" t="n">
        <v>0.415</v>
      </c>
    </row>
    <row r="2441" customFormat="false" ht="12.8" hidden="false" customHeight="false" outlineLevel="0" collapsed="false">
      <c r="A2441" s="0" t="n">
        <v>2658</v>
      </c>
      <c r="B2441" s="0" t="s">
        <v>2189</v>
      </c>
      <c r="C2441" s="0" t="s">
        <v>693</v>
      </c>
      <c r="D2441" s="0" t="s">
        <v>2192</v>
      </c>
      <c r="E2441" s="0" t="s">
        <v>52</v>
      </c>
      <c r="F2441" s="0" t="s">
        <v>60</v>
      </c>
      <c r="I2441" s="0" t="s">
        <v>54</v>
      </c>
      <c r="K2441" s="0" t="n">
        <v>1.99</v>
      </c>
      <c r="P2441" s="0" t="n">
        <v>2.08</v>
      </c>
      <c r="Q2441" s="0" t="n">
        <v>1.07</v>
      </c>
      <c r="R2441" s="0" t="n">
        <v>2.58</v>
      </c>
    </row>
    <row r="2442" customFormat="false" ht="12.8" hidden="false" customHeight="false" outlineLevel="0" collapsed="false">
      <c r="A2442" s="0" t="n">
        <v>2659</v>
      </c>
      <c r="B2442" s="0" t="s">
        <v>2189</v>
      </c>
      <c r="C2442" s="0" t="s">
        <v>693</v>
      </c>
      <c r="D2442" s="0" t="s">
        <v>2193</v>
      </c>
      <c r="E2442" s="0" t="s">
        <v>52</v>
      </c>
      <c r="F2442" s="0" t="s">
        <v>60</v>
      </c>
      <c r="I2442" s="0" t="s">
        <v>54</v>
      </c>
      <c r="J2442" s="0" t="n">
        <v>0.56</v>
      </c>
      <c r="K2442" s="0" t="n">
        <v>1.8</v>
      </c>
      <c r="L2442" s="0" t="n">
        <v>0.377</v>
      </c>
      <c r="M2442" s="0" t="n">
        <v>0.176</v>
      </c>
      <c r="P2442" s="0" t="n">
        <v>2.21</v>
      </c>
      <c r="Q2442" s="0" t="n">
        <v>1.01</v>
      </c>
    </row>
    <row r="2443" customFormat="false" ht="12.8" hidden="false" customHeight="false" outlineLevel="0" collapsed="false">
      <c r="A2443" s="0" t="n">
        <v>2660</v>
      </c>
      <c r="B2443" s="0" t="s">
        <v>2189</v>
      </c>
      <c r="C2443" s="0" t="s">
        <v>693</v>
      </c>
      <c r="D2443" s="0" t="s">
        <v>702</v>
      </c>
      <c r="E2443" s="0" t="s">
        <v>52</v>
      </c>
      <c r="F2443" s="0" t="s">
        <v>60</v>
      </c>
      <c r="G2443" s="0" t="s">
        <v>57</v>
      </c>
      <c r="H2443" s="0" t="s">
        <v>55</v>
      </c>
      <c r="I2443" s="0" t="s">
        <v>54</v>
      </c>
      <c r="J2443" s="0" t="n">
        <v>0.56</v>
      </c>
      <c r="K2443" s="0" t="n">
        <v>1.89</v>
      </c>
      <c r="L2443" s="0" t="n">
        <v>0.319</v>
      </c>
      <c r="M2443" s="0" t="n">
        <v>0.205</v>
      </c>
      <c r="N2443" s="0" t="n">
        <v>-0.648</v>
      </c>
      <c r="O2443" s="0" t="n">
        <v>-0.732</v>
      </c>
      <c r="P2443" s="0" t="n">
        <v>2.21</v>
      </c>
      <c r="Q2443" s="0" t="n">
        <v>1.1</v>
      </c>
      <c r="R2443" s="0" t="n">
        <v>2.59</v>
      </c>
    </row>
    <row r="2444" customFormat="false" ht="12.8" hidden="false" customHeight="false" outlineLevel="0" collapsed="false">
      <c r="A2444" s="0" t="n">
        <v>2661</v>
      </c>
      <c r="B2444" s="0" t="s">
        <v>2189</v>
      </c>
      <c r="C2444" s="0" t="s">
        <v>693</v>
      </c>
      <c r="D2444" s="0" t="s">
        <v>133</v>
      </c>
      <c r="E2444" s="0" t="s">
        <v>90</v>
      </c>
      <c r="F2444" s="0" t="s">
        <v>60</v>
      </c>
      <c r="G2444" s="0" t="s">
        <v>57</v>
      </c>
      <c r="H2444" s="0" t="s">
        <v>55</v>
      </c>
      <c r="I2444" s="0" t="s">
        <v>54</v>
      </c>
      <c r="J2444" s="0" t="n">
        <v>0.56</v>
      </c>
      <c r="K2444" s="0" t="n">
        <v>1.74</v>
      </c>
      <c r="L2444" s="0" t="n">
        <v>0.415</v>
      </c>
      <c r="M2444" s="0" t="n">
        <v>0.155</v>
      </c>
    </row>
    <row r="2445" customFormat="false" ht="12.8" hidden="false" customHeight="false" outlineLevel="0" collapsed="false">
      <c r="A2445" s="0" t="n">
        <v>2662</v>
      </c>
      <c r="B2445" s="0" t="s">
        <v>2189</v>
      </c>
      <c r="C2445" s="0" t="s">
        <v>693</v>
      </c>
      <c r="D2445" s="0" t="s">
        <v>2194</v>
      </c>
      <c r="E2445" s="0" t="s">
        <v>124</v>
      </c>
      <c r="I2445" s="0" t="s">
        <v>54</v>
      </c>
      <c r="K2445" s="0" t="n">
        <v>1.97</v>
      </c>
      <c r="P2445" s="0" t="n">
        <v>2.34</v>
      </c>
      <c r="Q2445" s="0" t="n">
        <v>1.31</v>
      </c>
      <c r="R2445" s="0" t="n">
        <v>2.59</v>
      </c>
    </row>
    <row r="2446" customFormat="false" ht="12.8" hidden="false" customHeight="false" outlineLevel="0" collapsed="false">
      <c r="A2446" s="0" t="n">
        <v>2663</v>
      </c>
      <c r="B2446" s="0" t="s">
        <v>2189</v>
      </c>
      <c r="C2446" s="0" t="s">
        <v>693</v>
      </c>
      <c r="D2446" s="0" t="s">
        <v>2195</v>
      </c>
      <c r="E2446" s="0" t="s">
        <v>105</v>
      </c>
      <c r="I2446" s="0" t="s">
        <v>54</v>
      </c>
      <c r="J2446" s="0" t="n">
        <v>0.56</v>
      </c>
      <c r="K2446" s="0" t="n">
        <v>2.23</v>
      </c>
      <c r="L2446" s="0" t="n">
        <v>0.362</v>
      </c>
      <c r="M2446" s="0" t="n">
        <v>0.592</v>
      </c>
      <c r="P2446" s="0" t="n">
        <v>1.76</v>
      </c>
      <c r="Q2446" s="0" t="n">
        <v>0.99</v>
      </c>
    </row>
    <row r="2447" customFormat="false" ht="12.8" hidden="false" customHeight="false" outlineLevel="0" collapsed="false">
      <c r="A2447" s="0" t="n">
        <v>2664</v>
      </c>
      <c r="B2447" s="0" t="s">
        <v>2189</v>
      </c>
      <c r="C2447" s="0" t="s">
        <v>693</v>
      </c>
      <c r="D2447" s="0" t="s">
        <v>2196</v>
      </c>
      <c r="E2447" s="0" t="s">
        <v>105</v>
      </c>
      <c r="I2447" s="0" t="s">
        <v>54</v>
      </c>
      <c r="J2447" s="0" t="n">
        <v>0.56</v>
      </c>
    </row>
    <row r="2448" customFormat="false" ht="12.8" hidden="false" customHeight="false" outlineLevel="0" collapsed="false">
      <c r="A2448" s="0" t="n">
        <v>2665</v>
      </c>
      <c r="B2448" s="0" t="s">
        <v>2189</v>
      </c>
      <c r="C2448" s="0" t="s">
        <v>693</v>
      </c>
      <c r="D2448" s="0" t="s">
        <v>2197</v>
      </c>
      <c r="E2448" s="0" t="s">
        <v>105</v>
      </c>
      <c r="I2448" s="0" t="s">
        <v>54</v>
      </c>
      <c r="J2448" s="0" t="n">
        <v>0.56</v>
      </c>
      <c r="K2448" s="0" t="n">
        <v>1.98</v>
      </c>
      <c r="L2448" s="0" t="n">
        <v>0.301</v>
      </c>
      <c r="M2448" s="0" t="n">
        <v>0.286</v>
      </c>
      <c r="P2448" s="0" t="n">
        <v>2.11</v>
      </c>
      <c r="Q2448" s="0" t="n">
        <v>1.02</v>
      </c>
      <c r="R2448" s="0" t="n">
        <v>2.42</v>
      </c>
    </row>
    <row r="2449" customFormat="false" ht="12.8" hidden="false" customHeight="false" outlineLevel="0" collapsed="false">
      <c r="A2449" s="0" t="n">
        <v>2666</v>
      </c>
      <c r="B2449" s="0" t="s">
        <v>2189</v>
      </c>
      <c r="C2449" s="0" t="s">
        <v>693</v>
      </c>
      <c r="D2449" s="0" t="s">
        <v>2198</v>
      </c>
      <c r="E2449" s="0" t="s">
        <v>105</v>
      </c>
      <c r="I2449" s="0" t="s">
        <v>54</v>
      </c>
      <c r="J2449" s="0" t="n">
        <v>0.56</v>
      </c>
      <c r="K2449" s="0" t="n">
        <v>2.04</v>
      </c>
      <c r="L2449" s="0" t="n">
        <v>0.237</v>
      </c>
      <c r="M2449" s="0" t="n">
        <v>0.278</v>
      </c>
      <c r="N2449" s="0" t="n">
        <v>-0.854</v>
      </c>
      <c r="O2449" s="0" t="n">
        <v>-0.636</v>
      </c>
      <c r="P2449" s="0" t="n">
        <v>2.22</v>
      </c>
      <c r="Q2449" s="0" t="n">
        <v>1.12</v>
      </c>
      <c r="R2449" s="0" t="n">
        <v>2.26</v>
      </c>
    </row>
    <row r="2450" customFormat="false" ht="12.8" hidden="false" customHeight="false" outlineLevel="0" collapsed="false">
      <c r="A2450" s="0" t="n">
        <v>2667</v>
      </c>
      <c r="B2450" s="0" t="s">
        <v>2189</v>
      </c>
      <c r="C2450" s="0" t="s">
        <v>693</v>
      </c>
      <c r="D2450" s="0" t="s">
        <v>708</v>
      </c>
      <c r="E2450" s="0" t="s">
        <v>52</v>
      </c>
      <c r="F2450" s="0" t="s">
        <v>53</v>
      </c>
      <c r="G2450" s="0" t="s">
        <v>57</v>
      </c>
      <c r="H2450" s="0" t="s">
        <v>55</v>
      </c>
      <c r="I2450" s="0" t="s">
        <v>54</v>
      </c>
      <c r="J2450" s="0" t="n">
        <v>1.78</v>
      </c>
      <c r="K2450" s="0" t="n">
        <v>2.4</v>
      </c>
      <c r="L2450" s="0" t="n">
        <v>0.079</v>
      </c>
      <c r="M2450" s="0" t="n">
        <v>0.477</v>
      </c>
      <c r="P2450" s="0" t="n">
        <v>1.49</v>
      </c>
      <c r="Q2450" s="0" t="n">
        <v>0.89</v>
      </c>
    </row>
    <row r="2451" customFormat="false" ht="12.8" hidden="false" customHeight="false" outlineLevel="0" collapsed="false">
      <c r="A2451" s="0" t="n">
        <v>2668</v>
      </c>
      <c r="B2451" s="0" t="s">
        <v>2189</v>
      </c>
      <c r="C2451" s="0" t="s">
        <v>693</v>
      </c>
      <c r="D2451" s="0" t="s">
        <v>1854</v>
      </c>
      <c r="E2451" s="0" t="s">
        <v>52</v>
      </c>
      <c r="F2451" s="0" t="s">
        <v>53</v>
      </c>
      <c r="I2451" s="0" t="s">
        <v>63</v>
      </c>
      <c r="J2451" s="0" t="n">
        <v>1.16</v>
      </c>
      <c r="K2451" s="0" t="n">
        <v>2.3</v>
      </c>
      <c r="L2451" s="0" t="n">
        <v>0.166</v>
      </c>
      <c r="M2451" s="0" t="n">
        <v>0.466</v>
      </c>
      <c r="N2451" s="0" t="n">
        <v>-1</v>
      </c>
      <c r="O2451" s="0" t="n">
        <v>-0.702</v>
      </c>
      <c r="P2451" s="0" t="n">
        <v>1.67</v>
      </c>
      <c r="Q2451" s="0" t="n">
        <v>0.97</v>
      </c>
    </row>
    <row r="2452" customFormat="false" ht="12.8" hidden="false" customHeight="false" outlineLevel="0" collapsed="false">
      <c r="A2452" s="0" t="n">
        <v>2669</v>
      </c>
      <c r="B2452" s="0" t="s">
        <v>2189</v>
      </c>
      <c r="C2452" s="0" t="s">
        <v>693</v>
      </c>
      <c r="D2452" s="0" t="s">
        <v>309</v>
      </c>
      <c r="E2452" s="0" t="s">
        <v>52</v>
      </c>
      <c r="F2452" s="0" t="s">
        <v>53</v>
      </c>
      <c r="G2452" s="0" t="s">
        <v>57</v>
      </c>
      <c r="H2452" s="0" t="s">
        <v>55</v>
      </c>
      <c r="I2452" s="0" t="s">
        <v>63</v>
      </c>
      <c r="J2452" s="0" t="n">
        <v>1.12</v>
      </c>
      <c r="K2452" s="0" t="n">
        <v>1.87</v>
      </c>
      <c r="L2452" s="0" t="n">
        <v>0.446</v>
      </c>
      <c r="M2452" s="0" t="n">
        <v>0.315</v>
      </c>
    </row>
    <row r="2453" customFormat="false" ht="12.8" hidden="false" customHeight="false" outlineLevel="0" collapsed="false">
      <c r="A2453" s="0" t="n">
        <v>2670</v>
      </c>
      <c r="B2453" s="0" t="s">
        <v>2189</v>
      </c>
      <c r="C2453" s="0" t="s">
        <v>693</v>
      </c>
      <c r="D2453" s="0" t="s">
        <v>310</v>
      </c>
      <c r="E2453" s="0" t="s">
        <v>52</v>
      </c>
      <c r="F2453" s="0" t="s">
        <v>53</v>
      </c>
      <c r="G2453" s="0" t="s">
        <v>57</v>
      </c>
      <c r="H2453" s="0" t="s">
        <v>55</v>
      </c>
      <c r="I2453" s="0" t="s">
        <v>54</v>
      </c>
      <c r="J2453" s="0" t="n">
        <v>1.78</v>
      </c>
      <c r="K2453" s="0" t="n">
        <v>2.25</v>
      </c>
      <c r="L2453" s="0" t="n">
        <v>0.041</v>
      </c>
      <c r="M2453" s="0" t="n">
        <v>0.287</v>
      </c>
      <c r="P2453" s="0" t="n">
        <v>1.61</v>
      </c>
      <c r="Q2453" s="0" t="n">
        <v>0.78</v>
      </c>
      <c r="R2453" s="0" t="n">
        <v>2.11</v>
      </c>
    </row>
    <row r="2454" customFormat="false" ht="12.8" hidden="false" customHeight="false" outlineLevel="0" collapsed="false">
      <c r="A2454" s="0" t="n">
        <v>2671</v>
      </c>
      <c r="B2454" s="0" t="s">
        <v>2189</v>
      </c>
      <c r="C2454" s="0" t="s">
        <v>693</v>
      </c>
      <c r="D2454" s="0" t="s">
        <v>2199</v>
      </c>
      <c r="E2454" s="0" t="s">
        <v>124</v>
      </c>
      <c r="I2454" s="0" t="s">
        <v>54</v>
      </c>
      <c r="J2454" s="0" t="n">
        <v>0.56</v>
      </c>
      <c r="K2454" s="0" t="n">
        <v>1.89</v>
      </c>
      <c r="L2454" s="0" t="n">
        <v>0.279</v>
      </c>
      <c r="M2454" s="0" t="n">
        <v>0.165</v>
      </c>
    </row>
    <row r="2455" customFormat="false" ht="12.8" hidden="false" customHeight="false" outlineLevel="0" collapsed="false">
      <c r="A2455" s="0" t="n">
        <v>2672</v>
      </c>
      <c r="B2455" s="0" t="s">
        <v>2189</v>
      </c>
      <c r="C2455" s="0" t="s">
        <v>693</v>
      </c>
      <c r="D2455" s="0" t="s">
        <v>2200</v>
      </c>
      <c r="E2455" s="0" t="s">
        <v>124</v>
      </c>
      <c r="I2455" s="0" t="s">
        <v>54</v>
      </c>
      <c r="J2455" s="0" t="n">
        <v>0.56</v>
      </c>
      <c r="K2455" s="0" t="n">
        <v>1.83</v>
      </c>
      <c r="L2455" s="0" t="n">
        <v>0.441</v>
      </c>
      <c r="M2455" s="0" t="n">
        <v>0.267</v>
      </c>
    </row>
    <row r="2456" customFormat="false" ht="12.8" hidden="false" customHeight="false" outlineLevel="0" collapsed="false">
      <c r="A2456" s="0" t="n">
        <v>2673</v>
      </c>
      <c r="B2456" s="0" t="s">
        <v>2189</v>
      </c>
      <c r="C2456" s="0" t="s">
        <v>693</v>
      </c>
      <c r="D2456" s="0" t="s">
        <v>2201</v>
      </c>
      <c r="E2456" s="0" t="s">
        <v>109</v>
      </c>
      <c r="I2456" s="0" t="s">
        <v>63</v>
      </c>
      <c r="J2456" s="0" t="n">
        <v>0.56</v>
      </c>
      <c r="K2456" s="0" t="n">
        <v>2</v>
      </c>
      <c r="L2456" s="0" t="n">
        <v>0.324</v>
      </c>
      <c r="M2456" s="0" t="n">
        <v>0.329</v>
      </c>
    </row>
    <row r="2457" customFormat="false" ht="12.8" hidden="false" customHeight="false" outlineLevel="0" collapsed="false">
      <c r="A2457" s="0" t="n">
        <v>2674</v>
      </c>
      <c r="B2457" s="0" t="s">
        <v>2189</v>
      </c>
      <c r="C2457" s="0" t="s">
        <v>693</v>
      </c>
      <c r="D2457" s="0" t="s">
        <v>2202</v>
      </c>
      <c r="E2457" s="0" t="s">
        <v>109</v>
      </c>
      <c r="I2457" s="0" t="s">
        <v>63</v>
      </c>
      <c r="J2457" s="0" t="n">
        <v>0.56</v>
      </c>
      <c r="K2457" s="0" t="n">
        <v>2.2</v>
      </c>
      <c r="L2457" s="0" t="n">
        <v>0.35</v>
      </c>
      <c r="M2457" s="0" t="n">
        <v>0.549</v>
      </c>
    </row>
    <row r="2458" customFormat="false" ht="12.8" hidden="false" customHeight="false" outlineLevel="0" collapsed="false">
      <c r="A2458" s="0" t="n">
        <v>2675</v>
      </c>
      <c r="B2458" s="0" t="s">
        <v>2189</v>
      </c>
      <c r="C2458" s="0" t="s">
        <v>693</v>
      </c>
      <c r="D2458" s="0" t="s">
        <v>717</v>
      </c>
      <c r="E2458" s="0" t="s">
        <v>105</v>
      </c>
      <c r="G2458" s="0" t="s">
        <v>57</v>
      </c>
      <c r="H2458" s="0" t="s">
        <v>55</v>
      </c>
      <c r="I2458" s="0" t="s">
        <v>54</v>
      </c>
      <c r="J2458" s="0" t="n">
        <v>0.56</v>
      </c>
      <c r="K2458" s="0" t="n">
        <v>2.11</v>
      </c>
      <c r="L2458" s="0" t="n">
        <v>0.204</v>
      </c>
      <c r="M2458" s="0" t="n">
        <v>0.311</v>
      </c>
      <c r="P2458" s="0" t="n">
        <v>1.94</v>
      </c>
      <c r="Q2458" s="0" t="n">
        <v>1.02</v>
      </c>
      <c r="R2458" s="0" t="n">
        <v>2.41</v>
      </c>
    </row>
    <row r="2459" customFormat="false" ht="12.8" hidden="false" customHeight="false" outlineLevel="0" collapsed="false">
      <c r="A2459" s="0" t="n">
        <v>2676</v>
      </c>
      <c r="B2459" s="0" t="s">
        <v>2189</v>
      </c>
      <c r="C2459" s="0" t="s">
        <v>693</v>
      </c>
      <c r="D2459" s="0" t="s">
        <v>2203</v>
      </c>
      <c r="E2459" s="0" t="s">
        <v>105</v>
      </c>
      <c r="I2459" s="0" t="s">
        <v>54</v>
      </c>
      <c r="J2459" s="0" t="n">
        <v>1.12</v>
      </c>
      <c r="K2459" s="0" t="n">
        <v>2.16</v>
      </c>
      <c r="L2459" s="0" t="n">
        <v>0.204</v>
      </c>
      <c r="M2459" s="0" t="n">
        <v>0.368</v>
      </c>
    </row>
    <row r="2460" customFormat="false" ht="12.8" hidden="false" customHeight="false" outlineLevel="0" collapsed="false">
      <c r="A2460" s="0" t="n">
        <v>2677</v>
      </c>
      <c r="B2460" s="0" t="s">
        <v>2189</v>
      </c>
      <c r="C2460" s="0" t="s">
        <v>693</v>
      </c>
      <c r="D2460" s="0" t="s">
        <v>2204</v>
      </c>
      <c r="E2460" s="0" t="s">
        <v>105</v>
      </c>
      <c r="I2460" s="0" t="s">
        <v>54</v>
      </c>
      <c r="J2460" s="0" t="n">
        <v>1.12</v>
      </c>
      <c r="K2460" s="0" t="n">
        <v>2.2</v>
      </c>
      <c r="L2460" s="0" t="n">
        <v>0.253</v>
      </c>
      <c r="M2460" s="0" t="n">
        <v>0.448</v>
      </c>
      <c r="N2460" s="0" t="n">
        <v>-0.77</v>
      </c>
      <c r="O2460" s="0" t="n">
        <v>-0.44</v>
      </c>
      <c r="P2460" s="0" t="n">
        <v>2.04</v>
      </c>
      <c r="Q2460" s="0" t="n">
        <v>1.11</v>
      </c>
      <c r="R2460" s="0" t="n">
        <v>2.34</v>
      </c>
    </row>
    <row r="2461" customFormat="false" ht="12.8" hidden="false" customHeight="false" outlineLevel="0" collapsed="false">
      <c r="A2461" s="0" t="n">
        <v>2678</v>
      </c>
      <c r="B2461" s="0" t="s">
        <v>2189</v>
      </c>
      <c r="C2461" s="0" t="s">
        <v>693</v>
      </c>
      <c r="D2461" s="0" t="s">
        <v>2205</v>
      </c>
      <c r="E2461" s="0" t="s">
        <v>124</v>
      </c>
      <c r="I2461" s="0" t="s">
        <v>63</v>
      </c>
      <c r="J2461" s="0" t="n">
        <v>0.56</v>
      </c>
      <c r="K2461" s="0" t="n">
        <v>1.81</v>
      </c>
      <c r="L2461" s="0" t="n">
        <v>0.583</v>
      </c>
      <c r="M2461" s="0" t="n">
        <v>0.389</v>
      </c>
    </row>
    <row r="2462" customFormat="false" ht="12.8" hidden="false" customHeight="false" outlineLevel="0" collapsed="false">
      <c r="A2462" s="0" t="n">
        <v>2679</v>
      </c>
      <c r="B2462" s="0" t="s">
        <v>2189</v>
      </c>
      <c r="C2462" s="0" t="s">
        <v>693</v>
      </c>
      <c r="D2462" s="0" t="s">
        <v>2206</v>
      </c>
      <c r="E2462" s="0" t="s">
        <v>124</v>
      </c>
      <c r="I2462" s="0" t="s">
        <v>63</v>
      </c>
      <c r="J2462" s="0" t="n">
        <v>0.56</v>
      </c>
      <c r="K2462" s="0" t="n">
        <v>1.97</v>
      </c>
      <c r="L2462" s="0" t="n">
        <v>0.71</v>
      </c>
      <c r="M2462" s="0" t="n">
        <v>0.683</v>
      </c>
    </row>
    <row r="2463" customFormat="false" ht="12.8" hidden="false" customHeight="false" outlineLevel="0" collapsed="false">
      <c r="A2463" s="0" t="n">
        <v>2680</v>
      </c>
      <c r="B2463" s="0" t="s">
        <v>2189</v>
      </c>
      <c r="C2463" s="0" t="s">
        <v>693</v>
      </c>
      <c r="D2463" s="0" t="s">
        <v>2207</v>
      </c>
      <c r="E2463" s="0" t="s">
        <v>105</v>
      </c>
      <c r="I2463" s="0" t="s">
        <v>54</v>
      </c>
      <c r="J2463" s="0" t="n">
        <v>0.56</v>
      </c>
      <c r="K2463" s="0" t="n">
        <v>2.23</v>
      </c>
      <c r="L2463" s="0" t="n">
        <v>0.301</v>
      </c>
      <c r="M2463" s="0" t="n">
        <v>0.532</v>
      </c>
      <c r="P2463" s="0" t="n">
        <v>2.03</v>
      </c>
      <c r="Q2463" s="0" t="n">
        <v>1.16</v>
      </c>
      <c r="R2463" s="0" t="n">
        <v>2.75</v>
      </c>
    </row>
    <row r="2464" customFormat="false" ht="12.8" hidden="false" customHeight="false" outlineLevel="0" collapsed="false">
      <c r="A2464" s="0" t="n">
        <v>2681</v>
      </c>
      <c r="B2464" s="0" t="s">
        <v>2189</v>
      </c>
      <c r="C2464" s="0" t="s">
        <v>693</v>
      </c>
      <c r="D2464" s="0" t="s">
        <v>2208</v>
      </c>
      <c r="E2464" s="0" t="s">
        <v>105</v>
      </c>
      <c r="I2464" s="0" t="s">
        <v>54</v>
      </c>
      <c r="J2464" s="0" t="n">
        <v>0.56</v>
      </c>
      <c r="K2464" s="0" t="n">
        <v>2.3</v>
      </c>
      <c r="L2464" s="0" t="n">
        <v>0.193</v>
      </c>
      <c r="M2464" s="0" t="n">
        <v>-0.506</v>
      </c>
    </row>
    <row r="2465" customFormat="false" ht="12.8" hidden="false" customHeight="false" outlineLevel="0" collapsed="false">
      <c r="A2465" s="0" t="n">
        <v>2682</v>
      </c>
      <c r="B2465" s="0" t="s">
        <v>2189</v>
      </c>
      <c r="C2465" s="0" t="s">
        <v>693</v>
      </c>
      <c r="D2465" s="0" t="s">
        <v>1622</v>
      </c>
      <c r="E2465" s="0" t="s">
        <v>52</v>
      </c>
      <c r="F2465" s="0" t="s">
        <v>53</v>
      </c>
      <c r="G2465" s="0" t="s">
        <v>57</v>
      </c>
      <c r="H2465" s="0" t="s">
        <v>55</v>
      </c>
      <c r="I2465" s="0" t="s">
        <v>54</v>
      </c>
      <c r="K2465" s="0" t="n">
        <v>2.1</v>
      </c>
      <c r="L2465" s="0" t="n">
        <v>0.079</v>
      </c>
      <c r="M2465" s="0" t="n">
        <v>0.18</v>
      </c>
    </row>
    <row r="2466" customFormat="false" ht="12.8" hidden="false" customHeight="false" outlineLevel="0" collapsed="false">
      <c r="A2466" s="0" t="n">
        <v>2683</v>
      </c>
      <c r="B2466" s="0" t="s">
        <v>2189</v>
      </c>
      <c r="C2466" s="0" t="s">
        <v>693</v>
      </c>
      <c r="D2466" s="0" t="s">
        <v>1081</v>
      </c>
      <c r="E2466" s="0" t="s">
        <v>52</v>
      </c>
      <c r="F2466" s="0" t="s">
        <v>53</v>
      </c>
      <c r="I2466" s="0" t="s">
        <v>54</v>
      </c>
      <c r="J2466" s="0" t="n">
        <v>1.26</v>
      </c>
      <c r="K2466" s="0" t="n">
        <v>2.27</v>
      </c>
      <c r="L2466" s="0" t="n">
        <v>0.152</v>
      </c>
      <c r="M2466" s="0" t="n">
        <v>0.426</v>
      </c>
      <c r="N2466" s="0" t="n">
        <v>-0.839</v>
      </c>
      <c r="O2466" s="0" t="n">
        <v>-0.467</v>
      </c>
      <c r="P2466" s="0" t="n">
        <v>1.73</v>
      </c>
      <c r="Q2466" s="0" t="n">
        <v>0.94</v>
      </c>
      <c r="R2466" s="0" t="n">
        <v>2.21</v>
      </c>
    </row>
    <row r="2467" customFormat="false" ht="12.8" hidden="false" customHeight="false" outlineLevel="0" collapsed="false">
      <c r="A2467" s="0" t="n">
        <v>2684</v>
      </c>
      <c r="B2467" s="0" t="s">
        <v>2189</v>
      </c>
      <c r="C2467" s="0" t="s">
        <v>693</v>
      </c>
      <c r="D2467" s="0" t="s">
        <v>725</v>
      </c>
      <c r="E2467" s="0" t="s">
        <v>52</v>
      </c>
      <c r="F2467" s="0" t="s">
        <v>53</v>
      </c>
      <c r="I2467" s="0" t="s">
        <v>54</v>
      </c>
      <c r="J2467" s="0" t="n">
        <v>1.78</v>
      </c>
      <c r="K2467" s="0" t="n">
        <v>2.34</v>
      </c>
      <c r="L2467" s="0" t="n">
        <v>-0.046</v>
      </c>
      <c r="M2467" s="0" t="n">
        <v>0.297</v>
      </c>
    </row>
    <row r="2468" customFormat="false" ht="12.8" hidden="false" customHeight="false" outlineLevel="0" collapsed="false">
      <c r="A2468" s="0" t="n">
        <v>2685</v>
      </c>
      <c r="B2468" s="0" t="s">
        <v>2189</v>
      </c>
      <c r="C2468" s="0" t="s">
        <v>693</v>
      </c>
      <c r="D2468" s="0" t="s">
        <v>2209</v>
      </c>
      <c r="E2468" s="0" t="s">
        <v>124</v>
      </c>
      <c r="I2468" s="0" t="s">
        <v>63</v>
      </c>
      <c r="J2468" s="0" t="n">
        <v>0.56</v>
      </c>
      <c r="L2468" s="0" t="n">
        <v>0.255</v>
      </c>
    </row>
    <row r="2469" customFormat="false" ht="12.8" hidden="false" customHeight="false" outlineLevel="0" collapsed="false">
      <c r="A2469" s="0" t="n">
        <v>2686</v>
      </c>
      <c r="B2469" s="0" t="s">
        <v>2189</v>
      </c>
      <c r="C2469" s="0" t="s">
        <v>693</v>
      </c>
      <c r="D2469" s="0" t="s">
        <v>2210</v>
      </c>
      <c r="E2469" s="0" t="s">
        <v>105</v>
      </c>
      <c r="I2469" s="0" t="s">
        <v>54</v>
      </c>
      <c r="J2469" s="0" t="n">
        <v>0.56</v>
      </c>
      <c r="K2469" s="0" t="n">
        <v>2.02</v>
      </c>
      <c r="L2469" s="0" t="n">
        <v>0.173</v>
      </c>
      <c r="M2469" s="0" t="n">
        <v>0.194</v>
      </c>
    </row>
    <row r="2470" customFormat="false" ht="12.8" hidden="false" customHeight="false" outlineLevel="0" collapsed="false">
      <c r="A2470" s="0" t="n">
        <v>2687</v>
      </c>
      <c r="B2470" s="0" t="s">
        <v>2189</v>
      </c>
      <c r="C2470" s="0" t="s">
        <v>693</v>
      </c>
      <c r="D2470" s="0" t="s">
        <v>2211</v>
      </c>
      <c r="E2470" s="0" t="s">
        <v>105</v>
      </c>
      <c r="I2470" s="0" t="s">
        <v>54</v>
      </c>
      <c r="J2470" s="0" t="n">
        <v>0.56</v>
      </c>
    </row>
    <row r="2471" customFormat="false" ht="12.8" hidden="false" customHeight="false" outlineLevel="0" collapsed="false">
      <c r="A2471" s="0" t="n">
        <v>2688</v>
      </c>
      <c r="B2471" s="0" t="s">
        <v>2189</v>
      </c>
      <c r="C2471" s="0" t="s">
        <v>693</v>
      </c>
      <c r="D2471" s="0" t="s">
        <v>2212</v>
      </c>
      <c r="E2471" s="0" t="s">
        <v>124</v>
      </c>
      <c r="I2471" s="0" t="s">
        <v>63</v>
      </c>
      <c r="J2471" s="0" t="n">
        <v>0.56</v>
      </c>
      <c r="K2471" s="0" t="n">
        <v>1.83</v>
      </c>
      <c r="L2471" s="0" t="n">
        <v>0.659</v>
      </c>
      <c r="M2471" s="0" t="n">
        <v>0.485</v>
      </c>
    </row>
    <row r="2472" customFormat="false" ht="12.8" hidden="false" customHeight="false" outlineLevel="0" collapsed="false">
      <c r="A2472" s="0" t="n">
        <v>2689</v>
      </c>
      <c r="B2472" s="0" t="s">
        <v>2189</v>
      </c>
      <c r="C2472" s="0" t="s">
        <v>693</v>
      </c>
      <c r="D2472" s="0" t="s">
        <v>2213</v>
      </c>
      <c r="E2472" s="0" t="s">
        <v>124</v>
      </c>
      <c r="I2472" s="0" t="s">
        <v>63</v>
      </c>
      <c r="J2472" s="0" t="n">
        <v>0.56</v>
      </c>
      <c r="K2472" s="0" t="n">
        <v>2.11</v>
      </c>
      <c r="L2472" s="0" t="n">
        <v>0.542</v>
      </c>
      <c r="M2472" s="0" t="n">
        <v>0.652</v>
      </c>
    </row>
    <row r="2473" customFormat="false" ht="12.8" hidden="false" customHeight="false" outlineLevel="0" collapsed="false">
      <c r="A2473" s="0" t="n">
        <v>2690</v>
      </c>
      <c r="B2473" s="0" t="s">
        <v>2189</v>
      </c>
      <c r="C2473" s="0" t="s">
        <v>693</v>
      </c>
      <c r="D2473" s="0" t="s">
        <v>2214</v>
      </c>
      <c r="E2473" s="0" t="s">
        <v>124</v>
      </c>
      <c r="I2473" s="0" t="s">
        <v>54</v>
      </c>
      <c r="J2473" s="0" t="n">
        <v>0.56</v>
      </c>
      <c r="K2473" s="0" t="n">
        <v>1.82</v>
      </c>
      <c r="L2473" s="0" t="n">
        <v>0.279</v>
      </c>
      <c r="M2473" s="0" t="n">
        <v>0.103</v>
      </c>
      <c r="P2473" s="0" t="n">
        <v>2.25</v>
      </c>
      <c r="Q2473" s="0" t="n">
        <v>1.07</v>
      </c>
      <c r="R2473" s="0" t="n">
        <v>2.25</v>
      </c>
    </row>
    <row r="2474" customFormat="false" ht="12.8" hidden="false" customHeight="false" outlineLevel="0" collapsed="false">
      <c r="A2474" s="0" t="n">
        <v>2691</v>
      </c>
      <c r="B2474" s="0" t="s">
        <v>2189</v>
      </c>
      <c r="C2474" s="0" t="s">
        <v>693</v>
      </c>
      <c r="D2474" s="0" t="s">
        <v>1521</v>
      </c>
      <c r="E2474" s="0" t="s">
        <v>90</v>
      </c>
      <c r="F2474" s="0" t="s">
        <v>53</v>
      </c>
      <c r="G2474" s="0" t="s">
        <v>54</v>
      </c>
      <c r="H2474" s="0" t="s">
        <v>55</v>
      </c>
      <c r="I2474" s="0" t="s">
        <v>54</v>
      </c>
      <c r="J2474" s="0" t="n">
        <v>1.78</v>
      </c>
      <c r="K2474" s="0" t="n">
        <v>2.51</v>
      </c>
      <c r="L2474" s="0" t="n">
        <v>0.079</v>
      </c>
      <c r="M2474" s="0" t="n">
        <v>0.584</v>
      </c>
    </row>
    <row r="2475" customFormat="false" ht="12.8" hidden="false" customHeight="false" outlineLevel="0" collapsed="false">
      <c r="A2475" s="0" t="n">
        <v>2692</v>
      </c>
      <c r="B2475" s="0" t="s">
        <v>2189</v>
      </c>
      <c r="C2475" s="0" t="s">
        <v>693</v>
      </c>
      <c r="D2475" s="0" t="s">
        <v>1522</v>
      </c>
      <c r="E2475" s="0" t="s">
        <v>90</v>
      </c>
      <c r="F2475" s="0" t="s">
        <v>53</v>
      </c>
      <c r="G2475" s="0" t="s">
        <v>54</v>
      </c>
      <c r="H2475" s="0" t="s">
        <v>55</v>
      </c>
      <c r="I2475" s="0" t="s">
        <v>54</v>
      </c>
      <c r="J2475" s="0" t="n">
        <v>2.38</v>
      </c>
      <c r="K2475" s="0" t="n">
        <v>2.59</v>
      </c>
      <c r="L2475" s="0" t="n">
        <v>-0.046</v>
      </c>
      <c r="M2475" s="0" t="n">
        <v>0.545</v>
      </c>
    </row>
    <row r="2476" customFormat="false" ht="12.8" hidden="false" customHeight="false" outlineLevel="0" collapsed="false">
      <c r="A2476" s="0" t="n">
        <v>2693</v>
      </c>
      <c r="B2476" s="0" t="s">
        <v>2189</v>
      </c>
      <c r="C2476" s="0" t="s">
        <v>693</v>
      </c>
      <c r="D2476" s="0" t="s">
        <v>2215</v>
      </c>
      <c r="E2476" s="0" t="s">
        <v>105</v>
      </c>
      <c r="I2476" s="0" t="s">
        <v>54</v>
      </c>
      <c r="J2476" s="0" t="n">
        <v>0.56</v>
      </c>
      <c r="K2476" s="0" t="n">
        <v>2.01</v>
      </c>
      <c r="L2476" s="0" t="n">
        <v>0.143</v>
      </c>
      <c r="M2476" s="0" t="n">
        <v>0.152</v>
      </c>
    </row>
    <row r="2477" customFormat="false" ht="12.8" hidden="false" customHeight="false" outlineLevel="0" collapsed="false">
      <c r="A2477" s="0" t="n">
        <v>2694</v>
      </c>
      <c r="B2477" s="0" t="s">
        <v>2189</v>
      </c>
      <c r="C2477" s="0" t="s">
        <v>693</v>
      </c>
      <c r="D2477" s="0" t="s">
        <v>2216</v>
      </c>
      <c r="E2477" s="0" t="s">
        <v>105</v>
      </c>
      <c r="I2477" s="0" t="s">
        <v>54</v>
      </c>
      <c r="J2477" s="0" t="n">
        <v>0.56</v>
      </c>
      <c r="K2477" s="0" t="n">
        <v>2.1</v>
      </c>
      <c r="L2477" s="0" t="n">
        <v>-0.301</v>
      </c>
      <c r="M2477" s="0" t="n">
        <v>-0.201</v>
      </c>
    </row>
    <row r="2478" customFormat="false" ht="12.8" hidden="false" customHeight="false" outlineLevel="0" collapsed="false">
      <c r="A2478" s="0" t="n">
        <v>2695</v>
      </c>
      <c r="B2478" s="0" t="s">
        <v>2189</v>
      </c>
      <c r="C2478" s="0" t="s">
        <v>693</v>
      </c>
      <c r="D2478" s="0" t="s">
        <v>415</v>
      </c>
      <c r="E2478" s="0" t="s">
        <v>124</v>
      </c>
      <c r="G2478" s="0" t="s">
        <v>57</v>
      </c>
      <c r="H2478" s="0" t="s">
        <v>55</v>
      </c>
      <c r="I2478" s="0" t="s">
        <v>54</v>
      </c>
      <c r="J2478" s="0" t="n">
        <v>0.56</v>
      </c>
      <c r="K2478" s="0" t="n">
        <v>1.99</v>
      </c>
      <c r="L2478" s="0" t="n">
        <v>0.374</v>
      </c>
      <c r="M2478" s="0" t="n">
        <v>0.367</v>
      </c>
      <c r="N2478" s="0" t="n">
        <v>-0.757</v>
      </c>
      <c r="O2478" s="0" t="n">
        <v>-0.745</v>
      </c>
      <c r="P2478" s="0" t="n">
        <v>2.34</v>
      </c>
      <c r="Q2478" s="0" t="n">
        <v>1.31</v>
      </c>
    </row>
    <row r="2479" customFormat="false" ht="12.8" hidden="false" customHeight="false" outlineLevel="0" collapsed="false">
      <c r="A2479" s="0" t="n">
        <v>2696</v>
      </c>
      <c r="B2479" s="0" t="s">
        <v>2189</v>
      </c>
      <c r="C2479" s="0" t="s">
        <v>693</v>
      </c>
      <c r="D2479" s="0" t="s">
        <v>1549</v>
      </c>
      <c r="E2479" s="0" t="s">
        <v>90</v>
      </c>
      <c r="F2479" s="0" t="s">
        <v>60</v>
      </c>
      <c r="G2479" s="0" t="s">
        <v>57</v>
      </c>
      <c r="H2479" s="0" t="s">
        <v>55</v>
      </c>
      <c r="I2479" s="0" t="s">
        <v>54</v>
      </c>
      <c r="J2479" s="0" t="n">
        <v>0.56</v>
      </c>
      <c r="K2479" s="0" t="n">
        <v>1.98</v>
      </c>
      <c r="L2479" s="0" t="n">
        <v>0.279</v>
      </c>
      <c r="M2479" s="0" t="n">
        <v>0.261</v>
      </c>
    </row>
    <row r="2480" customFormat="false" ht="12.8" hidden="false" customHeight="false" outlineLevel="0" collapsed="false">
      <c r="A2480" s="0" t="n">
        <v>2697</v>
      </c>
      <c r="B2480" s="0" t="s">
        <v>2189</v>
      </c>
      <c r="C2480" s="0" t="s">
        <v>693</v>
      </c>
      <c r="D2480" s="0" t="s">
        <v>1525</v>
      </c>
      <c r="E2480" s="0" t="s">
        <v>90</v>
      </c>
      <c r="F2480" s="0" t="s">
        <v>60</v>
      </c>
      <c r="G2480" s="0" t="s">
        <v>57</v>
      </c>
      <c r="H2480" s="0" t="s">
        <v>55</v>
      </c>
      <c r="I2480" s="0" t="s">
        <v>54</v>
      </c>
      <c r="J2480" s="0" t="n">
        <v>0.56</v>
      </c>
      <c r="K2480" s="0" t="n">
        <v>1.88</v>
      </c>
      <c r="L2480" s="0" t="n">
        <v>0.342</v>
      </c>
      <c r="M2480" s="0" t="n">
        <v>0.223</v>
      </c>
    </row>
    <row r="2481" customFormat="false" ht="12.8" hidden="false" customHeight="false" outlineLevel="0" collapsed="false">
      <c r="A2481" s="0" t="n">
        <v>2698</v>
      </c>
      <c r="B2481" s="0" t="s">
        <v>2189</v>
      </c>
      <c r="C2481" s="0" t="s">
        <v>693</v>
      </c>
      <c r="D2481" s="0" t="s">
        <v>2217</v>
      </c>
      <c r="E2481" s="0" t="s">
        <v>124</v>
      </c>
      <c r="I2481" s="0" t="s">
        <v>54</v>
      </c>
      <c r="J2481" s="0" t="n">
        <v>0.56</v>
      </c>
      <c r="K2481" s="0" t="n">
        <v>1.89</v>
      </c>
      <c r="L2481" s="0" t="n">
        <v>0.407</v>
      </c>
      <c r="M2481" s="0" t="n">
        <v>0.293</v>
      </c>
    </row>
    <row r="2482" customFormat="false" ht="12.8" hidden="false" customHeight="false" outlineLevel="0" collapsed="false">
      <c r="A2482" s="0" t="n">
        <v>2699</v>
      </c>
      <c r="B2482" s="0" t="s">
        <v>2189</v>
      </c>
      <c r="C2482" s="0" t="s">
        <v>693</v>
      </c>
      <c r="D2482" s="0" t="s">
        <v>2218</v>
      </c>
      <c r="E2482" s="0" t="s">
        <v>124</v>
      </c>
      <c r="I2482" s="0" t="s">
        <v>54</v>
      </c>
      <c r="J2482" s="0" t="n">
        <v>0.56</v>
      </c>
      <c r="K2482" s="0" t="n">
        <v>1.72</v>
      </c>
      <c r="L2482" s="0" t="n">
        <v>0.286</v>
      </c>
      <c r="M2482" s="0" t="n">
        <v>0.01</v>
      </c>
    </row>
    <row r="2483" customFormat="false" ht="12.8" hidden="false" customHeight="false" outlineLevel="0" collapsed="false">
      <c r="A2483" s="0" t="n">
        <v>2700</v>
      </c>
      <c r="B2483" s="0" t="s">
        <v>2189</v>
      </c>
      <c r="C2483" s="0" t="s">
        <v>693</v>
      </c>
      <c r="D2483" s="0" t="s">
        <v>740</v>
      </c>
      <c r="E2483" s="0" t="s">
        <v>124</v>
      </c>
      <c r="I2483" s="0" t="s">
        <v>54</v>
      </c>
      <c r="J2483" s="0" t="n">
        <v>0.56</v>
      </c>
      <c r="K2483" s="0" t="n">
        <v>1.92</v>
      </c>
      <c r="L2483" s="0" t="n">
        <v>0.305</v>
      </c>
      <c r="M2483" s="0" t="n">
        <v>0.222</v>
      </c>
      <c r="N2483" s="0" t="n">
        <v>-0.886</v>
      </c>
      <c r="O2483" s="0" t="n">
        <v>-0.899</v>
      </c>
      <c r="P2483" s="0" t="n">
        <v>2.13</v>
      </c>
      <c r="Q2483" s="0" t="n">
        <v>0.97</v>
      </c>
      <c r="R2483" s="0" t="n">
        <v>2.47</v>
      </c>
    </row>
    <row r="2484" customFormat="false" ht="12.8" hidden="false" customHeight="false" outlineLevel="0" collapsed="false">
      <c r="A2484" s="0" t="n">
        <v>2701</v>
      </c>
      <c r="B2484" s="0" t="s">
        <v>2189</v>
      </c>
      <c r="C2484" s="0" t="s">
        <v>693</v>
      </c>
      <c r="D2484" s="0" t="s">
        <v>2219</v>
      </c>
      <c r="E2484" s="0" t="s">
        <v>52</v>
      </c>
      <c r="F2484" s="0" t="s">
        <v>60</v>
      </c>
      <c r="I2484" s="0" t="s">
        <v>54</v>
      </c>
      <c r="J2484" s="0" t="n">
        <v>0.56</v>
      </c>
      <c r="K2484" s="0" t="n">
        <v>2</v>
      </c>
      <c r="L2484" s="0" t="n">
        <v>0.255</v>
      </c>
      <c r="M2484" s="0" t="n">
        <v>0.251</v>
      </c>
    </row>
    <row r="2485" customFormat="false" ht="12.8" hidden="false" customHeight="false" outlineLevel="0" collapsed="false">
      <c r="A2485" s="0" t="n">
        <v>2702</v>
      </c>
      <c r="B2485" s="0" t="s">
        <v>2189</v>
      </c>
      <c r="C2485" s="0" t="s">
        <v>693</v>
      </c>
      <c r="D2485" s="0" t="s">
        <v>1853</v>
      </c>
      <c r="E2485" s="0" t="s">
        <v>52</v>
      </c>
      <c r="F2485" s="0" t="s">
        <v>60</v>
      </c>
      <c r="I2485" s="0" t="s">
        <v>54</v>
      </c>
      <c r="J2485" s="0" t="n">
        <v>0.56</v>
      </c>
      <c r="K2485" s="0" t="n">
        <v>1.94</v>
      </c>
      <c r="L2485" s="0" t="n">
        <v>0.292</v>
      </c>
      <c r="M2485" s="0" t="n">
        <v>0.232</v>
      </c>
    </row>
    <row r="2486" customFormat="false" ht="12.8" hidden="false" customHeight="false" outlineLevel="0" collapsed="false">
      <c r="A2486" s="0" t="n">
        <v>2703</v>
      </c>
      <c r="B2486" s="0" t="s">
        <v>2189</v>
      </c>
      <c r="C2486" s="0" t="s">
        <v>693</v>
      </c>
      <c r="D2486" s="0" t="s">
        <v>2220</v>
      </c>
      <c r="E2486" s="0" t="s">
        <v>52</v>
      </c>
      <c r="F2486" s="0" t="s">
        <v>60</v>
      </c>
      <c r="I2486" s="0" t="s">
        <v>54</v>
      </c>
      <c r="K2486" s="0" t="n">
        <v>1.87</v>
      </c>
      <c r="P2486" s="0" t="n">
        <v>2.02</v>
      </c>
      <c r="Q2486" s="0" t="n">
        <v>0.89</v>
      </c>
      <c r="R2486" s="0" t="n">
        <v>2.08</v>
      </c>
    </row>
    <row r="2487" customFormat="false" ht="12.8" hidden="false" customHeight="false" outlineLevel="0" collapsed="false">
      <c r="A2487" s="0" t="n">
        <v>2704</v>
      </c>
      <c r="B2487" s="0" t="s">
        <v>2189</v>
      </c>
      <c r="C2487" s="0" t="s">
        <v>693</v>
      </c>
      <c r="D2487" s="0" t="s">
        <v>1444</v>
      </c>
      <c r="E2487" s="0" t="s">
        <v>52</v>
      </c>
      <c r="F2487" s="0" t="s">
        <v>60</v>
      </c>
      <c r="G2487" s="0" t="s">
        <v>57</v>
      </c>
      <c r="H2487" s="0" t="s">
        <v>55</v>
      </c>
      <c r="I2487" s="0" t="s">
        <v>54</v>
      </c>
      <c r="J2487" s="0" t="n">
        <v>0.56</v>
      </c>
      <c r="K2487" s="0" t="n">
        <v>1.93</v>
      </c>
      <c r="L2487" s="0" t="n">
        <v>0.342</v>
      </c>
      <c r="M2487" s="0" t="n">
        <v>0.272</v>
      </c>
    </row>
    <row r="2488" customFormat="false" ht="12.8" hidden="false" customHeight="false" outlineLevel="0" collapsed="false">
      <c r="A2488" s="0" t="n">
        <v>2705</v>
      </c>
      <c r="B2488" s="0" t="s">
        <v>2189</v>
      </c>
      <c r="C2488" s="0" t="s">
        <v>693</v>
      </c>
      <c r="D2488" s="0" t="s">
        <v>2221</v>
      </c>
      <c r="E2488" s="0" t="s">
        <v>52</v>
      </c>
      <c r="F2488" s="0" t="s">
        <v>60</v>
      </c>
      <c r="I2488" s="0" t="s">
        <v>54</v>
      </c>
      <c r="J2488" s="0" t="n">
        <v>0.56</v>
      </c>
      <c r="K2488" s="0" t="n">
        <v>1.96</v>
      </c>
      <c r="L2488" s="0" t="n">
        <v>0.342</v>
      </c>
      <c r="M2488" s="0" t="n">
        <v>0.304</v>
      </c>
      <c r="P2488" s="0" t="n">
        <v>2.14</v>
      </c>
      <c r="Q2488" s="0" t="n">
        <v>1.15</v>
      </c>
      <c r="R2488" s="0" t="n">
        <v>2.63</v>
      </c>
    </row>
    <row r="2489" customFormat="false" ht="12.8" hidden="false" customHeight="false" outlineLevel="0" collapsed="false">
      <c r="A2489" s="0" t="n">
        <v>2706</v>
      </c>
      <c r="B2489" s="0" t="s">
        <v>2189</v>
      </c>
      <c r="C2489" s="0" t="s">
        <v>693</v>
      </c>
      <c r="D2489" s="0" t="s">
        <v>745</v>
      </c>
      <c r="E2489" s="0" t="s">
        <v>52</v>
      </c>
      <c r="F2489" s="0" t="s">
        <v>60</v>
      </c>
      <c r="G2489" s="0" t="s">
        <v>57</v>
      </c>
      <c r="H2489" s="0" t="s">
        <v>55</v>
      </c>
      <c r="I2489" s="0" t="s">
        <v>54</v>
      </c>
      <c r="J2489" s="0" t="n">
        <v>0.56</v>
      </c>
      <c r="K2489" s="0" t="n">
        <v>1.96</v>
      </c>
      <c r="P2489" s="0" t="n">
        <v>2.13</v>
      </c>
      <c r="Q2489" s="0" t="n">
        <v>1.08</v>
      </c>
      <c r="R2489" s="0" t="n">
        <v>2.33</v>
      </c>
    </row>
    <row r="2490" customFormat="false" ht="12.8" hidden="false" customHeight="false" outlineLevel="0" collapsed="false">
      <c r="A2490" s="0" t="n">
        <v>2707</v>
      </c>
      <c r="B2490" s="0" t="s">
        <v>2189</v>
      </c>
      <c r="C2490" s="0" t="s">
        <v>693</v>
      </c>
      <c r="D2490" s="0" t="s">
        <v>2222</v>
      </c>
      <c r="E2490" s="0" t="s">
        <v>124</v>
      </c>
      <c r="I2490" s="0" t="s">
        <v>54</v>
      </c>
      <c r="J2490" s="0" t="n">
        <v>0.56</v>
      </c>
      <c r="K2490" s="0" t="n">
        <v>2.13</v>
      </c>
      <c r="L2490" s="0" t="n">
        <v>0.079</v>
      </c>
      <c r="M2490" s="0" t="n">
        <v>0.21</v>
      </c>
    </row>
    <row r="2491" customFormat="false" ht="12.8" hidden="false" customHeight="false" outlineLevel="0" collapsed="false">
      <c r="A2491" s="0" t="n">
        <v>2708</v>
      </c>
      <c r="B2491" s="0" t="s">
        <v>2189</v>
      </c>
      <c r="C2491" s="0" t="s">
        <v>693</v>
      </c>
      <c r="D2491" s="0" t="s">
        <v>2223</v>
      </c>
      <c r="E2491" s="0" t="s">
        <v>124</v>
      </c>
      <c r="I2491" s="0" t="s">
        <v>54</v>
      </c>
      <c r="J2491" s="0" t="n">
        <v>0.56</v>
      </c>
      <c r="K2491" s="0" t="n">
        <v>1.86</v>
      </c>
      <c r="L2491" s="0" t="n">
        <v>0.283</v>
      </c>
      <c r="M2491" s="0" t="n">
        <v>0.141</v>
      </c>
    </row>
    <row r="2492" customFormat="false" ht="12.8" hidden="false" customHeight="false" outlineLevel="0" collapsed="false">
      <c r="A2492" s="0" t="n">
        <v>2709</v>
      </c>
      <c r="B2492" s="0" t="s">
        <v>2189</v>
      </c>
      <c r="C2492" s="0" t="s">
        <v>693</v>
      </c>
      <c r="D2492" s="0" t="s">
        <v>2224</v>
      </c>
      <c r="E2492" s="0" t="s">
        <v>105</v>
      </c>
      <c r="I2492" s="0" t="s">
        <v>54</v>
      </c>
      <c r="J2492" s="0" t="n">
        <v>0.56</v>
      </c>
      <c r="K2492" s="0" t="n">
        <v>2.19</v>
      </c>
      <c r="L2492" s="0" t="n">
        <v>0.369</v>
      </c>
      <c r="M2492" s="0" t="n">
        <v>0.562</v>
      </c>
    </row>
    <row r="2493" customFormat="false" ht="12.8" hidden="false" customHeight="false" outlineLevel="0" collapsed="false">
      <c r="A2493" s="0" t="n">
        <v>2710</v>
      </c>
      <c r="B2493" s="0" t="s">
        <v>2189</v>
      </c>
      <c r="C2493" s="0" t="s">
        <v>693</v>
      </c>
      <c r="D2493" s="0" t="s">
        <v>2225</v>
      </c>
      <c r="E2493" s="0" t="s">
        <v>52</v>
      </c>
      <c r="F2493" s="0" t="s">
        <v>60</v>
      </c>
      <c r="G2493" s="0" t="s">
        <v>57</v>
      </c>
      <c r="H2493" s="0" t="s">
        <v>55</v>
      </c>
      <c r="I2493" s="0" t="s">
        <v>54</v>
      </c>
      <c r="J2493" s="0" t="n">
        <v>0.56</v>
      </c>
      <c r="K2493" s="0" t="n">
        <v>1.91</v>
      </c>
      <c r="L2493" s="0" t="n">
        <v>0.373</v>
      </c>
      <c r="M2493" s="0" t="n">
        <v>0.283</v>
      </c>
      <c r="P2493" s="0" t="n">
        <v>2.15</v>
      </c>
      <c r="Q2493" s="0" t="n">
        <v>1.01</v>
      </c>
      <c r="R2493" s="0" t="n">
        <v>2.44</v>
      </c>
    </row>
    <row r="2494" customFormat="false" ht="12.8" hidden="false" customHeight="false" outlineLevel="0" collapsed="false">
      <c r="A2494" s="0" t="n">
        <v>2711</v>
      </c>
      <c r="B2494" s="0" t="s">
        <v>2189</v>
      </c>
      <c r="C2494" s="0" t="s">
        <v>693</v>
      </c>
      <c r="D2494" s="0" t="s">
        <v>353</v>
      </c>
      <c r="E2494" s="0" t="s">
        <v>52</v>
      </c>
      <c r="F2494" s="0" t="s">
        <v>53</v>
      </c>
      <c r="G2494" s="0" t="s">
        <v>57</v>
      </c>
      <c r="H2494" s="0" t="s">
        <v>55</v>
      </c>
      <c r="I2494" s="0" t="s">
        <v>54</v>
      </c>
      <c r="J2494" s="0" t="n">
        <v>1.56</v>
      </c>
      <c r="K2494" s="0" t="n">
        <v>2.25</v>
      </c>
      <c r="L2494" s="0" t="n">
        <v>-0.004</v>
      </c>
      <c r="M2494" s="0" t="n">
        <v>0.246</v>
      </c>
      <c r="N2494" s="0" t="n">
        <v>-1</v>
      </c>
      <c r="O2494" s="0" t="n">
        <v>-0.798</v>
      </c>
      <c r="P2494" s="0" t="n">
        <v>1.62</v>
      </c>
      <c r="Q2494" s="0" t="n">
        <v>0.83</v>
      </c>
      <c r="R2494" s="0" t="n">
        <v>2.2</v>
      </c>
    </row>
    <row r="2495" customFormat="false" ht="12.8" hidden="false" customHeight="false" outlineLevel="0" collapsed="false">
      <c r="A2495" s="0" t="n">
        <v>2712</v>
      </c>
      <c r="B2495" s="0" t="s">
        <v>2226</v>
      </c>
      <c r="C2495" s="0" t="s">
        <v>50</v>
      </c>
      <c r="D2495" s="0" t="s">
        <v>1630</v>
      </c>
      <c r="E2495" s="0" t="s">
        <v>90</v>
      </c>
      <c r="F2495" s="0" t="s">
        <v>60</v>
      </c>
      <c r="G2495" s="0" t="s">
        <v>57</v>
      </c>
      <c r="H2495" s="0" t="s">
        <v>55</v>
      </c>
      <c r="I2495" s="0" t="s">
        <v>54</v>
      </c>
      <c r="J2495" s="0" t="n">
        <v>0.9</v>
      </c>
      <c r="K2495" s="0" t="n">
        <v>2.05</v>
      </c>
      <c r="L2495" s="0" t="n">
        <v>0.23</v>
      </c>
      <c r="M2495" s="0" t="n">
        <v>0.28</v>
      </c>
      <c r="N2495" s="0" t="n">
        <v>-0.893</v>
      </c>
      <c r="O2495" s="0" t="n">
        <v>-0.842</v>
      </c>
    </row>
    <row r="2496" customFormat="false" ht="12.8" hidden="false" customHeight="false" outlineLevel="0" collapsed="false">
      <c r="A2496" s="0" t="n">
        <v>2713</v>
      </c>
      <c r="B2496" s="0" t="s">
        <v>2226</v>
      </c>
      <c r="C2496" s="0" t="s">
        <v>50</v>
      </c>
      <c r="D2496" s="0" t="s">
        <v>2227</v>
      </c>
      <c r="E2496" s="0" t="s">
        <v>90</v>
      </c>
      <c r="F2496" s="0" t="s">
        <v>60</v>
      </c>
      <c r="G2496" s="0" t="s">
        <v>57</v>
      </c>
      <c r="I2496" s="0" t="s">
        <v>54</v>
      </c>
      <c r="J2496" s="0" t="n">
        <v>1.04</v>
      </c>
      <c r="K2496" s="0" t="n">
        <v>1.96</v>
      </c>
      <c r="L2496" s="0" t="n">
        <v>0.294</v>
      </c>
      <c r="M2496" s="0" t="n">
        <v>0.254</v>
      </c>
      <c r="N2496" s="0" t="n">
        <v>-0.866</v>
      </c>
      <c r="O2496" s="0" t="n">
        <v>-0.907</v>
      </c>
    </row>
    <row r="2497" customFormat="false" ht="12.8" hidden="false" customHeight="false" outlineLevel="0" collapsed="false">
      <c r="A2497" s="0" t="n">
        <v>2714</v>
      </c>
      <c r="B2497" s="0" t="s">
        <v>2226</v>
      </c>
      <c r="C2497" s="0" t="s">
        <v>50</v>
      </c>
      <c r="D2497" s="0" t="s">
        <v>2228</v>
      </c>
      <c r="E2497" s="0" t="s">
        <v>90</v>
      </c>
      <c r="F2497" s="0" t="s">
        <v>60</v>
      </c>
      <c r="G2497" s="0" t="s">
        <v>57</v>
      </c>
      <c r="I2497" s="0" t="s">
        <v>63</v>
      </c>
      <c r="J2497" s="0" t="n">
        <v>0.95</v>
      </c>
      <c r="K2497" s="0" t="n">
        <v>2.13</v>
      </c>
      <c r="L2497" s="0" t="n">
        <v>0.257</v>
      </c>
      <c r="M2497" s="0" t="n">
        <v>0.388</v>
      </c>
      <c r="N2497" s="0" t="n">
        <v>-0.851</v>
      </c>
      <c r="O2497" s="0" t="n">
        <v>-0.72</v>
      </c>
    </row>
    <row r="2498" customFormat="false" ht="12.8" hidden="false" customHeight="false" outlineLevel="0" collapsed="false">
      <c r="A2498" s="0" t="n">
        <v>2715</v>
      </c>
      <c r="B2498" s="0" t="s">
        <v>2226</v>
      </c>
      <c r="C2498" s="0" t="s">
        <v>50</v>
      </c>
      <c r="D2498" s="0" t="s">
        <v>2229</v>
      </c>
      <c r="E2498" s="0" t="s">
        <v>90</v>
      </c>
      <c r="F2498" s="0" t="s">
        <v>53</v>
      </c>
      <c r="G2498" s="0" t="s">
        <v>57</v>
      </c>
      <c r="I2498" s="0" t="s">
        <v>54</v>
      </c>
      <c r="J2498" s="0" t="n">
        <v>1.08</v>
      </c>
      <c r="K2498" s="0" t="n">
        <v>2.69</v>
      </c>
      <c r="L2498" s="0" t="n">
        <v>0.1</v>
      </c>
      <c r="M2498" s="0" t="n">
        <v>0.786</v>
      </c>
      <c r="N2498" s="0" t="n">
        <v>-1.161</v>
      </c>
      <c r="O2498" s="0" t="n">
        <v>-0.476</v>
      </c>
    </row>
    <row r="2499" customFormat="false" ht="12.8" hidden="false" customHeight="false" outlineLevel="0" collapsed="false">
      <c r="A2499" s="0" t="n">
        <v>2716</v>
      </c>
      <c r="B2499" s="0" t="s">
        <v>2226</v>
      </c>
      <c r="C2499" s="0" t="s">
        <v>50</v>
      </c>
      <c r="D2499" s="0" t="s">
        <v>1703</v>
      </c>
      <c r="E2499" s="0" t="s">
        <v>90</v>
      </c>
      <c r="F2499" s="0" t="s">
        <v>53</v>
      </c>
      <c r="G2499" s="0" t="s">
        <v>57</v>
      </c>
      <c r="H2499" s="0" t="s">
        <v>55</v>
      </c>
      <c r="I2499" s="0" t="s">
        <v>54</v>
      </c>
      <c r="J2499" s="0" t="n">
        <v>1.08</v>
      </c>
      <c r="K2499" s="0" t="n">
        <v>2.44</v>
      </c>
      <c r="L2499" s="0" t="n">
        <v>0.06</v>
      </c>
      <c r="M2499" s="0" t="n">
        <v>0.501</v>
      </c>
      <c r="N2499" s="0" t="n">
        <v>-1.097</v>
      </c>
      <c r="O2499" s="0" t="n">
        <v>-0.656</v>
      </c>
    </row>
    <row r="2500" customFormat="false" ht="12.8" hidden="false" customHeight="false" outlineLevel="0" collapsed="false">
      <c r="A2500" s="0" t="n">
        <v>2717</v>
      </c>
      <c r="B2500" s="0" t="s">
        <v>2226</v>
      </c>
      <c r="C2500" s="0" t="s">
        <v>50</v>
      </c>
      <c r="D2500" s="0" t="s">
        <v>2230</v>
      </c>
      <c r="E2500" s="0" t="s">
        <v>90</v>
      </c>
      <c r="F2500" s="0" t="s">
        <v>53</v>
      </c>
      <c r="G2500" s="0" t="s">
        <v>57</v>
      </c>
      <c r="I2500" s="0" t="s">
        <v>54</v>
      </c>
      <c r="J2500" s="0" t="n">
        <v>1.08</v>
      </c>
      <c r="K2500" s="0" t="n">
        <v>2.35</v>
      </c>
      <c r="L2500" s="0" t="n">
        <v>0.13</v>
      </c>
      <c r="M2500" s="0" t="n">
        <v>0.481</v>
      </c>
      <c r="N2500" s="0" t="n">
        <v>-1.143</v>
      </c>
      <c r="O2500" s="0" t="n">
        <v>-0.792</v>
      </c>
    </row>
    <row r="2501" customFormat="false" ht="12.8" hidden="false" customHeight="false" outlineLevel="0" collapsed="false">
      <c r="A2501" s="0" t="n">
        <v>2718</v>
      </c>
      <c r="B2501" s="0" t="s">
        <v>2226</v>
      </c>
      <c r="C2501" s="0" t="s">
        <v>50</v>
      </c>
      <c r="D2501" s="0" t="s">
        <v>2231</v>
      </c>
      <c r="E2501" s="0" t="s">
        <v>90</v>
      </c>
      <c r="F2501" s="0" t="s">
        <v>60</v>
      </c>
      <c r="G2501" s="0" t="s">
        <v>57</v>
      </c>
      <c r="I2501" s="0" t="s">
        <v>54</v>
      </c>
      <c r="J2501" s="0" t="n">
        <v>0.78</v>
      </c>
      <c r="K2501" s="0" t="n">
        <v>1.73</v>
      </c>
      <c r="L2501" s="0" t="n">
        <v>0.357</v>
      </c>
      <c r="M2501" s="0" t="n">
        <v>0.087</v>
      </c>
      <c r="N2501" s="0" t="n">
        <v>-0.67</v>
      </c>
      <c r="O2501" s="0" t="n">
        <v>-0.94</v>
      </c>
    </row>
    <row r="2502" customFormat="false" ht="12.8" hidden="false" customHeight="false" outlineLevel="0" collapsed="false">
      <c r="A2502" s="0" t="n">
        <v>2719</v>
      </c>
      <c r="B2502" s="0" t="s">
        <v>2226</v>
      </c>
      <c r="C2502" s="0" t="s">
        <v>50</v>
      </c>
      <c r="D2502" s="0" t="s">
        <v>2232</v>
      </c>
      <c r="E2502" s="0" t="s">
        <v>90</v>
      </c>
      <c r="F2502" s="0" t="s">
        <v>53</v>
      </c>
      <c r="G2502" s="0" t="s">
        <v>57</v>
      </c>
      <c r="I2502" s="0" t="s">
        <v>54</v>
      </c>
      <c r="J2502" s="0" t="n">
        <v>1.08</v>
      </c>
      <c r="K2502" s="0" t="n">
        <v>2.4</v>
      </c>
      <c r="L2502" s="0" t="n">
        <v>-0.011</v>
      </c>
      <c r="M2502" s="0" t="n">
        <v>0.385</v>
      </c>
      <c r="N2502" s="0" t="n">
        <v>-1.208</v>
      </c>
      <c r="O2502" s="0" t="n">
        <v>-0.811</v>
      </c>
    </row>
    <row r="2503" customFormat="false" ht="12.8" hidden="false" customHeight="false" outlineLevel="0" collapsed="false">
      <c r="A2503" s="0" t="n">
        <v>2720</v>
      </c>
      <c r="B2503" s="0" t="s">
        <v>2226</v>
      </c>
      <c r="C2503" s="0" t="s">
        <v>50</v>
      </c>
      <c r="D2503" s="0" t="s">
        <v>2233</v>
      </c>
      <c r="E2503" s="0" t="s">
        <v>90</v>
      </c>
      <c r="F2503" s="0" t="s">
        <v>60</v>
      </c>
      <c r="I2503" s="0" t="s">
        <v>54</v>
      </c>
      <c r="J2503" s="0" t="n">
        <v>0.78</v>
      </c>
      <c r="K2503" s="0" t="n">
        <v>1.91</v>
      </c>
      <c r="L2503" s="0" t="n">
        <v>0.376</v>
      </c>
      <c r="M2503" s="0" t="n">
        <v>0.284</v>
      </c>
      <c r="N2503" s="0" t="n">
        <v>-0.833</v>
      </c>
      <c r="O2503" s="0" t="n">
        <v>-0.925</v>
      </c>
    </row>
    <row r="2504" customFormat="false" ht="12.8" hidden="false" customHeight="false" outlineLevel="0" collapsed="false">
      <c r="A2504" s="0" t="n">
        <v>2721</v>
      </c>
      <c r="B2504" s="0" t="s">
        <v>2226</v>
      </c>
      <c r="C2504" s="0" t="s">
        <v>50</v>
      </c>
      <c r="D2504" s="0" t="s">
        <v>2234</v>
      </c>
      <c r="E2504" s="0" t="s">
        <v>90</v>
      </c>
      <c r="F2504" s="0" t="s">
        <v>60</v>
      </c>
      <c r="G2504" s="0" t="s">
        <v>57</v>
      </c>
      <c r="I2504" s="0" t="s">
        <v>63</v>
      </c>
      <c r="J2504" s="0" t="n">
        <v>0.78</v>
      </c>
      <c r="K2504" s="0" t="n">
        <v>1.93</v>
      </c>
      <c r="L2504" s="0" t="n">
        <v>0.358</v>
      </c>
      <c r="M2504" s="0" t="n">
        <v>0.285</v>
      </c>
      <c r="N2504" s="0" t="n">
        <v>-0.81</v>
      </c>
      <c r="O2504" s="0" t="n">
        <v>-0.883</v>
      </c>
    </row>
    <row r="2505" customFormat="false" ht="12.8" hidden="false" customHeight="false" outlineLevel="0" collapsed="false">
      <c r="A2505" s="0" t="n">
        <v>2722</v>
      </c>
      <c r="B2505" s="0" t="s">
        <v>2226</v>
      </c>
      <c r="C2505" s="0" t="s">
        <v>50</v>
      </c>
      <c r="D2505" s="0" t="s">
        <v>2235</v>
      </c>
      <c r="E2505" s="0" t="s">
        <v>90</v>
      </c>
      <c r="F2505" s="0" t="s">
        <v>60</v>
      </c>
      <c r="G2505" s="0" t="s">
        <v>57</v>
      </c>
      <c r="I2505" s="0" t="s">
        <v>54</v>
      </c>
      <c r="J2505" s="0" t="n">
        <v>0.78</v>
      </c>
      <c r="K2505" s="0" t="n">
        <v>1.72</v>
      </c>
      <c r="L2505" s="0" t="n">
        <v>0.363</v>
      </c>
      <c r="M2505" s="0" t="n">
        <v>0.082</v>
      </c>
      <c r="N2505" s="0" t="n">
        <v>-0.738</v>
      </c>
      <c r="O2505" s="0" t="n">
        <v>-1.018</v>
      </c>
    </row>
    <row r="2506" customFormat="false" ht="12.8" hidden="false" customHeight="false" outlineLevel="0" collapsed="false">
      <c r="A2506" s="0" t="n">
        <v>2723</v>
      </c>
      <c r="B2506" s="0" t="s">
        <v>2236</v>
      </c>
      <c r="C2506" s="0" t="s">
        <v>132</v>
      </c>
      <c r="D2506" s="0" t="s">
        <v>2237</v>
      </c>
      <c r="E2506" s="0" t="s">
        <v>52</v>
      </c>
      <c r="F2506" s="0" t="s">
        <v>53</v>
      </c>
      <c r="G2506" s="0" t="s">
        <v>57</v>
      </c>
      <c r="I2506" s="0" t="s">
        <v>54</v>
      </c>
      <c r="K2506" s="0" t="n">
        <v>2.07</v>
      </c>
      <c r="L2506" s="0" t="n">
        <v>0.267</v>
      </c>
      <c r="M2506" s="0" t="n">
        <v>0.339</v>
      </c>
      <c r="N2506" s="0" t="n">
        <v>-0.846</v>
      </c>
      <c r="O2506" s="0" t="n">
        <v>-0.774</v>
      </c>
    </row>
    <row r="2507" customFormat="false" ht="12.8" hidden="false" customHeight="false" outlineLevel="0" collapsed="false">
      <c r="A2507" s="0" t="n">
        <v>2724</v>
      </c>
      <c r="B2507" s="0" t="s">
        <v>2236</v>
      </c>
      <c r="C2507" s="0" t="s">
        <v>132</v>
      </c>
      <c r="D2507" s="0" t="s">
        <v>2238</v>
      </c>
      <c r="E2507" s="0" t="s">
        <v>52</v>
      </c>
      <c r="F2507" s="0" t="s">
        <v>53</v>
      </c>
      <c r="G2507" s="0" t="s">
        <v>57</v>
      </c>
      <c r="I2507" s="0" t="s">
        <v>54</v>
      </c>
      <c r="K2507" s="0" t="n">
        <v>2.52</v>
      </c>
      <c r="L2507" s="0" t="n">
        <v>0.039</v>
      </c>
      <c r="M2507" s="0" t="n">
        <v>0.557</v>
      </c>
      <c r="N2507" s="0" t="n">
        <v>-0.914</v>
      </c>
      <c r="O2507" s="0" t="n">
        <v>-0.395</v>
      </c>
    </row>
    <row r="2508" customFormat="false" ht="12.8" hidden="false" customHeight="false" outlineLevel="0" collapsed="false">
      <c r="A2508" s="0" t="n">
        <v>2725</v>
      </c>
      <c r="B2508" s="0" t="s">
        <v>2236</v>
      </c>
      <c r="C2508" s="0" t="s">
        <v>132</v>
      </c>
      <c r="D2508" s="0" t="s">
        <v>2239</v>
      </c>
      <c r="E2508" s="0" t="s">
        <v>52</v>
      </c>
      <c r="F2508" s="0" t="s">
        <v>53</v>
      </c>
      <c r="G2508" s="0" t="s">
        <v>57</v>
      </c>
      <c r="I2508" s="0" t="s">
        <v>54</v>
      </c>
      <c r="K2508" s="0" t="n">
        <v>2.29</v>
      </c>
      <c r="L2508" s="0" t="n">
        <v>0.037</v>
      </c>
      <c r="M2508" s="0" t="n">
        <v>0.329</v>
      </c>
      <c r="N2508" s="0" t="n">
        <v>-1.073</v>
      </c>
      <c r="O2508" s="0" t="n">
        <v>-0.781</v>
      </c>
    </row>
    <row r="2509" customFormat="false" ht="12.8" hidden="false" customHeight="false" outlineLevel="0" collapsed="false">
      <c r="A2509" s="0" t="n">
        <v>2726</v>
      </c>
      <c r="B2509" s="0" t="s">
        <v>2236</v>
      </c>
      <c r="C2509" s="0" t="s">
        <v>132</v>
      </c>
      <c r="D2509" s="0" t="s">
        <v>2240</v>
      </c>
      <c r="E2509" s="0" t="s">
        <v>52</v>
      </c>
      <c r="F2509" s="0" t="s">
        <v>53</v>
      </c>
      <c r="G2509" s="0" t="s">
        <v>57</v>
      </c>
      <c r="I2509" s="0" t="s">
        <v>54</v>
      </c>
      <c r="K2509" s="0" t="n">
        <v>2.29</v>
      </c>
      <c r="L2509" s="0" t="n">
        <v>-0.046</v>
      </c>
      <c r="M2509" s="0" t="n">
        <v>0.247</v>
      </c>
      <c r="N2509" s="0" t="n">
        <v>-1.043</v>
      </c>
      <c r="O2509" s="0" t="n">
        <v>-0.75</v>
      </c>
    </row>
    <row r="2510" customFormat="false" ht="12.8" hidden="false" customHeight="false" outlineLevel="0" collapsed="false">
      <c r="A2510" s="0" t="n">
        <v>2727</v>
      </c>
      <c r="B2510" s="0" t="s">
        <v>2236</v>
      </c>
      <c r="C2510" s="0" t="s">
        <v>132</v>
      </c>
      <c r="D2510" s="0" t="s">
        <v>2241</v>
      </c>
      <c r="E2510" s="0" t="s">
        <v>52</v>
      </c>
      <c r="F2510" s="0" t="s">
        <v>53</v>
      </c>
      <c r="G2510" s="0" t="s">
        <v>57</v>
      </c>
      <c r="I2510" s="0" t="s">
        <v>54</v>
      </c>
      <c r="K2510" s="0" t="n">
        <v>2.13</v>
      </c>
      <c r="L2510" s="0" t="n">
        <v>0.201</v>
      </c>
      <c r="M2510" s="0" t="n">
        <v>0.332</v>
      </c>
      <c r="N2510" s="0" t="n">
        <v>-0.857</v>
      </c>
      <c r="O2510" s="0" t="n">
        <v>-0.726</v>
      </c>
    </row>
    <row r="2511" customFormat="false" ht="12.8" hidden="false" customHeight="false" outlineLevel="0" collapsed="false">
      <c r="A2511" s="0" t="n">
        <v>2728</v>
      </c>
      <c r="B2511" s="0" t="s">
        <v>2236</v>
      </c>
      <c r="C2511" s="0" t="s">
        <v>132</v>
      </c>
      <c r="D2511" s="0" t="s">
        <v>2242</v>
      </c>
      <c r="E2511" s="0" t="s">
        <v>52</v>
      </c>
      <c r="F2511" s="0" t="s">
        <v>53</v>
      </c>
      <c r="G2511" s="0" t="s">
        <v>57</v>
      </c>
      <c r="I2511" s="0" t="s">
        <v>54</v>
      </c>
      <c r="K2511" s="0" t="n">
        <v>2.13</v>
      </c>
      <c r="L2511" s="0" t="n">
        <v>0.224</v>
      </c>
      <c r="M2511" s="0" t="n">
        <v>0.354</v>
      </c>
      <c r="N2511" s="0" t="n">
        <v>-0.766</v>
      </c>
      <c r="O2511" s="0" t="n">
        <v>-0.636</v>
      </c>
    </row>
    <row r="2512" customFormat="false" ht="12.8" hidden="false" customHeight="false" outlineLevel="0" collapsed="false">
      <c r="A2512" s="0" t="n">
        <v>2729</v>
      </c>
      <c r="B2512" s="0" t="s">
        <v>2236</v>
      </c>
      <c r="C2512" s="0" t="s">
        <v>132</v>
      </c>
      <c r="D2512" s="0" t="s">
        <v>2243</v>
      </c>
      <c r="E2512" s="0" t="s">
        <v>52</v>
      </c>
      <c r="F2512" s="0" t="s">
        <v>53</v>
      </c>
      <c r="G2512" s="0" t="s">
        <v>57</v>
      </c>
      <c r="I2512" s="0" t="s">
        <v>54</v>
      </c>
      <c r="K2512" s="0" t="n">
        <v>2.08</v>
      </c>
      <c r="L2512" s="0" t="n">
        <v>0.281</v>
      </c>
      <c r="M2512" s="0" t="n">
        <v>0.361</v>
      </c>
      <c r="N2512" s="0" t="n">
        <v>-0.765</v>
      </c>
      <c r="O2512" s="0" t="n">
        <v>-0.685</v>
      </c>
    </row>
    <row r="2513" customFormat="false" ht="12.8" hidden="false" customHeight="false" outlineLevel="0" collapsed="false">
      <c r="A2513" s="0" t="n">
        <v>2730</v>
      </c>
      <c r="B2513" s="0" t="s">
        <v>2236</v>
      </c>
      <c r="C2513" s="0" t="s">
        <v>132</v>
      </c>
      <c r="D2513" s="0" t="s">
        <v>2244</v>
      </c>
      <c r="E2513" s="0" t="s">
        <v>52</v>
      </c>
      <c r="F2513" s="0" t="s">
        <v>53</v>
      </c>
      <c r="G2513" s="0" t="s">
        <v>57</v>
      </c>
      <c r="I2513" s="0" t="s">
        <v>54</v>
      </c>
      <c r="K2513" s="0" t="n">
        <v>2.17</v>
      </c>
      <c r="L2513" s="0" t="n">
        <v>0.251</v>
      </c>
      <c r="M2513" s="0" t="n">
        <v>0.419</v>
      </c>
      <c r="N2513" s="0" t="n">
        <v>-0.813</v>
      </c>
      <c r="O2513" s="0" t="n">
        <v>-0.645</v>
      </c>
    </row>
    <row r="2514" customFormat="false" ht="12.8" hidden="false" customHeight="false" outlineLevel="0" collapsed="false">
      <c r="A2514" s="0" t="n">
        <v>2731</v>
      </c>
      <c r="B2514" s="0" t="s">
        <v>2236</v>
      </c>
      <c r="C2514" s="0" t="s">
        <v>132</v>
      </c>
      <c r="D2514" s="0" t="s">
        <v>2245</v>
      </c>
      <c r="E2514" s="0" t="s">
        <v>52</v>
      </c>
      <c r="F2514" s="0" t="s">
        <v>53</v>
      </c>
      <c r="G2514" s="0" t="s">
        <v>57</v>
      </c>
      <c r="I2514" s="0" t="s">
        <v>54</v>
      </c>
      <c r="K2514" s="0" t="n">
        <v>2.38</v>
      </c>
      <c r="L2514" s="0" t="n">
        <v>-0.011</v>
      </c>
      <c r="M2514" s="0" t="n">
        <v>0.368</v>
      </c>
      <c r="N2514" s="0" t="n">
        <v>-0.997</v>
      </c>
      <c r="O2514" s="0" t="n">
        <v>-0.617</v>
      </c>
    </row>
    <row r="2515" customFormat="false" ht="12.8" hidden="false" customHeight="false" outlineLevel="0" collapsed="false">
      <c r="A2515" s="0" t="n">
        <v>2732</v>
      </c>
      <c r="B2515" s="0" t="s">
        <v>2236</v>
      </c>
      <c r="C2515" s="0" t="s">
        <v>132</v>
      </c>
      <c r="D2515" s="0" t="s">
        <v>2246</v>
      </c>
      <c r="E2515" s="0" t="s">
        <v>52</v>
      </c>
      <c r="F2515" s="0" t="s">
        <v>53</v>
      </c>
      <c r="G2515" s="0" t="s">
        <v>57</v>
      </c>
      <c r="I2515" s="0" t="s">
        <v>54</v>
      </c>
      <c r="K2515" s="0" t="n">
        <v>2.35</v>
      </c>
      <c r="L2515" s="0" t="n">
        <v>-0.061</v>
      </c>
      <c r="M2515" s="0" t="n">
        <v>0.293</v>
      </c>
      <c r="N2515" s="0" t="n">
        <v>-1.15</v>
      </c>
      <c r="O2515" s="0" t="n">
        <v>-0.796</v>
      </c>
    </row>
    <row r="2516" customFormat="false" ht="12.8" hidden="false" customHeight="false" outlineLevel="0" collapsed="false">
      <c r="A2516" s="0" t="n">
        <v>2733</v>
      </c>
      <c r="B2516" s="0" t="s">
        <v>2236</v>
      </c>
      <c r="C2516" s="0" t="s">
        <v>132</v>
      </c>
      <c r="D2516" s="0" t="s">
        <v>2247</v>
      </c>
      <c r="E2516" s="0" t="s">
        <v>52</v>
      </c>
      <c r="F2516" s="0" t="s">
        <v>53</v>
      </c>
      <c r="G2516" s="0" t="s">
        <v>57</v>
      </c>
      <c r="I2516" s="0" t="s">
        <v>54</v>
      </c>
      <c r="K2516" s="0" t="n">
        <v>2.14</v>
      </c>
      <c r="L2516" s="0" t="n">
        <v>-0.055</v>
      </c>
      <c r="M2516" s="0" t="n">
        <v>0.08</v>
      </c>
      <c r="N2516" s="0" t="n">
        <v>-1.147</v>
      </c>
      <c r="O2516" s="0" t="n">
        <v>-1.012</v>
      </c>
    </row>
    <row r="2517" customFormat="false" ht="12.8" hidden="false" customHeight="false" outlineLevel="0" collapsed="false">
      <c r="A2517" s="0" t="n">
        <v>2734</v>
      </c>
      <c r="B2517" s="0" t="s">
        <v>2236</v>
      </c>
      <c r="C2517" s="0" t="s">
        <v>132</v>
      </c>
      <c r="D2517" s="0" t="s">
        <v>2248</v>
      </c>
      <c r="E2517" s="0" t="s">
        <v>52</v>
      </c>
      <c r="F2517" s="0" t="s">
        <v>53</v>
      </c>
      <c r="G2517" s="0" t="s">
        <v>57</v>
      </c>
      <c r="I2517" s="0" t="s">
        <v>54</v>
      </c>
      <c r="K2517" s="0" t="n">
        <v>2.3</v>
      </c>
      <c r="L2517" s="0" t="n">
        <v>0.024</v>
      </c>
      <c r="M2517" s="0" t="n">
        <v>0.321</v>
      </c>
      <c r="N2517" s="0" t="n">
        <v>-1.125</v>
      </c>
      <c r="O2517" s="0" t="n">
        <v>-0.828</v>
      </c>
    </row>
    <row r="2518" customFormat="false" ht="12.8" hidden="false" customHeight="false" outlineLevel="0" collapsed="false">
      <c r="A2518" s="0" t="n">
        <v>2735</v>
      </c>
      <c r="B2518" s="0" t="s">
        <v>2236</v>
      </c>
      <c r="C2518" s="0" t="s">
        <v>132</v>
      </c>
      <c r="D2518" s="0" t="s">
        <v>2249</v>
      </c>
      <c r="E2518" s="0" t="s">
        <v>52</v>
      </c>
      <c r="F2518" s="0" t="s">
        <v>53</v>
      </c>
      <c r="G2518" s="0" t="s">
        <v>57</v>
      </c>
      <c r="I2518" s="0" t="s">
        <v>54</v>
      </c>
      <c r="K2518" s="0" t="n">
        <v>2.19</v>
      </c>
      <c r="L2518" s="0" t="n">
        <v>0.049</v>
      </c>
      <c r="M2518" s="0" t="n">
        <v>0.24</v>
      </c>
      <c r="N2518" s="0" t="n">
        <v>-1.076</v>
      </c>
      <c r="O2518" s="0" t="n">
        <v>-0.885</v>
      </c>
    </row>
    <row r="2519" customFormat="false" ht="12.8" hidden="false" customHeight="false" outlineLevel="0" collapsed="false">
      <c r="A2519" s="0" t="n">
        <v>2736</v>
      </c>
      <c r="B2519" s="0" t="s">
        <v>2236</v>
      </c>
      <c r="C2519" s="0" t="s">
        <v>132</v>
      </c>
      <c r="D2519" s="0" t="s">
        <v>2250</v>
      </c>
      <c r="E2519" s="0" t="s">
        <v>52</v>
      </c>
      <c r="F2519" s="0" t="s">
        <v>53</v>
      </c>
      <c r="G2519" s="0" t="s">
        <v>57</v>
      </c>
      <c r="I2519" s="0" t="s">
        <v>54</v>
      </c>
      <c r="K2519" s="0" t="n">
        <v>2.33</v>
      </c>
      <c r="L2519" s="0" t="n">
        <v>0.115</v>
      </c>
      <c r="M2519" s="0" t="n">
        <v>0.45</v>
      </c>
      <c r="N2519" s="0" t="n">
        <v>-0.969</v>
      </c>
      <c r="O2519" s="0" t="n">
        <v>-0.634</v>
      </c>
    </row>
    <row r="2520" customFormat="false" ht="12.8" hidden="false" customHeight="false" outlineLevel="0" collapsed="false">
      <c r="A2520" s="0" t="n">
        <v>2737</v>
      </c>
      <c r="B2520" s="0" t="s">
        <v>2236</v>
      </c>
      <c r="C2520" s="0" t="s">
        <v>132</v>
      </c>
      <c r="D2520" s="0" t="s">
        <v>2251</v>
      </c>
      <c r="E2520" s="0" t="s">
        <v>52</v>
      </c>
      <c r="F2520" s="0" t="s">
        <v>53</v>
      </c>
      <c r="G2520" s="0" t="s">
        <v>57</v>
      </c>
      <c r="I2520" s="0" t="s">
        <v>54</v>
      </c>
      <c r="K2520" s="0" t="n">
        <v>2.32</v>
      </c>
      <c r="L2520" s="0" t="n">
        <v>0.04</v>
      </c>
      <c r="M2520" s="0" t="n">
        <v>0.363</v>
      </c>
      <c r="N2520" s="0" t="n">
        <v>-0.916</v>
      </c>
      <c r="O2520" s="0" t="n">
        <v>-0.593</v>
      </c>
    </row>
    <row r="2521" customFormat="false" ht="12.8" hidden="false" customHeight="false" outlineLevel="0" collapsed="false">
      <c r="A2521" s="0" t="n">
        <v>2738</v>
      </c>
      <c r="B2521" s="0" t="s">
        <v>2236</v>
      </c>
      <c r="C2521" s="0" t="s">
        <v>132</v>
      </c>
      <c r="D2521" s="0" t="s">
        <v>2252</v>
      </c>
      <c r="E2521" s="0" t="s">
        <v>52</v>
      </c>
      <c r="F2521" s="0" t="s">
        <v>53</v>
      </c>
      <c r="G2521" s="0" t="s">
        <v>57</v>
      </c>
      <c r="I2521" s="0" t="s">
        <v>54</v>
      </c>
      <c r="K2521" s="0" t="n">
        <v>2.63</v>
      </c>
      <c r="L2521" s="0" t="n">
        <v>-0.218</v>
      </c>
      <c r="M2521" s="0" t="n">
        <v>0.414</v>
      </c>
      <c r="N2521" s="0" t="n">
        <v>-1.234</v>
      </c>
      <c r="O2521" s="0" t="n">
        <v>-0.601</v>
      </c>
    </row>
    <row r="2522" customFormat="false" ht="12.8" hidden="false" customHeight="false" outlineLevel="0" collapsed="false">
      <c r="A2522" s="0" t="n">
        <v>2739</v>
      </c>
      <c r="B2522" s="0" t="s">
        <v>2236</v>
      </c>
      <c r="C2522" s="0" t="s">
        <v>132</v>
      </c>
      <c r="D2522" s="0" t="s">
        <v>2253</v>
      </c>
      <c r="E2522" s="0" t="s">
        <v>52</v>
      </c>
      <c r="F2522" s="0" t="s">
        <v>53</v>
      </c>
      <c r="G2522" s="0" t="s">
        <v>57</v>
      </c>
      <c r="I2522" s="0" t="s">
        <v>54</v>
      </c>
      <c r="K2522" s="0" t="n">
        <v>2.4</v>
      </c>
      <c r="L2522" s="0" t="n">
        <v>-0.142</v>
      </c>
      <c r="M2522" s="0" t="n">
        <v>0.26</v>
      </c>
      <c r="N2522" s="0" t="n">
        <v>-1.197</v>
      </c>
      <c r="O2522" s="0" t="n">
        <v>-0.795</v>
      </c>
    </row>
    <row r="2523" customFormat="false" ht="12.8" hidden="false" customHeight="false" outlineLevel="0" collapsed="false">
      <c r="A2523" s="0" t="n">
        <v>2740</v>
      </c>
      <c r="B2523" s="0" t="s">
        <v>2236</v>
      </c>
      <c r="C2523" s="0" t="s">
        <v>132</v>
      </c>
      <c r="D2523" s="0" t="s">
        <v>2254</v>
      </c>
      <c r="E2523" s="0" t="s">
        <v>52</v>
      </c>
      <c r="F2523" s="0" t="s">
        <v>53</v>
      </c>
      <c r="G2523" s="0" t="s">
        <v>57</v>
      </c>
      <c r="I2523" s="0" t="s">
        <v>54</v>
      </c>
      <c r="K2523" s="0" t="n">
        <v>2.2</v>
      </c>
      <c r="L2523" s="0" t="n">
        <v>0.106</v>
      </c>
      <c r="M2523" s="0" t="n">
        <v>0.304</v>
      </c>
      <c r="N2523" s="0" t="n">
        <v>-0.909</v>
      </c>
      <c r="O2523" s="0" t="n">
        <v>-0.711</v>
      </c>
    </row>
    <row r="2524" customFormat="false" ht="12.8" hidden="false" customHeight="false" outlineLevel="0" collapsed="false">
      <c r="A2524" s="0" t="n">
        <v>2741</v>
      </c>
      <c r="B2524" s="0" t="s">
        <v>2236</v>
      </c>
      <c r="C2524" s="0" t="s">
        <v>132</v>
      </c>
      <c r="D2524" s="0" t="s">
        <v>2255</v>
      </c>
      <c r="E2524" s="0" t="s">
        <v>52</v>
      </c>
      <c r="F2524" s="0" t="s">
        <v>53</v>
      </c>
      <c r="G2524" s="0" t="s">
        <v>57</v>
      </c>
      <c r="I2524" s="0" t="s">
        <v>54</v>
      </c>
      <c r="K2524" s="0" t="n">
        <v>2.51</v>
      </c>
      <c r="L2524" s="0" t="n">
        <v>-0.196</v>
      </c>
      <c r="M2524" s="0" t="n">
        <v>0.314</v>
      </c>
      <c r="N2524" s="0" t="n">
        <v>-1.354</v>
      </c>
      <c r="O2524" s="0" t="n">
        <v>-0.844</v>
      </c>
    </row>
    <row r="2525" customFormat="false" ht="12.8" hidden="false" customHeight="false" outlineLevel="0" collapsed="false">
      <c r="A2525" s="0" t="n">
        <v>2742</v>
      </c>
      <c r="B2525" s="0" t="s">
        <v>2236</v>
      </c>
      <c r="C2525" s="0" t="s">
        <v>132</v>
      </c>
      <c r="D2525" s="0" t="s">
        <v>2256</v>
      </c>
      <c r="E2525" s="0" t="s">
        <v>52</v>
      </c>
      <c r="F2525" s="0" t="s">
        <v>53</v>
      </c>
      <c r="G2525" s="0" t="s">
        <v>57</v>
      </c>
      <c r="I2525" s="0" t="s">
        <v>54</v>
      </c>
      <c r="K2525" s="0" t="n">
        <v>2.34</v>
      </c>
      <c r="L2525" s="0" t="n">
        <v>-0.016</v>
      </c>
      <c r="M2525" s="0" t="n">
        <v>0.321</v>
      </c>
      <c r="N2525" s="0" t="n">
        <v>-0.999</v>
      </c>
      <c r="O2525" s="0" t="n">
        <v>-0.662</v>
      </c>
    </row>
    <row r="2526" customFormat="false" ht="12.8" hidden="false" customHeight="false" outlineLevel="0" collapsed="false">
      <c r="A2526" s="0" t="n">
        <v>2743</v>
      </c>
      <c r="B2526" s="0" t="s">
        <v>2236</v>
      </c>
      <c r="C2526" s="0" t="s">
        <v>132</v>
      </c>
      <c r="D2526" s="0" t="s">
        <v>2257</v>
      </c>
      <c r="E2526" s="0" t="s">
        <v>52</v>
      </c>
      <c r="F2526" s="0" t="s">
        <v>53</v>
      </c>
      <c r="G2526" s="0" t="s">
        <v>57</v>
      </c>
      <c r="I2526" s="0" t="s">
        <v>54</v>
      </c>
      <c r="K2526" s="0" t="n">
        <v>2.09</v>
      </c>
      <c r="L2526" s="0" t="n">
        <v>0.008</v>
      </c>
      <c r="M2526" s="0" t="n">
        <v>0.099</v>
      </c>
      <c r="N2526" s="0" t="n">
        <v>-1.101</v>
      </c>
      <c r="O2526" s="0" t="n">
        <v>-1.011</v>
      </c>
    </row>
    <row r="2527" customFormat="false" ht="12.8" hidden="false" customHeight="false" outlineLevel="0" collapsed="false">
      <c r="A2527" s="0" t="n">
        <v>2744</v>
      </c>
      <c r="B2527" s="0" t="s">
        <v>2236</v>
      </c>
      <c r="C2527" s="0" t="s">
        <v>132</v>
      </c>
      <c r="D2527" s="0" t="s">
        <v>2258</v>
      </c>
      <c r="E2527" s="0" t="s">
        <v>52</v>
      </c>
      <c r="F2527" s="0" t="s">
        <v>53</v>
      </c>
      <c r="G2527" s="0" t="s">
        <v>57</v>
      </c>
      <c r="I2527" s="0" t="s">
        <v>54</v>
      </c>
      <c r="K2527" s="0" t="n">
        <v>2.11</v>
      </c>
      <c r="L2527" s="0" t="n">
        <v>0.023</v>
      </c>
      <c r="M2527" s="0" t="n">
        <v>0.128</v>
      </c>
      <c r="N2527" s="0" t="n">
        <v>-1.03</v>
      </c>
      <c r="O2527" s="0" t="n">
        <v>-0.924</v>
      </c>
    </row>
    <row r="2528" customFormat="false" ht="12.8" hidden="false" customHeight="false" outlineLevel="0" collapsed="false">
      <c r="A2528" s="0" t="n">
        <v>2745</v>
      </c>
      <c r="B2528" s="0" t="s">
        <v>2236</v>
      </c>
      <c r="C2528" s="0" t="s">
        <v>132</v>
      </c>
      <c r="D2528" s="0" t="s">
        <v>2259</v>
      </c>
      <c r="E2528" s="0" t="s">
        <v>52</v>
      </c>
      <c r="F2528" s="0" t="s">
        <v>53</v>
      </c>
      <c r="G2528" s="0" t="s">
        <v>57</v>
      </c>
      <c r="I2528" s="0" t="s">
        <v>54</v>
      </c>
      <c r="K2528" s="0" t="n">
        <v>2.24</v>
      </c>
      <c r="L2528" s="0" t="n">
        <v>0.193</v>
      </c>
      <c r="M2528" s="0" t="n">
        <v>0.434</v>
      </c>
      <c r="N2528" s="0" t="n">
        <v>-0.886</v>
      </c>
      <c r="O2528" s="0" t="n">
        <v>-0.645</v>
      </c>
    </row>
    <row r="2529" customFormat="false" ht="12.8" hidden="false" customHeight="false" outlineLevel="0" collapsed="false">
      <c r="A2529" s="0" t="n">
        <v>2746</v>
      </c>
      <c r="B2529" s="0" t="s">
        <v>2236</v>
      </c>
      <c r="C2529" s="0" t="s">
        <v>132</v>
      </c>
      <c r="D2529" s="0" t="s">
        <v>2260</v>
      </c>
      <c r="E2529" s="0" t="s">
        <v>52</v>
      </c>
      <c r="F2529" s="0" t="s">
        <v>53</v>
      </c>
      <c r="G2529" s="0" t="s">
        <v>57</v>
      </c>
      <c r="I2529" s="0" t="s">
        <v>54</v>
      </c>
      <c r="K2529" s="0" t="n">
        <v>2.35</v>
      </c>
      <c r="L2529" s="0" t="n">
        <v>0.03</v>
      </c>
      <c r="M2529" s="0" t="n">
        <v>0.378</v>
      </c>
      <c r="N2529" s="0" t="n">
        <v>-0.953</v>
      </c>
      <c r="O2529" s="0" t="n">
        <v>-0.605</v>
      </c>
    </row>
    <row r="2530" customFormat="false" ht="12.8" hidden="false" customHeight="false" outlineLevel="0" collapsed="false">
      <c r="A2530" s="0" t="n">
        <v>2747</v>
      </c>
      <c r="B2530" s="0" t="s">
        <v>2236</v>
      </c>
      <c r="C2530" s="0" t="s">
        <v>132</v>
      </c>
      <c r="D2530" s="0" t="s">
        <v>2261</v>
      </c>
      <c r="E2530" s="0" t="s">
        <v>52</v>
      </c>
      <c r="F2530" s="0" t="s">
        <v>53</v>
      </c>
      <c r="G2530" s="0" t="s">
        <v>57</v>
      </c>
      <c r="I2530" s="0" t="s">
        <v>54</v>
      </c>
      <c r="K2530" s="0" t="n">
        <v>2.23</v>
      </c>
      <c r="L2530" s="0" t="n">
        <v>0.3</v>
      </c>
      <c r="M2530" s="0" t="n">
        <v>0.528</v>
      </c>
      <c r="N2530" s="0" t="n">
        <v>-0.684</v>
      </c>
      <c r="O2530" s="0" t="n">
        <v>-0.457</v>
      </c>
    </row>
    <row r="2531" customFormat="false" ht="12.8" hidden="false" customHeight="false" outlineLevel="0" collapsed="false">
      <c r="A2531" s="0" t="n">
        <v>2748</v>
      </c>
      <c r="B2531" s="0" t="s">
        <v>2236</v>
      </c>
      <c r="C2531" s="0" t="s">
        <v>132</v>
      </c>
      <c r="D2531" s="0" t="s">
        <v>2262</v>
      </c>
      <c r="E2531" s="0" t="s">
        <v>52</v>
      </c>
      <c r="F2531" s="0" t="s">
        <v>53</v>
      </c>
      <c r="G2531" s="0" t="s">
        <v>57</v>
      </c>
      <c r="I2531" s="0" t="s">
        <v>54</v>
      </c>
      <c r="K2531" s="0" t="n">
        <v>2.55</v>
      </c>
      <c r="L2531" s="0" t="n">
        <v>-0.07</v>
      </c>
      <c r="M2531" s="0" t="n">
        <v>0.481</v>
      </c>
      <c r="N2531" s="0" t="n">
        <v>-1.064</v>
      </c>
      <c r="O2531" s="0" t="n">
        <v>-0.514</v>
      </c>
    </row>
    <row r="2532" customFormat="false" ht="12.8" hidden="false" customHeight="false" outlineLevel="0" collapsed="false">
      <c r="A2532" s="0" t="n">
        <v>2749</v>
      </c>
      <c r="B2532" s="0" t="s">
        <v>2236</v>
      </c>
      <c r="C2532" s="0" t="s">
        <v>132</v>
      </c>
      <c r="D2532" s="0" t="s">
        <v>2263</v>
      </c>
      <c r="E2532" s="0" t="s">
        <v>52</v>
      </c>
      <c r="F2532" s="0" t="s">
        <v>53</v>
      </c>
      <c r="G2532" s="0" t="s">
        <v>57</v>
      </c>
      <c r="I2532" s="0" t="s">
        <v>54</v>
      </c>
      <c r="K2532" s="0" t="n">
        <v>2.31</v>
      </c>
      <c r="L2532" s="0" t="n">
        <v>0.006</v>
      </c>
      <c r="M2532" s="0" t="n">
        <v>0.315</v>
      </c>
      <c r="N2532" s="0" t="n">
        <v>-0.878</v>
      </c>
      <c r="O2532" s="0" t="n">
        <v>-0.569</v>
      </c>
    </row>
    <row r="2533" customFormat="false" ht="12.8" hidden="false" customHeight="false" outlineLevel="0" collapsed="false">
      <c r="A2533" s="0" t="n">
        <v>2750</v>
      </c>
      <c r="B2533" s="0" t="s">
        <v>2264</v>
      </c>
      <c r="C2533" s="0" t="s">
        <v>132</v>
      </c>
      <c r="D2533" s="0" t="s">
        <v>142</v>
      </c>
      <c r="E2533" s="0" t="s">
        <v>90</v>
      </c>
      <c r="F2533" s="0" t="s">
        <v>60</v>
      </c>
      <c r="G2533" s="0" t="s">
        <v>57</v>
      </c>
      <c r="H2533" s="0" t="s">
        <v>55</v>
      </c>
      <c r="I2533" s="0" t="s">
        <v>54</v>
      </c>
      <c r="K2533" s="0" t="n">
        <v>1.59</v>
      </c>
    </row>
    <row r="2534" customFormat="false" ht="12.8" hidden="false" customHeight="false" outlineLevel="0" collapsed="false">
      <c r="A2534" s="0" t="n">
        <v>2751</v>
      </c>
      <c r="B2534" s="0" t="s">
        <v>2264</v>
      </c>
      <c r="C2534" s="0" t="s">
        <v>132</v>
      </c>
      <c r="D2534" s="0" t="s">
        <v>140</v>
      </c>
      <c r="E2534" s="0" t="s">
        <v>90</v>
      </c>
      <c r="F2534" s="0" t="s">
        <v>60</v>
      </c>
      <c r="G2534" s="0" t="s">
        <v>57</v>
      </c>
      <c r="H2534" s="0" t="s">
        <v>55</v>
      </c>
      <c r="I2534" s="0" t="s">
        <v>54</v>
      </c>
      <c r="K2534" s="0" t="n">
        <v>1.89</v>
      </c>
      <c r="L2534" s="0" t="n">
        <v>0.217</v>
      </c>
      <c r="M2534" s="0" t="n">
        <v>0.107</v>
      </c>
      <c r="S2534" s="0" t="n">
        <v>0.93</v>
      </c>
      <c r="T2534" s="0" t="n">
        <v>-0.18</v>
      </c>
    </row>
    <row r="2535" customFormat="false" ht="12.8" hidden="false" customHeight="false" outlineLevel="0" collapsed="false">
      <c r="A2535" s="0" t="n">
        <v>2752</v>
      </c>
      <c r="B2535" s="0" t="s">
        <v>2264</v>
      </c>
      <c r="C2535" s="0" t="s">
        <v>132</v>
      </c>
      <c r="D2535" s="0" t="s">
        <v>2265</v>
      </c>
      <c r="E2535" s="0" t="s">
        <v>90</v>
      </c>
      <c r="F2535" s="0" t="s">
        <v>60</v>
      </c>
      <c r="G2535" s="0" t="s">
        <v>57</v>
      </c>
      <c r="H2535" s="0" t="s">
        <v>55</v>
      </c>
      <c r="I2535" s="0" t="s">
        <v>54</v>
      </c>
      <c r="K2535" s="0" t="n">
        <v>1.77</v>
      </c>
    </row>
    <row r="2536" customFormat="false" ht="12.8" hidden="false" customHeight="false" outlineLevel="0" collapsed="false">
      <c r="A2536" s="0" t="n">
        <v>2753</v>
      </c>
      <c r="B2536" s="0" t="s">
        <v>2264</v>
      </c>
      <c r="C2536" s="0" t="s">
        <v>132</v>
      </c>
      <c r="D2536" s="0" t="s">
        <v>643</v>
      </c>
      <c r="E2536" s="0" t="s">
        <v>90</v>
      </c>
      <c r="F2536" s="0" t="s">
        <v>60</v>
      </c>
      <c r="G2536" s="0" t="s">
        <v>57</v>
      </c>
      <c r="H2536" s="0" t="s">
        <v>55</v>
      </c>
      <c r="I2536" s="0" t="s">
        <v>54</v>
      </c>
      <c r="K2536" s="0" t="n">
        <v>1.92</v>
      </c>
      <c r="L2536" s="0" t="n">
        <v>0.407</v>
      </c>
      <c r="M2536" s="0" t="n">
        <v>0.331</v>
      </c>
      <c r="S2536" s="0" t="n">
        <v>1.01</v>
      </c>
      <c r="T2536" s="0" t="n">
        <v>-0.06</v>
      </c>
    </row>
    <row r="2537" customFormat="false" ht="12.8" hidden="false" customHeight="false" outlineLevel="0" collapsed="false">
      <c r="A2537" s="0" t="n">
        <v>2754</v>
      </c>
      <c r="B2537" s="0" t="s">
        <v>2264</v>
      </c>
      <c r="C2537" s="0" t="s">
        <v>132</v>
      </c>
      <c r="D2537" s="0" t="s">
        <v>1511</v>
      </c>
      <c r="E2537" s="0" t="s">
        <v>90</v>
      </c>
      <c r="F2537" s="0" t="s">
        <v>60</v>
      </c>
      <c r="G2537" s="0" t="s">
        <v>57</v>
      </c>
      <c r="H2537" s="0" t="s">
        <v>55</v>
      </c>
      <c r="I2537" s="0" t="s">
        <v>54</v>
      </c>
      <c r="K2537" s="0" t="n">
        <v>1.83</v>
      </c>
      <c r="L2537" s="0" t="n">
        <v>0.241</v>
      </c>
      <c r="M2537" s="0" t="n">
        <v>0.07</v>
      </c>
      <c r="S2537" s="0" t="n">
        <v>1.04</v>
      </c>
      <c r="T2537" s="0" t="n">
        <v>-0.13</v>
      </c>
    </row>
    <row r="2538" customFormat="false" ht="12.8" hidden="false" customHeight="false" outlineLevel="0" collapsed="false">
      <c r="A2538" s="0" t="n">
        <v>2755</v>
      </c>
      <c r="B2538" s="0" t="s">
        <v>2264</v>
      </c>
      <c r="C2538" s="0" t="s">
        <v>132</v>
      </c>
      <c r="D2538" s="0" t="s">
        <v>2266</v>
      </c>
      <c r="E2538" s="0" t="s">
        <v>90</v>
      </c>
      <c r="F2538" s="0" t="s">
        <v>60</v>
      </c>
      <c r="G2538" s="0" t="s">
        <v>57</v>
      </c>
      <c r="H2538" s="0" t="s">
        <v>55</v>
      </c>
      <c r="I2538" s="0" t="s">
        <v>54</v>
      </c>
      <c r="K2538" s="0" t="n">
        <v>1.9</v>
      </c>
      <c r="L2538" s="0" t="n">
        <v>0.283</v>
      </c>
      <c r="M2538" s="0" t="n">
        <v>0.186</v>
      </c>
      <c r="S2538" s="0" t="n">
        <v>1.07</v>
      </c>
      <c r="T2538" s="0" t="n">
        <v>-0.03</v>
      </c>
    </row>
    <row r="2539" customFormat="false" ht="12.8" hidden="false" customHeight="false" outlineLevel="0" collapsed="false">
      <c r="A2539" s="0" t="n">
        <v>2756</v>
      </c>
      <c r="B2539" s="0" t="s">
        <v>2264</v>
      </c>
      <c r="C2539" s="0" t="s">
        <v>132</v>
      </c>
      <c r="D2539" s="0" t="s">
        <v>645</v>
      </c>
      <c r="E2539" s="0" t="s">
        <v>90</v>
      </c>
      <c r="F2539" s="0" t="s">
        <v>60</v>
      </c>
      <c r="G2539" s="0" t="s">
        <v>57</v>
      </c>
      <c r="H2539" s="0" t="s">
        <v>55</v>
      </c>
      <c r="I2539" s="0" t="s">
        <v>54</v>
      </c>
      <c r="K2539" s="0" t="n">
        <v>1.87</v>
      </c>
      <c r="L2539" s="0" t="n">
        <v>0.328</v>
      </c>
      <c r="M2539" s="0" t="n">
        <v>0.201</v>
      </c>
      <c r="S2539" s="0" t="n">
        <v>1.09</v>
      </c>
      <c r="T2539" s="0" t="n">
        <v>-0.04</v>
      </c>
    </row>
    <row r="2540" customFormat="false" ht="12.8" hidden="false" customHeight="false" outlineLevel="0" collapsed="false">
      <c r="A2540" s="0" t="n">
        <v>2757</v>
      </c>
      <c r="B2540" s="0" t="s">
        <v>2264</v>
      </c>
      <c r="C2540" s="0" t="s">
        <v>132</v>
      </c>
      <c r="D2540" s="0" t="s">
        <v>2267</v>
      </c>
      <c r="E2540" s="0" t="s">
        <v>90</v>
      </c>
      <c r="F2540" s="0" t="s">
        <v>60</v>
      </c>
      <c r="G2540" s="0" t="s">
        <v>57</v>
      </c>
      <c r="H2540" s="0" t="s">
        <v>55</v>
      </c>
      <c r="I2540" s="0" t="s">
        <v>54</v>
      </c>
      <c r="K2540" s="0" t="n">
        <v>1.64</v>
      </c>
      <c r="L2540" s="0" t="n">
        <v>0.36</v>
      </c>
      <c r="M2540" s="0" t="n">
        <v>0.004</v>
      </c>
      <c r="S2540" s="0" t="n">
        <v>1</v>
      </c>
      <c r="T2540" s="0" t="n">
        <v>-0.35</v>
      </c>
    </row>
    <row r="2541" customFormat="false" ht="12.8" hidden="false" customHeight="false" outlineLevel="0" collapsed="false">
      <c r="A2541" s="0" t="n">
        <v>2758</v>
      </c>
      <c r="B2541" s="0" t="s">
        <v>2264</v>
      </c>
      <c r="C2541" s="0" t="s">
        <v>132</v>
      </c>
      <c r="D2541" s="0" t="s">
        <v>2268</v>
      </c>
      <c r="E2541" s="0" t="s">
        <v>90</v>
      </c>
      <c r="F2541" s="0" t="s">
        <v>60</v>
      </c>
      <c r="G2541" s="0" t="s">
        <v>57</v>
      </c>
      <c r="H2541" s="0" t="s">
        <v>55</v>
      </c>
      <c r="I2541" s="0" t="s">
        <v>54</v>
      </c>
      <c r="K2541" s="0" t="n">
        <v>1.74</v>
      </c>
      <c r="L2541" s="0" t="n">
        <v>0.265</v>
      </c>
      <c r="M2541" s="0" t="n">
        <v>0.002</v>
      </c>
      <c r="S2541" s="0" t="n">
        <v>1.04</v>
      </c>
      <c r="T2541" s="0" t="n">
        <v>-0.22</v>
      </c>
    </row>
    <row r="2542" customFormat="false" ht="12.8" hidden="false" customHeight="false" outlineLevel="0" collapsed="false">
      <c r="A2542" s="0" t="n">
        <v>2759</v>
      </c>
      <c r="B2542" s="0" t="s">
        <v>2264</v>
      </c>
      <c r="C2542" s="0" t="s">
        <v>132</v>
      </c>
      <c r="D2542" s="0" t="s">
        <v>2269</v>
      </c>
      <c r="E2542" s="0" t="s">
        <v>90</v>
      </c>
      <c r="F2542" s="0" t="s">
        <v>60</v>
      </c>
      <c r="G2542" s="0" t="s">
        <v>57</v>
      </c>
      <c r="H2542" s="0" t="s">
        <v>55</v>
      </c>
      <c r="I2542" s="0" t="s">
        <v>54</v>
      </c>
      <c r="K2542" s="0" t="n">
        <v>1.58</v>
      </c>
      <c r="L2542" s="0" t="n">
        <v>0.27</v>
      </c>
      <c r="M2542" s="0" t="n">
        <v>-0.149</v>
      </c>
      <c r="S2542" s="0" t="n">
        <v>1.1</v>
      </c>
      <c r="T2542" s="0" t="n">
        <v>-0.32</v>
      </c>
    </row>
    <row r="2543" customFormat="false" ht="12.8" hidden="false" customHeight="false" outlineLevel="0" collapsed="false">
      <c r="A2543" s="0" t="n">
        <v>2760</v>
      </c>
      <c r="B2543" s="0" t="s">
        <v>2264</v>
      </c>
      <c r="C2543" s="0" t="s">
        <v>132</v>
      </c>
      <c r="D2543" s="0" t="s">
        <v>1849</v>
      </c>
      <c r="E2543" s="0" t="s">
        <v>90</v>
      </c>
      <c r="F2543" s="0" t="s">
        <v>60</v>
      </c>
      <c r="G2543" s="0" t="s">
        <v>57</v>
      </c>
      <c r="H2543" s="0" t="s">
        <v>55</v>
      </c>
      <c r="I2543" s="0" t="s">
        <v>54</v>
      </c>
      <c r="K2543" s="0" t="n">
        <v>1.84</v>
      </c>
      <c r="L2543" s="0" t="n">
        <v>0.316</v>
      </c>
      <c r="M2543" s="0" t="n">
        <v>0.155</v>
      </c>
      <c r="S2543" s="0" t="n">
        <v>0.89</v>
      </c>
      <c r="T2543" s="0" t="n">
        <v>-0.27</v>
      </c>
    </row>
    <row r="2544" customFormat="false" ht="12.8" hidden="false" customHeight="false" outlineLevel="0" collapsed="false">
      <c r="A2544" s="0" t="n">
        <v>2761</v>
      </c>
      <c r="B2544" s="0" t="s">
        <v>2264</v>
      </c>
      <c r="C2544" s="0" t="s">
        <v>132</v>
      </c>
      <c r="D2544" s="0" t="s">
        <v>137</v>
      </c>
      <c r="E2544" s="0" t="s">
        <v>90</v>
      </c>
      <c r="F2544" s="0" t="s">
        <v>60</v>
      </c>
      <c r="G2544" s="0" t="s">
        <v>57</v>
      </c>
      <c r="H2544" s="0" t="s">
        <v>55</v>
      </c>
      <c r="I2544" s="0" t="s">
        <v>54</v>
      </c>
      <c r="K2544" s="0" t="n">
        <v>1.99</v>
      </c>
      <c r="L2544" s="0" t="n">
        <v>0.342</v>
      </c>
      <c r="M2544" s="0" t="n">
        <v>0.33</v>
      </c>
      <c r="S2544" s="0" t="n">
        <v>1.05</v>
      </c>
      <c r="T2544" s="0" t="n">
        <v>0.04</v>
      </c>
    </row>
    <row r="2545" customFormat="false" ht="12.8" hidden="false" customHeight="false" outlineLevel="0" collapsed="false">
      <c r="A2545" s="0" t="n">
        <v>2762</v>
      </c>
      <c r="B2545" s="0" t="s">
        <v>2264</v>
      </c>
      <c r="C2545" s="0" t="s">
        <v>132</v>
      </c>
      <c r="D2545" s="0" t="s">
        <v>1454</v>
      </c>
      <c r="E2545" s="0" t="s">
        <v>90</v>
      </c>
      <c r="F2545" s="0" t="s">
        <v>60</v>
      </c>
      <c r="G2545" s="0" t="s">
        <v>57</v>
      </c>
      <c r="H2545" s="0" t="s">
        <v>55</v>
      </c>
      <c r="I2545" s="0" t="s">
        <v>54</v>
      </c>
      <c r="K2545" s="0" t="n">
        <v>2.02</v>
      </c>
    </row>
    <row r="2546" customFormat="false" ht="12.8" hidden="false" customHeight="false" outlineLevel="0" collapsed="false">
      <c r="A2546" s="0" t="n">
        <v>2763</v>
      </c>
      <c r="B2546" s="0" t="s">
        <v>2264</v>
      </c>
      <c r="C2546" s="0" t="s">
        <v>132</v>
      </c>
      <c r="D2546" s="0" t="s">
        <v>646</v>
      </c>
      <c r="E2546" s="0" t="s">
        <v>90</v>
      </c>
      <c r="F2546" s="0" t="s">
        <v>60</v>
      </c>
      <c r="G2546" s="0" t="s">
        <v>57</v>
      </c>
      <c r="H2546" s="0" t="s">
        <v>55</v>
      </c>
      <c r="I2546" s="0" t="s">
        <v>54</v>
      </c>
      <c r="K2546" s="0" t="n">
        <v>2.05</v>
      </c>
      <c r="L2546" s="0" t="n">
        <v>0.405</v>
      </c>
      <c r="M2546" s="0" t="n">
        <v>0.455</v>
      </c>
      <c r="S2546" s="0" t="n">
        <v>1.08</v>
      </c>
      <c r="T2546" s="0" t="n">
        <v>0.13</v>
      </c>
    </row>
    <row r="2547" customFormat="false" ht="12.8" hidden="false" customHeight="false" outlineLevel="0" collapsed="false">
      <c r="A2547" s="0" t="n">
        <v>2764</v>
      </c>
      <c r="B2547" s="0" t="s">
        <v>2264</v>
      </c>
      <c r="C2547" s="0" t="s">
        <v>132</v>
      </c>
      <c r="D2547" s="0" t="s">
        <v>136</v>
      </c>
      <c r="E2547" s="0" t="s">
        <v>90</v>
      </c>
      <c r="F2547" s="0" t="s">
        <v>60</v>
      </c>
      <c r="G2547" s="0" t="s">
        <v>57</v>
      </c>
      <c r="H2547" s="0" t="s">
        <v>55</v>
      </c>
      <c r="I2547" s="0" t="s">
        <v>54</v>
      </c>
      <c r="K2547" s="0" t="n">
        <v>1.98</v>
      </c>
      <c r="L2547" s="0" t="n">
        <v>0.332</v>
      </c>
      <c r="M2547" s="0" t="n">
        <v>0.315</v>
      </c>
      <c r="S2547" s="0" t="n">
        <v>0.92</v>
      </c>
      <c r="T2547" s="0" t="n">
        <v>-0.1</v>
      </c>
    </row>
    <row r="2548" customFormat="false" ht="12.8" hidden="false" customHeight="false" outlineLevel="0" collapsed="false">
      <c r="A2548" s="0" t="n">
        <v>2765</v>
      </c>
      <c r="B2548" s="0" t="s">
        <v>2264</v>
      </c>
      <c r="C2548" s="0" t="s">
        <v>132</v>
      </c>
      <c r="D2548" s="0" t="s">
        <v>1455</v>
      </c>
      <c r="E2548" s="0" t="s">
        <v>90</v>
      </c>
      <c r="F2548" s="0" t="s">
        <v>53</v>
      </c>
      <c r="G2548" s="0" t="s">
        <v>57</v>
      </c>
      <c r="H2548" s="0" t="s">
        <v>55</v>
      </c>
      <c r="I2548" s="0" t="s">
        <v>54</v>
      </c>
      <c r="K2548" s="0" t="n">
        <v>2.07</v>
      </c>
    </row>
    <row r="2549" customFormat="false" ht="12.8" hidden="false" customHeight="false" outlineLevel="0" collapsed="false">
      <c r="A2549" s="0" t="n">
        <v>2766</v>
      </c>
      <c r="B2549" s="0" t="s">
        <v>2264</v>
      </c>
      <c r="C2549" s="0" t="s">
        <v>132</v>
      </c>
      <c r="D2549" s="0" t="s">
        <v>339</v>
      </c>
      <c r="E2549" s="0" t="s">
        <v>90</v>
      </c>
      <c r="F2549" s="0" t="s">
        <v>60</v>
      </c>
      <c r="G2549" s="0" t="s">
        <v>57</v>
      </c>
      <c r="H2549" s="0" t="s">
        <v>55</v>
      </c>
      <c r="I2549" s="0" t="s">
        <v>63</v>
      </c>
      <c r="K2549" s="0" t="n">
        <v>1.88</v>
      </c>
      <c r="L2549" s="0" t="n">
        <v>0.501</v>
      </c>
      <c r="M2549" s="0" t="n">
        <v>0.38</v>
      </c>
      <c r="S2549" s="0" t="n">
        <v>1.05</v>
      </c>
      <c r="T2549" s="0" t="n">
        <v>-0.07</v>
      </c>
    </row>
    <row r="2550" customFormat="false" ht="12.8" hidden="false" customHeight="false" outlineLevel="0" collapsed="false">
      <c r="A2550" s="0" t="n">
        <v>2767</v>
      </c>
      <c r="B2550" s="0" t="s">
        <v>2264</v>
      </c>
      <c r="C2550" s="0" t="s">
        <v>132</v>
      </c>
      <c r="D2550" s="0" t="s">
        <v>1551</v>
      </c>
      <c r="E2550" s="0" t="s">
        <v>90</v>
      </c>
      <c r="F2550" s="0" t="s">
        <v>60</v>
      </c>
      <c r="G2550" s="0" t="s">
        <v>57</v>
      </c>
      <c r="H2550" s="0" t="s">
        <v>55</v>
      </c>
      <c r="I2550" s="0" t="s">
        <v>54</v>
      </c>
      <c r="K2550" s="0" t="n">
        <v>1.82</v>
      </c>
      <c r="L2550" s="0" t="n">
        <v>0.459</v>
      </c>
      <c r="M2550" s="0" t="n">
        <v>0.283</v>
      </c>
      <c r="S2550" s="0" t="n">
        <v>1.02</v>
      </c>
      <c r="T2550" s="0" t="n">
        <v>-0.16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18.8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0</v>
      </c>
      <c r="B1" s="0" t="s">
        <v>2270</v>
      </c>
    </row>
    <row r="2" customFormat="false" ht="12.8" hidden="false" customHeight="false" outlineLevel="0" collapsed="false">
      <c r="A2" s="0" t="s">
        <v>2</v>
      </c>
      <c r="B2" s="0" t="s">
        <v>2271</v>
      </c>
    </row>
    <row r="3" customFormat="false" ht="12.8" hidden="false" customHeight="false" outlineLevel="0" collapsed="false">
      <c r="A3" s="0" t="s">
        <v>15</v>
      </c>
      <c r="B3" s="0" t="n">
        <v>1.3</v>
      </c>
    </row>
    <row r="4" customFormat="false" ht="12.8" hidden="false" customHeight="false" outlineLevel="0" collapsed="false">
      <c r="A4" s="0" t="s">
        <v>9</v>
      </c>
      <c r="B4" s="0" t="n">
        <v>1.7</v>
      </c>
    </row>
    <row r="5" customFormat="false" ht="12.8" hidden="false" customHeight="false" outlineLevel="0" collapsed="false">
      <c r="A5" s="0" t="s">
        <v>8</v>
      </c>
      <c r="B5" s="0" t="n">
        <v>1.9</v>
      </c>
    </row>
    <row r="6" customFormat="false" ht="12.8" hidden="false" customHeight="false" outlineLevel="0" collapsed="false">
      <c r="A6" s="0" t="s">
        <v>14</v>
      </c>
      <c r="B6" s="0" t="n">
        <v>2.1</v>
      </c>
    </row>
    <row r="7" customFormat="false" ht="12.8" hidden="false" customHeight="false" outlineLevel="0" collapsed="false">
      <c r="A7" s="0" t="s">
        <v>2272</v>
      </c>
      <c r="B7" s="0" t="n">
        <v>2.6</v>
      </c>
    </row>
    <row r="8" customFormat="false" ht="12.8" hidden="false" customHeight="false" outlineLevel="0" collapsed="false">
      <c r="A8" s="0" t="s">
        <v>2273</v>
      </c>
      <c r="B8" s="0" t="n">
        <v>2.7</v>
      </c>
    </row>
    <row r="9" customFormat="false" ht="12.8" hidden="false" customHeight="false" outlineLevel="0" collapsed="false">
      <c r="A9" s="0" t="s">
        <v>2274</v>
      </c>
      <c r="B9" s="0" t="n">
        <v>3.6</v>
      </c>
    </row>
    <row r="10" customFormat="false" ht="12.8" hidden="false" customHeight="false" outlineLevel="0" collapsed="false">
      <c r="A10" s="0" t="s">
        <v>2275</v>
      </c>
      <c r="B10" s="0" t="n">
        <v>3.9</v>
      </c>
    </row>
    <row r="11" customFormat="false" ht="12.8" hidden="false" customHeight="false" outlineLevel="0" collapsed="false">
      <c r="A11" s="0" t="s">
        <v>2276</v>
      </c>
      <c r="B11" s="0" t="n">
        <v>4.6</v>
      </c>
    </row>
    <row r="12" customFormat="false" ht="12.8" hidden="false" customHeight="false" outlineLevel="0" collapsed="false">
      <c r="A12" s="0" t="s">
        <v>2277</v>
      </c>
      <c r="B12" s="0" t="n">
        <v>4.8</v>
      </c>
    </row>
    <row r="13" customFormat="false" ht="12.8" hidden="false" customHeight="false" outlineLevel="0" collapsed="false">
      <c r="A13" s="0" t="s">
        <v>2278</v>
      </c>
      <c r="B13" s="0" t="n">
        <v>5.1</v>
      </c>
    </row>
    <row r="14" customFormat="false" ht="12.8" hidden="false" customHeight="false" outlineLevel="0" collapsed="false">
      <c r="A14" s="0" t="s">
        <v>2279</v>
      </c>
      <c r="B14" s="0" t="n">
        <v>5.5</v>
      </c>
    </row>
    <row r="15" customFormat="false" ht="12.8" hidden="false" customHeight="false" outlineLevel="0" collapsed="false">
      <c r="A15" s="0" t="s">
        <v>2280</v>
      </c>
      <c r="B15" s="0" t="n">
        <v>5.7</v>
      </c>
    </row>
    <row r="16" customFormat="false" ht="12.8" hidden="false" customHeight="false" outlineLevel="0" collapsed="false">
      <c r="A16" s="0" t="s">
        <v>2281</v>
      </c>
      <c r="B16" s="0" t="n">
        <v>6.3</v>
      </c>
    </row>
    <row r="17" customFormat="false" ht="12.8" hidden="false" customHeight="false" outlineLevel="0" collapsed="false">
      <c r="A17" s="0" t="s">
        <v>2282</v>
      </c>
      <c r="B17" s="0" t="n">
        <v>8.7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18.38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3" t="s">
        <v>0</v>
      </c>
      <c r="B1" s="3" t="s">
        <v>2283</v>
      </c>
      <c r="C1" s="3"/>
    </row>
    <row r="2" customFormat="false" ht="12.8" hidden="false" customHeight="false" outlineLevel="0" collapsed="false">
      <c r="A2" s="3" t="s">
        <v>2</v>
      </c>
      <c r="B2" s="3" t="s">
        <v>2284</v>
      </c>
      <c r="C2" s="3"/>
    </row>
    <row r="3" customFormat="false" ht="12.8" hidden="false" customHeight="false" outlineLevel="0" collapsed="false">
      <c r="A3" s="3" t="s">
        <v>2285</v>
      </c>
      <c r="B3" s="4" t="n">
        <v>13700000000000</v>
      </c>
      <c r="C3" s="3"/>
    </row>
    <row r="4" customFormat="false" ht="12.8" hidden="false" customHeight="false" outlineLevel="0" collapsed="false">
      <c r="A4" s="3" t="s">
        <v>15</v>
      </c>
      <c r="B4" s="4" t="n">
        <v>27700000000000</v>
      </c>
      <c r="C4" s="3"/>
    </row>
    <row r="5" customFormat="false" ht="12.8" hidden="false" customHeight="false" outlineLevel="0" collapsed="false">
      <c r="A5" s="3" t="s">
        <v>11</v>
      </c>
      <c r="B5" s="4" t="n">
        <f aca="false">5200000000000*2</f>
        <v>10400000000000</v>
      </c>
      <c r="C5" s="3"/>
    </row>
    <row r="6" customFormat="false" ht="12.8" hidden="false" customHeight="false" outlineLevel="0" collapsed="false">
      <c r="A6" s="3" t="s">
        <v>2286</v>
      </c>
      <c r="B6" s="4" t="n">
        <v>15000000000000</v>
      </c>
      <c r="C6" s="3"/>
    </row>
    <row r="7" customFormat="false" ht="12.8" hidden="false" customHeight="false" outlineLevel="0" collapsed="false">
      <c r="A7" s="3" t="s">
        <v>12</v>
      </c>
      <c r="B7" s="4" t="n">
        <v>17500000000000</v>
      </c>
      <c r="C7" s="3"/>
    </row>
    <row r="8" customFormat="false" ht="12.8" hidden="false" customHeight="false" outlineLevel="0" collapsed="false">
      <c r="A8" s="3" t="s">
        <v>8</v>
      </c>
      <c r="B8" s="4" t="n">
        <v>5600000000000</v>
      </c>
      <c r="C8" s="3"/>
    </row>
    <row r="9" customFormat="false" ht="12.8" hidden="false" customHeight="false" outlineLevel="0" collapsed="false">
      <c r="A9" s="3" t="s">
        <v>2287</v>
      </c>
      <c r="B9" s="4" t="n">
        <f aca="false">13850000000000*2</f>
        <v>27700000000000</v>
      </c>
      <c r="C9" s="3"/>
    </row>
    <row r="10" customFormat="false" ht="12.8" hidden="false" customHeight="false" outlineLevel="0" collapsed="false">
      <c r="A10" s="3" t="s">
        <v>2274</v>
      </c>
      <c r="B10" s="4" t="n">
        <v>15500000000000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9.77"/>
    <col collapsed="false" customWidth="false" hidden="false" outlineLevel="0" max="5" min="4" style="0" width="11.52"/>
    <col collapsed="false" customWidth="true" hidden="false" outlineLevel="0" max="6" min="6" style="0" width="19.77"/>
    <col collapsed="false" customWidth="false" hidden="false" outlineLevel="0" max="8" min="7" style="0" width="11.52"/>
    <col collapsed="false" customWidth="true" hidden="false" outlineLevel="0" max="9" min="9" style="0" width="21.39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0" t="s">
        <v>26</v>
      </c>
      <c r="B1" s="0" t="s">
        <v>2288</v>
      </c>
    </row>
    <row r="2" customFormat="false" ht="12.8" hidden="false" customHeight="false" outlineLevel="0" collapsed="false">
      <c r="A2" s="5" t="s">
        <v>2289</v>
      </c>
      <c r="B2" s="5" t="s">
        <v>2290</v>
      </c>
      <c r="C2" s="0" t="s">
        <v>2291</v>
      </c>
      <c r="D2" s="0" t="s">
        <v>2271</v>
      </c>
    </row>
    <row r="3" customFormat="false" ht="12.8" hidden="false" customHeight="false" outlineLevel="0" collapsed="false">
      <c r="A3" s="6" t="n">
        <v>0</v>
      </c>
      <c r="B3" s="6" t="s">
        <v>2292</v>
      </c>
    </row>
    <row r="4" customFormat="false" ht="28.5" hidden="false" customHeight="false" outlineLevel="0" collapsed="false">
      <c r="A4" s="6" t="n">
        <v>1</v>
      </c>
      <c r="B4" s="6" t="s">
        <v>2293</v>
      </c>
      <c r="C4" s="0" t="s">
        <v>2294</v>
      </c>
      <c r="D4" s="0" t="n">
        <v>4.1</v>
      </c>
    </row>
    <row r="5" customFormat="false" ht="28.5" hidden="false" customHeight="false" outlineLevel="0" collapsed="false">
      <c r="A5" s="6" t="n">
        <v>2</v>
      </c>
      <c r="B5" s="6" t="s">
        <v>2295</v>
      </c>
      <c r="C5" s="0" t="s">
        <v>2296</v>
      </c>
      <c r="D5" s="0" t="n">
        <v>5.25</v>
      </c>
    </row>
    <row r="6" customFormat="false" ht="28.5" hidden="false" customHeight="false" outlineLevel="0" collapsed="false">
      <c r="A6" s="6" t="n">
        <v>3</v>
      </c>
      <c r="B6" s="6" t="s">
        <v>2297</v>
      </c>
      <c r="C6" s="0" t="s">
        <v>2276</v>
      </c>
      <c r="D6" s="0" t="n">
        <v>4.6</v>
      </c>
    </row>
    <row r="7" customFormat="false" ht="28.5" hidden="false" customHeight="false" outlineLevel="0" collapsed="false">
      <c r="A7" s="6" t="n">
        <v>4</v>
      </c>
      <c r="B7" s="6" t="s">
        <v>2298</v>
      </c>
      <c r="C7" s="0" t="s">
        <v>2299</v>
      </c>
      <c r="D7" s="0" t="n">
        <v>3.86666666666667</v>
      </c>
    </row>
    <row r="8" customFormat="false" ht="12.8" hidden="false" customHeight="false" outlineLevel="0" collapsed="false">
      <c r="A8" s="6" t="n">
        <v>5</v>
      </c>
      <c r="B8" s="6" t="s">
        <v>2300</v>
      </c>
      <c r="C8" s="0" t="s">
        <v>2301</v>
      </c>
      <c r="D8" s="3" t="n">
        <v>4.3625</v>
      </c>
    </row>
    <row r="9" customFormat="false" ht="19.5" hidden="false" customHeight="false" outlineLevel="0" collapsed="false">
      <c r="A9" s="6" t="n">
        <v>6</v>
      </c>
      <c r="B9" s="6" t="s">
        <v>2302</v>
      </c>
      <c r="C9" s="0" t="s">
        <v>14</v>
      </c>
      <c r="D9" s="0" t="n">
        <v>2.1</v>
      </c>
    </row>
    <row r="10" customFormat="false" ht="19.5" hidden="false" customHeight="false" outlineLevel="0" collapsed="false">
      <c r="A10" s="6" t="n">
        <v>7</v>
      </c>
      <c r="B10" s="6" t="s">
        <v>2303</v>
      </c>
      <c r="C10" s="0" t="s">
        <v>14</v>
      </c>
      <c r="D10" s="0" t="n">
        <v>2.1</v>
      </c>
    </row>
    <row r="11" customFormat="false" ht="19.5" hidden="false" customHeight="false" outlineLevel="0" collapsed="false">
      <c r="A11" s="6" t="n">
        <v>8</v>
      </c>
      <c r="B11" s="6" t="s">
        <v>2304</v>
      </c>
      <c r="C11" s="0" t="s">
        <v>14</v>
      </c>
      <c r="D11" s="0" t="n">
        <v>2.1</v>
      </c>
    </row>
    <row r="12" customFormat="false" ht="12.8" hidden="false" customHeight="false" outlineLevel="0" collapsed="false">
      <c r="A12" s="6" t="n">
        <v>9</v>
      </c>
      <c r="B12" s="6" t="s">
        <v>2305</v>
      </c>
      <c r="C12" s="0" t="s">
        <v>14</v>
      </c>
      <c r="D12" s="0" t="n">
        <v>2.1</v>
      </c>
    </row>
    <row r="13" customFormat="false" ht="12.8" hidden="false" customHeight="false" outlineLevel="0" collapsed="false">
      <c r="A13" s="6" t="n">
        <v>10</v>
      </c>
      <c r="B13" s="6" t="s">
        <v>2306</v>
      </c>
      <c r="C13" s="0" t="s">
        <v>9</v>
      </c>
      <c r="D13" s="0" t="n">
        <v>1.7</v>
      </c>
    </row>
    <row r="14" customFormat="false" ht="19.5" hidden="false" customHeight="false" outlineLevel="0" collapsed="false">
      <c r="A14" s="6" t="n">
        <v>11</v>
      </c>
      <c r="B14" s="6" t="s">
        <v>2307</v>
      </c>
      <c r="C14" s="0" t="s">
        <v>2281</v>
      </c>
      <c r="D14" s="0" t="n">
        <v>6.3</v>
      </c>
    </row>
    <row r="15" customFormat="false" ht="12.8" hidden="false" customHeight="false" outlineLevel="0" collapsed="false">
      <c r="A15" s="6" t="n">
        <v>12</v>
      </c>
      <c r="B15" s="6" t="s">
        <v>2308</v>
      </c>
      <c r="C15" s="0" t="s">
        <v>2274</v>
      </c>
      <c r="D15" s="0" t="n">
        <v>3.6</v>
      </c>
    </row>
    <row r="16" customFormat="false" ht="19.5" hidden="false" customHeight="false" outlineLevel="0" collapsed="false">
      <c r="A16" s="6" t="n">
        <v>13</v>
      </c>
      <c r="B16" s="6" t="s">
        <v>2309</v>
      </c>
    </row>
    <row r="17" customFormat="false" ht="37.5" hidden="false" customHeight="false" outlineLevel="0" collapsed="false">
      <c r="A17" s="6" t="n">
        <v>14</v>
      </c>
      <c r="B17" s="6" t="s">
        <v>2310</v>
      </c>
      <c r="C17" s="0" t="s">
        <v>2274</v>
      </c>
      <c r="D17" s="0" t="n">
        <v>3.6</v>
      </c>
    </row>
    <row r="18" customFormat="false" ht="12.8" hidden="false" customHeight="false" outlineLevel="0" collapsed="false">
      <c r="A18" s="6" t="n">
        <v>15</v>
      </c>
      <c r="B18" s="6" t="s">
        <v>2311</v>
      </c>
    </row>
    <row r="19" customFormat="false" ht="28.5" hidden="false" customHeight="false" outlineLevel="0" collapsed="false">
      <c r="A19" s="6" t="n">
        <v>16</v>
      </c>
      <c r="B19" s="6" t="s">
        <v>2312</v>
      </c>
      <c r="C19" s="0" t="s">
        <v>15</v>
      </c>
      <c r="D19" s="0" t="n">
        <v>1.3</v>
      </c>
    </row>
    <row r="20" customFormat="false" ht="12.8" hidden="false" customHeight="false" outlineLevel="0" collapsed="false">
      <c r="A20" s="6" t="n">
        <v>254</v>
      </c>
      <c r="B20" s="6" t="s">
        <v>2313</v>
      </c>
    </row>
    <row r="21" customFormat="false" ht="12.8" hidden="false" customHeight="false" outlineLevel="0" collapsed="false">
      <c r="A21" s="6" t="n">
        <v>255</v>
      </c>
      <c r="B21" s="6" t="s">
        <v>2314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30"/>
  <sheetViews>
    <sheetView showFormulas="false" showGridLines="true" showRowColHeaders="true" showZeros="true" rightToLeft="false" tabSelected="false" showOutlineSymbols="true" defaultGridColor="true" view="normal" topLeftCell="J34" colorId="64" zoomScale="100" zoomScaleNormal="100" zoomScalePageLayoutView="100" workbookViewId="0">
      <selection pane="topLeft" activeCell="S28" activeCellId="0" sqref="S28"/>
    </sheetView>
  </sheetViews>
  <sheetFormatPr defaultRowHeight="12.8" zeroHeight="false" outlineLevelRow="0" outlineLevelCol="0"/>
  <cols>
    <col collapsed="false" customWidth="true" hidden="false" outlineLevel="0" max="1025" min="1" style="0" width="15.08"/>
  </cols>
  <sheetData>
    <row r="1" customFormat="false" ht="15" hidden="false" customHeight="false" outlineLevel="0" collapsed="false">
      <c r="A1" s="7" t="s">
        <v>2315</v>
      </c>
      <c r="B1" s="7" t="s">
        <v>29</v>
      </c>
      <c r="C1" s="7" t="s">
        <v>31</v>
      </c>
      <c r="D1" s="7" t="s">
        <v>2316</v>
      </c>
      <c r="E1" s="7" t="s">
        <v>2317</v>
      </c>
      <c r="F1" s="7" t="s">
        <v>2318</v>
      </c>
      <c r="G1" s="7" t="s">
        <v>2319</v>
      </c>
      <c r="H1" s="7" t="s">
        <v>32</v>
      </c>
      <c r="I1" s="7" t="s">
        <v>2320</v>
      </c>
      <c r="J1" s="7" t="s">
        <v>2321</v>
      </c>
      <c r="K1" s="7" t="s">
        <v>2322</v>
      </c>
      <c r="L1" s="7" t="s">
        <v>2323</v>
      </c>
      <c r="M1" s="7" t="s">
        <v>2324</v>
      </c>
      <c r="N1" s="7" t="s">
        <v>2325</v>
      </c>
      <c r="O1" s="7" t="s">
        <v>2326</v>
      </c>
      <c r="P1" s="7" t="s">
        <v>2327</v>
      </c>
      <c r="Q1" s="7" t="s">
        <v>2328</v>
      </c>
      <c r="R1" s="7" t="s">
        <v>2329</v>
      </c>
      <c r="S1" s="7" t="s">
        <v>2330</v>
      </c>
      <c r="T1" s="7" t="s">
        <v>2331</v>
      </c>
      <c r="U1" s="7" t="s">
        <v>2332</v>
      </c>
      <c r="V1" s="7" t="s">
        <v>2333</v>
      </c>
      <c r="W1" s="7" t="s">
        <v>2334</v>
      </c>
      <c r="X1" s="7" t="s">
        <v>2335</v>
      </c>
      <c r="Y1" s="7" t="s">
        <v>2336</v>
      </c>
      <c r="Z1" s="7" t="s">
        <v>2337</v>
      </c>
      <c r="AA1" s="7" t="s">
        <v>2338</v>
      </c>
      <c r="AB1" s="7" t="s">
        <v>2339</v>
      </c>
      <c r="AC1" s="7" t="s">
        <v>2340</v>
      </c>
      <c r="AD1" s="7" t="s">
        <v>2341</v>
      </c>
      <c r="AE1" s="7" t="s">
        <v>2342</v>
      </c>
    </row>
    <row r="2" customFormat="false" ht="15" hidden="false" customHeight="false" outlineLevel="0" collapsed="false">
      <c r="A2" s="7" t="n">
        <v>1</v>
      </c>
      <c r="B2" s="7" t="s">
        <v>2343</v>
      </c>
      <c r="C2" s="7" t="s">
        <v>2344</v>
      </c>
      <c r="D2" s="7" t="s">
        <v>2345</v>
      </c>
      <c r="E2" s="7" t="s">
        <v>2346</v>
      </c>
      <c r="F2" s="7" t="s">
        <v>2347</v>
      </c>
      <c r="G2" s="7" t="s">
        <v>2348</v>
      </c>
      <c r="H2" s="7" t="s">
        <v>124</v>
      </c>
      <c r="I2" s="7" t="s">
        <v>60</v>
      </c>
      <c r="J2" s="7" t="n">
        <v>12.72</v>
      </c>
      <c r="K2" s="7" t="n">
        <v>206.7</v>
      </c>
      <c r="L2" s="7"/>
      <c r="M2" s="7" t="n">
        <v>380</v>
      </c>
      <c r="N2" s="7" t="n">
        <v>25</v>
      </c>
      <c r="O2" s="7"/>
      <c r="P2" s="7"/>
      <c r="Q2" s="7" t="n">
        <v>1.25</v>
      </c>
      <c r="R2" s="7" t="n">
        <v>2.03</v>
      </c>
      <c r="S2" s="7" t="n">
        <v>61.54</v>
      </c>
      <c r="T2" s="7" t="s">
        <v>53</v>
      </c>
      <c r="U2" s="7"/>
      <c r="V2" s="7"/>
      <c r="W2" s="7"/>
      <c r="X2" s="7"/>
      <c r="Y2" s="7"/>
      <c r="Z2" s="7"/>
      <c r="AA2" s="7" t="n">
        <v>0.11</v>
      </c>
      <c r="AB2" s="7" t="n">
        <v>0.093</v>
      </c>
      <c r="AC2" s="7" t="s">
        <v>2349</v>
      </c>
      <c r="AD2" s="7" t="s">
        <v>2350</v>
      </c>
      <c r="AE2" s="7" t="s">
        <v>2351</v>
      </c>
    </row>
    <row r="3" customFormat="false" ht="15" hidden="false" customHeight="false" outlineLevel="0" collapsed="false">
      <c r="A3" s="7" t="n">
        <v>2</v>
      </c>
      <c r="B3" s="7" t="s">
        <v>2343</v>
      </c>
      <c r="C3" s="7" t="s">
        <v>2344</v>
      </c>
      <c r="D3" s="7" t="s">
        <v>2345</v>
      </c>
      <c r="E3" s="7" t="s">
        <v>2346</v>
      </c>
      <c r="F3" s="7" t="s">
        <v>2347</v>
      </c>
      <c r="G3" s="7" t="s">
        <v>2352</v>
      </c>
      <c r="H3" s="7" t="s">
        <v>124</v>
      </c>
      <c r="I3" s="7" t="s">
        <v>60</v>
      </c>
      <c r="J3" s="7" t="n">
        <v>14.91</v>
      </c>
      <c r="K3" s="7" t="n">
        <v>293.2</v>
      </c>
      <c r="L3" s="7"/>
      <c r="M3" s="7" t="n">
        <v>380</v>
      </c>
      <c r="N3" s="7" t="n">
        <v>25</v>
      </c>
      <c r="O3" s="7"/>
      <c r="P3" s="7"/>
      <c r="Q3" s="7" t="n">
        <v>1.26</v>
      </c>
      <c r="R3" s="7" t="n">
        <v>2.48</v>
      </c>
      <c r="S3" s="7" t="n">
        <v>50.85</v>
      </c>
      <c r="T3" s="7" t="s">
        <v>53</v>
      </c>
      <c r="U3" s="7"/>
      <c r="V3" s="7"/>
      <c r="W3" s="7"/>
      <c r="X3" s="7"/>
      <c r="Y3" s="7"/>
      <c r="Z3" s="7"/>
      <c r="AA3" s="7" t="n">
        <v>0.037</v>
      </c>
      <c r="AB3" s="7" t="n">
        <v>0.035</v>
      </c>
      <c r="AC3" s="7" t="s">
        <v>2349</v>
      </c>
      <c r="AD3" s="7" t="s">
        <v>2350</v>
      </c>
      <c r="AE3" s="7" t="s">
        <v>2351</v>
      </c>
    </row>
    <row r="4" customFormat="false" ht="15" hidden="false" customHeight="false" outlineLevel="0" collapsed="false">
      <c r="A4" s="7" t="n">
        <v>3</v>
      </c>
      <c r="B4" s="7" t="s">
        <v>2343</v>
      </c>
      <c r="C4" s="7" t="s">
        <v>2344</v>
      </c>
      <c r="D4" s="7" t="s">
        <v>2345</v>
      </c>
      <c r="E4" s="7" t="s">
        <v>2346</v>
      </c>
      <c r="F4" s="7" t="s">
        <v>2347</v>
      </c>
      <c r="G4" s="7" t="s">
        <v>2353</v>
      </c>
      <c r="H4" s="7" t="s">
        <v>124</v>
      </c>
      <c r="I4" s="7" t="s">
        <v>60</v>
      </c>
      <c r="J4" s="7" t="n">
        <v>16.63</v>
      </c>
      <c r="K4" s="7" t="n">
        <v>311.9</v>
      </c>
      <c r="L4" s="7"/>
      <c r="M4" s="7" t="n">
        <v>380</v>
      </c>
      <c r="N4" s="7" t="n">
        <v>25</v>
      </c>
      <c r="O4" s="7"/>
      <c r="P4" s="7"/>
      <c r="Q4" s="7" t="n">
        <v>1.31</v>
      </c>
      <c r="R4" s="7" t="n">
        <v>2.46</v>
      </c>
      <c r="S4" s="7" t="n">
        <v>53.32</v>
      </c>
      <c r="T4" s="7" t="s">
        <v>53</v>
      </c>
      <c r="U4" s="7"/>
      <c r="V4" s="7"/>
      <c r="W4" s="7"/>
      <c r="X4" s="7"/>
      <c r="Y4" s="7"/>
      <c r="Z4" s="7"/>
      <c r="AA4" s="7" t="n">
        <v>0.086</v>
      </c>
      <c r="AB4" s="7" t="n">
        <v>0.064</v>
      </c>
      <c r="AC4" s="7" t="s">
        <v>2349</v>
      </c>
      <c r="AD4" s="7" t="s">
        <v>2350</v>
      </c>
      <c r="AE4" s="7" t="s">
        <v>2351</v>
      </c>
    </row>
    <row r="5" customFormat="false" ht="15" hidden="false" customHeight="false" outlineLevel="0" collapsed="false">
      <c r="A5" s="7" t="n">
        <v>4</v>
      </c>
      <c r="B5" s="7" t="s">
        <v>2354</v>
      </c>
      <c r="C5" s="7" t="s">
        <v>2355</v>
      </c>
      <c r="D5" s="7" t="s">
        <v>2356</v>
      </c>
      <c r="E5" s="7" t="s">
        <v>2346</v>
      </c>
      <c r="F5" s="7" t="s">
        <v>2347</v>
      </c>
      <c r="G5" s="7" t="s">
        <v>2357</v>
      </c>
      <c r="H5" s="7" t="s">
        <v>2358</v>
      </c>
      <c r="I5" s="7" t="s">
        <v>53</v>
      </c>
      <c r="J5" s="7" t="n">
        <v>14.3</v>
      </c>
      <c r="K5" s="7" t="n">
        <v>388</v>
      </c>
      <c r="L5" s="7" t="n">
        <v>200</v>
      </c>
      <c r="M5" s="7" t="n">
        <v>400</v>
      </c>
      <c r="N5" s="7" t="n">
        <v>25</v>
      </c>
      <c r="O5" s="7"/>
      <c r="P5" s="7" t="n">
        <v>0.5</v>
      </c>
      <c r="Q5" s="7" t="n">
        <v>2.36</v>
      </c>
      <c r="R5" s="7" t="n">
        <v>5.85</v>
      </c>
      <c r="S5" s="7" t="n">
        <v>40.7</v>
      </c>
      <c r="T5" s="7" t="s">
        <v>2359</v>
      </c>
      <c r="U5" s="7"/>
      <c r="V5" s="7"/>
      <c r="W5" s="7"/>
      <c r="X5" s="7"/>
      <c r="Y5" s="7"/>
      <c r="Z5" s="7"/>
      <c r="AA5" s="7" t="n">
        <v>0.086</v>
      </c>
      <c r="AB5" s="7" t="n">
        <v>0.036</v>
      </c>
      <c r="AC5" s="7" t="s">
        <v>2349</v>
      </c>
      <c r="AD5" s="7" t="s">
        <v>2360</v>
      </c>
      <c r="AE5" s="7" t="s">
        <v>2361</v>
      </c>
    </row>
    <row r="6" customFormat="false" ht="15" hidden="false" customHeight="false" outlineLevel="0" collapsed="false">
      <c r="A6" s="7" t="n">
        <v>5</v>
      </c>
      <c r="B6" s="7" t="s">
        <v>2354</v>
      </c>
      <c r="C6" s="7" t="s">
        <v>106</v>
      </c>
      <c r="D6" s="7" t="s">
        <v>2362</v>
      </c>
      <c r="E6" s="7" t="s">
        <v>2346</v>
      </c>
      <c r="F6" s="7" t="s">
        <v>2347</v>
      </c>
      <c r="G6" s="7" t="s">
        <v>2357</v>
      </c>
      <c r="H6" s="7" t="s">
        <v>2358</v>
      </c>
      <c r="I6" s="7" t="s">
        <v>53</v>
      </c>
      <c r="J6" s="7" t="n">
        <v>10.9</v>
      </c>
      <c r="K6" s="7" t="n">
        <v>132</v>
      </c>
      <c r="L6" s="7" t="n">
        <v>192</v>
      </c>
      <c r="M6" s="7" t="n">
        <v>400</v>
      </c>
      <c r="N6" s="7" t="n">
        <v>25</v>
      </c>
      <c r="O6" s="7"/>
      <c r="P6" s="7" t="n">
        <v>0.48</v>
      </c>
      <c r="Q6" s="7" t="n">
        <v>2.32</v>
      </c>
      <c r="R6" s="7" t="n">
        <v>2.63</v>
      </c>
      <c r="S6" s="7" t="n">
        <v>87.4</v>
      </c>
      <c r="T6" s="7" t="s">
        <v>2359</v>
      </c>
      <c r="U6" s="7"/>
      <c r="V6" s="7"/>
      <c r="W6" s="7"/>
      <c r="X6" s="7"/>
      <c r="Y6" s="7"/>
      <c r="Z6" s="7"/>
      <c r="AA6" s="7" t="n">
        <v>0.232</v>
      </c>
      <c r="AB6" s="7" t="n">
        <v>0.1</v>
      </c>
      <c r="AC6" s="7" t="s">
        <v>2349</v>
      </c>
      <c r="AD6" s="7" t="s">
        <v>2360</v>
      </c>
      <c r="AE6" s="7" t="s">
        <v>2361</v>
      </c>
    </row>
    <row r="7" customFormat="false" ht="15" hidden="false" customHeight="false" outlineLevel="0" collapsed="false">
      <c r="A7" s="7" t="n">
        <v>6</v>
      </c>
      <c r="B7" s="7" t="s">
        <v>2354</v>
      </c>
      <c r="C7" s="7" t="s">
        <v>2363</v>
      </c>
      <c r="D7" s="7" t="s">
        <v>2364</v>
      </c>
      <c r="E7" s="7" t="s">
        <v>2346</v>
      </c>
      <c r="F7" s="7" t="s">
        <v>2347</v>
      </c>
      <c r="G7" s="7" t="s">
        <v>2357</v>
      </c>
      <c r="H7" s="7" t="s">
        <v>2358</v>
      </c>
      <c r="I7" s="7" t="s">
        <v>53</v>
      </c>
      <c r="J7" s="7" t="n">
        <v>17.5</v>
      </c>
      <c r="K7" s="7" t="n">
        <v>269</v>
      </c>
      <c r="L7" s="7" t="n">
        <v>223</v>
      </c>
      <c r="M7" s="7" t="n">
        <v>400</v>
      </c>
      <c r="N7" s="7" t="n">
        <v>25</v>
      </c>
      <c r="O7" s="7"/>
      <c r="P7" s="7" t="n">
        <v>0.558</v>
      </c>
      <c r="Q7" s="7" t="n">
        <v>1.48</v>
      </c>
      <c r="R7" s="7" t="n">
        <v>2.26</v>
      </c>
      <c r="S7" s="7" t="n">
        <v>66.6</v>
      </c>
      <c r="T7" s="7" t="s">
        <v>2359</v>
      </c>
      <c r="U7" s="7"/>
      <c r="V7" s="7"/>
      <c r="W7" s="7"/>
      <c r="X7" s="7"/>
      <c r="Y7" s="7"/>
      <c r="Z7" s="7"/>
      <c r="AA7" s="7" t="n">
        <v>0.135</v>
      </c>
      <c r="AB7" s="7" t="n">
        <v>0.091</v>
      </c>
      <c r="AC7" s="7" t="s">
        <v>2349</v>
      </c>
      <c r="AD7" s="7" t="s">
        <v>2360</v>
      </c>
      <c r="AE7" s="7" t="s">
        <v>2361</v>
      </c>
    </row>
    <row r="8" customFormat="false" ht="15" hidden="false" customHeight="false" outlineLevel="0" collapsed="false">
      <c r="A8" s="7" t="n">
        <v>7</v>
      </c>
      <c r="B8" s="7" t="s">
        <v>2354</v>
      </c>
      <c r="C8" s="7" t="s">
        <v>117</v>
      </c>
      <c r="D8" s="7" t="s">
        <v>2365</v>
      </c>
      <c r="E8" s="7" t="s">
        <v>2346</v>
      </c>
      <c r="F8" s="7" t="s">
        <v>2347</v>
      </c>
      <c r="G8" s="7" t="s">
        <v>2357</v>
      </c>
      <c r="H8" s="7" t="s">
        <v>2358</v>
      </c>
      <c r="I8" s="7" t="s">
        <v>53</v>
      </c>
      <c r="J8" s="7" t="n">
        <v>10.5</v>
      </c>
      <c r="K8" s="7" t="n">
        <v>384</v>
      </c>
      <c r="L8" s="7" t="n">
        <v>212</v>
      </c>
      <c r="M8" s="7" t="n">
        <v>400</v>
      </c>
      <c r="N8" s="7" t="n">
        <v>25</v>
      </c>
      <c r="O8" s="7"/>
      <c r="P8" s="7" t="n">
        <v>0.53</v>
      </c>
      <c r="Q8" s="7" t="n">
        <v>0.86</v>
      </c>
      <c r="R8" s="7" t="n">
        <v>3.17</v>
      </c>
      <c r="S8" s="7" t="n">
        <v>27.3</v>
      </c>
      <c r="T8" s="7" t="s">
        <v>2359</v>
      </c>
      <c r="U8" s="7"/>
      <c r="V8" s="7"/>
      <c r="W8" s="7"/>
      <c r="X8" s="7"/>
      <c r="Y8" s="7"/>
      <c r="Z8" s="7"/>
      <c r="AA8" s="7" t="n">
        <v>0.08</v>
      </c>
      <c r="AB8" s="7" t="n">
        <v>0.093</v>
      </c>
      <c r="AC8" s="7" t="s">
        <v>2349</v>
      </c>
      <c r="AD8" s="7" t="s">
        <v>2360</v>
      </c>
      <c r="AE8" s="7" t="s">
        <v>2361</v>
      </c>
    </row>
    <row r="9" customFormat="false" ht="15" hidden="false" customHeight="false" outlineLevel="0" collapsed="false">
      <c r="A9" s="7" t="n">
        <v>8</v>
      </c>
      <c r="B9" s="7" t="s">
        <v>2354</v>
      </c>
      <c r="C9" s="7" t="s">
        <v>99</v>
      </c>
      <c r="D9" s="7" t="s">
        <v>2356</v>
      </c>
      <c r="E9" s="7" t="s">
        <v>2346</v>
      </c>
      <c r="F9" s="7" t="s">
        <v>2347</v>
      </c>
      <c r="G9" s="7" t="s">
        <v>2357</v>
      </c>
      <c r="H9" s="7" t="s">
        <v>2358</v>
      </c>
      <c r="I9" s="7" t="s">
        <v>53</v>
      </c>
      <c r="J9" s="7" t="n">
        <v>9.4</v>
      </c>
      <c r="K9" s="7" t="n">
        <v>214</v>
      </c>
      <c r="L9" s="7" t="n">
        <v>188</v>
      </c>
      <c r="M9" s="7" t="n">
        <v>400</v>
      </c>
      <c r="N9" s="7" t="n">
        <v>25</v>
      </c>
      <c r="O9" s="7"/>
      <c r="P9" s="7" t="n">
        <v>0.47</v>
      </c>
      <c r="Q9" s="7" t="n">
        <v>1.56</v>
      </c>
      <c r="R9" s="7" t="n">
        <v>3.19</v>
      </c>
      <c r="S9" s="7" t="n">
        <v>52.3</v>
      </c>
      <c r="T9" s="7" t="s">
        <v>2359</v>
      </c>
      <c r="U9" s="7"/>
      <c r="V9" s="7"/>
      <c r="W9" s="7"/>
      <c r="X9" s="7"/>
      <c r="Y9" s="7"/>
      <c r="Z9" s="7"/>
      <c r="AA9" s="7" t="n">
        <v>0.072</v>
      </c>
      <c r="AB9" s="7" t="n">
        <v>0.046</v>
      </c>
      <c r="AC9" s="7" t="s">
        <v>2349</v>
      </c>
      <c r="AD9" s="7" t="s">
        <v>2360</v>
      </c>
      <c r="AE9" s="7" t="s">
        <v>2361</v>
      </c>
    </row>
    <row r="10" customFormat="false" ht="15" hidden="false" customHeight="false" outlineLevel="0" collapsed="false">
      <c r="A10" s="7" t="n">
        <v>9</v>
      </c>
      <c r="B10" s="7" t="s">
        <v>2354</v>
      </c>
      <c r="C10" s="7" t="s">
        <v>2366</v>
      </c>
      <c r="D10" s="7" t="s">
        <v>2356</v>
      </c>
      <c r="E10" s="7" t="s">
        <v>2346</v>
      </c>
      <c r="F10" s="7" t="s">
        <v>2347</v>
      </c>
      <c r="G10" s="7" t="s">
        <v>2367</v>
      </c>
      <c r="H10" s="7" t="s">
        <v>2358</v>
      </c>
      <c r="I10" s="7" t="s">
        <v>53</v>
      </c>
      <c r="J10" s="7" t="n">
        <v>10.1</v>
      </c>
      <c r="K10" s="7" t="n">
        <v>272</v>
      </c>
      <c r="L10" s="7" t="n">
        <v>210</v>
      </c>
      <c r="M10" s="7" t="n">
        <v>400</v>
      </c>
      <c r="N10" s="7" t="n">
        <v>25</v>
      </c>
      <c r="O10" s="7"/>
      <c r="P10" s="7" t="n">
        <v>0.525</v>
      </c>
      <c r="Q10" s="7" t="n">
        <v>1.53</v>
      </c>
      <c r="R10" s="7" t="n">
        <v>3.77</v>
      </c>
      <c r="S10" s="7" t="n">
        <v>40.5</v>
      </c>
      <c r="T10" s="7" t="s">
        <v>2359</v>
      </c>
      <c r="U10" s="7"/>
      <c r="V10" s="7"/>
      <c r="W10" s="7"/>
      <c r="X10" s="7"/>
      <c r="Y10" s="7"/>
      <c r="Z10" s="7"/>
      <c r="AA10" s="7" t="n">
        <v>0.116</v>
      </c>
      <c r="AB10" s="7" t="n">
        <v>0.076</v>
      </c>
      <c r="AC10" s="7" t="s">
        <v>2349</v>
      </c>
      <c r="AD10" s="7" t="s">
        <v>2360</v>
      </c>
      <c r="AE10" s="7" t="s">
        <v>2361</v>
      </c>
    </row>
    <row r="11" customFormat="false" ht="15" hidden="false" customHeight="false" outlineLevel="0" collapsed="false">
      <c r="A11" s="7" t="n">
        <v>10</v>
      </c>
      <c r="B11" s="7" t="s">
        <v>2354</v>
      </c>
      <c r="C11" s="7" t="s">
        <v>2368</v>
      </c>
      <c r="D11" s="7" t="s">
        <v>2356</v>
      </c>
      <c r="E11" s="7" t="s">
        <v>2346</v>
      </c>
      <c r="F11" s="7" t="s">
        <v>2347</v>
      </c>
      <c r="G11" s="7" t="s">
        <v>2367</v>
      </c>
      <c r="H11" s="7" t="s">
        <v>2358</v>
      </c>
      <c r="I11" s="7" t="s">
        <v>53</v>
      </c>
      <c r="J11" s="7" t="n">
        <v>13.6</v>
      </c>
      <c r="K11" s="7" t="n">
        <v>464</v>
      </c>
      <c r="L11" s="7" t="n">
        <v>195</v>
      </c>
      <c r="M11" s="7" t="n">
        <v>400</v>
      </c>
      <c r="N11" s="7" t="n">
        <v>25</v>
      </c>
      <c r="O11" s="7"/>
      <c r="P11" s="7" t="n">
        <v>0.488</v>
      </c>
      <c r="Q11" s="7" t="n">
        <v>1.38</v>
      </c>
      <c r="R11" s="7" t="n">
        <v>4.71</v>
      </c>
      <c r="S11" s="7" t="n">
        <v>29.4</v>
      </c>
      <c r="T11" s="7" t="s">
        <v>2359</v>
      </c>
      <c r="U11" s="7"/>
      <c r="V11" s="7"/>
      <c r="W11" s="7"/>
      <c r="X11" s="7"/>
      <c r="Y11" s="7"/>
      <c r="Z11" s="7"/>
      <c r="AA11" s="7" t="n">
        <v>0.061</v>
      </c>
      <c r="AB11" s="7" t="n">
        <v>0.044</v>
      </c>
      <c r="AC11" s="7" t="s">
        <v>2349</v>
      </c>
      <c r="AD11" s="7" t="s">
        <v>2360</v>
      </c>
      <c r="AE11" s="7" t="s">
        <v>2361</v>
      </c>
    </row>
    <row r="12" customFormat="false" ht="15" hidden="false" customHeight="false" outlineLevel="0" collapsed="false">
      <c r="A12" s="7" t="n">
        <v>11</v>
      </c>
      <c r="B12" s="7" t="s">
        <v>2354</v>
      </c>
      <c r="C12" s="7" t="s">
        <v>2369</v>
      </c>
      <c r="D12" s="7" t="s">
        <v>2370</v>
      </c>
      <c r="E12" s="7" t="s">
        <v>2346</v>
      </c>
      <c r="F12" s="7" t="s">
        <v>2347</v>
      </c>
      <c r="G12" s="7" t="s">
        <v>2367</v>
      </c>
      <c r="H12" s="7" t="s">
        <v>2358</v>
      </c>
      <c r="I12" s="7" t="s">
        <v>53</v>
      </c>
      <c r="J12" s="7" t="n">
        <v>7</v>
      </c>
      <c r="K12" s="7" t="n">
        <v>134</v>
      </c>
      <c r="L12" s="7" t="n">
        <v>215</v>
      </c>
      <c r="M12" s="7" t="n">
        <v>400</v>
      </c>
      <c r="N12" s="7" t="n">
        <v>25</v>
      </c>
      <c r="O12" s="7"/>
      <c r="P12" s="7" t="n">
        <v>0.538</v>
      </c>
      <c r="Q12" s="7" t="n">
        <v>1.6</v>
      </c>
      <c r="R12" s="7" t="n">
        <v>2.99</v>
      </c>
      <c r="S12" s="7" t="n">
        <v>53.6</v>
      </c>
      <c r="T12" s="7" t="s">
        <v>2359</v>
      </c>
      <c r="U12" s="7"/>
      <c r="V12" s="7"/>
      <c r="W12" s="7"/>
      <c r="X12" s="7"/>
      <c r="Y12" s="7"/>
      <c r="Z12" s="7"/>
      <c r="AA12" s="7" t="n">
        <v>0.071</v>
      </c>
      <c r="AB12" s="7" t="n">
        <v>0.044</v>
      </c>
      <c r="AC12" s="7" t="s">
        <v>2349</v>
      </c>
      <c r="AD12" s="7" t="s">
        <v>2360</v>
      </c>
      <c r="AE12" s="7" t="s">
        <v>2361</v>
      </c>
    </row>
    <row r="13" customFormat="false" ht="15" hidden="false" customHeight="false" outlineLevel="0" collapsed="false">
      <c r="A13" s="7" t="n">
        <v>12</v>
      </c>
      <c r="B13" s="7" t="s">
        <v>2354</v>
      </c>
      <c r="C13" s="7" t="s">
        <v>2371</v>
      </c>
      <c r="D13" s="7" t="s">
        <v>2364</v>
      </c>
      <c r="E13" s="7" t="s">
        <v>2346</v>
      </c>
      <c r="F13" s="7" t="s">
        <v>2347</v>
      </c>
      <c r="G13" s="7" t="s">
        <v>2367</v>
      </c>
      <c r="H13" s="7" t="s">
        <v>2358</v>
      </c>
      <c r="I13" s="7" t="s">
        <v>53</v>
      </c>
      <c r="J13" s="7" t="n">
        <v>13.4</v>
      </c>
      <c r="K13" s="7" t="n">
        <v>465</v>
      </c>
      <c r="L13" s="7" t="n">
        <v>255</v>
      </c>
      <c r="M13" s="7" t="n">
        <v>400</v>
      </c>
      <c r="N13" s="7" t="n">
        <v>25</v>
      </c>
      <c r="O13" s="7"/>
      <c r="P13" s="7" t="n">
        <v>0.638</v>
      </c>
      <c r="Q13" s="7" t="n">
        <v>1.03</v>
      </c>
      <c r="R13" s="7" t="n">
        <v>3.05</v>
      </c>
      <c r="S13" s="7" t="n">
        <v>33.8</v>
      </c>
      <c r="T13" s="7" t="s">
        <v>2359</v>
      </c>
      <c r="U13" s="7"/>
      <c r="V13" s="7"/>
      <c r="W13" s="7"/>
      <c r="X13" s="7"/>
      <c r="Y13" s="7"/>
      <c r="Z13" s="7"/>
      <c r="AA13" s="7" t="n">
        <v>0.046</v>
      </c>
      <c r="AB13" s="7" t="n">
        <v>0.045</v>
      </c>
      <c r="AC13" s="7" t="s">
        <v>2349</v>
      </c>
      <c r="AD13" s="7" t="s">
        <v>2360</v>
      </c>
      <c r="AE13" s="7" t="s">
        <v>2361</v>
      </c>
    </row>
    <row r="14" customFormat="false" ht="15" hidden="false" customHeight="false" outlineLevel="0" collapsed="false">
      <c r="A14" s="7" t="n">
        <v>13</v>
      </c>
      <c r="B14" s="7" t="s">
        <v>2354</v>
      </c>
      <c r="C14" s="7" t="s">
        <v>2372</v>
      </c>
      <c r="D14" s="7" t="s">
        <v>2373</v>
      </c>
      <c r="E14" s="7" t="s">
        <v>2346</v>
      </c>
      <c r="F14" s="7" t="s">
        <v>2347</v>
      </c>
      <c r="G14" s="7" t="s">
        <v>2367</v>
      </c>
      <c r="H14" s="7" t="s">
        <v>2358</v>
      </c>
      <c r="I14" s="7" t="s">
        <v>53</v>
      </c>
      <c r="J14" s="7" t="n">
        <v>8.3</v>
      </c>
      <c r="K14" s="7" t="n">
        <v>139</v>
      </c>
      <c r="L14" s="7" t="n">
        <v>232</v>
      </c>
      <c r="M14" s="7" t="n">
        <v>400</v>
      </c>
      <c r="N14" s="7" t="n">
        <v>25</v>
      </c>
      <c r="O14" s="7"/>
      <c r="P14" s="7" t="n">
        <v>0.58</v>
      </c>
      <c r="Q14" s="7" t="n">
        <v>1.17</v>
      </c>
      <c r="R14" s="7" t="n">
        <v>1.96</v>
      </c>
      <c r="S14" s="7" t="n">
        <v>64</v>
      </c>
      <c r="T14" s="7" t="s">
        <v>2359</v>
      </c>
      <c r="U14" s="7"/>
      <c r="V14" s="7"/>
      <c r="W14" s="7"/>
      <c r="X14" s="7"/>
      <c r="Y14" s="7"/>
      <c r="Z14" s="7"/>
      <c r="AA14" s="7" t="n">
        <v>0.06</v>
      </c>
      <c r="AB14" s="7" t="n">
        <v>0.051</v>
      </c>
      <c r="AC14" s="7" t="s">
        <v>2349</v>
      </c>
      <c r="AD14" s="7" t="s">
        <v>2360</v>
      </c>
      <c r="AE14" s="7" t="s">
        <v>2361</v>
      </c>
    </row>
    <row r="15" customFormat="false" ht="15" hidden="false" customHeight="false" outlineLevel="0" collapsed="false">
      <c r="A15" s="7" t="n">
        <v>14</v>
      </c>
      <c r="B15" s="7" t="s">
        <v>2374</v>
      </c>
      <c r="C15" s="7" t="s">
        <v>2375</v>
      </c>
      <c r="D15" s="7" t="s">
        <v>2376</v>
      </c>
      <c r="E15" s="7" t="s">
        <v>2346</v>
      </c>
      <c r="F15" s="7" t="s">
        <v>2347</v>
      </c>
      <c r="G15" s="7" t="s">
        <v>2377</v>
      </c>
      <c r="H15" s="7" t="s">
        <v>2358</v>
      </c>
      <c r="I15" s="7" t="s">
        <v>53</v>
      </c>
      <c r="J15" s="7" t="n">
        <v>15.05</v>
      </c>
      <c r="K15" s="7" t="n">
        <v>68.4</v>
      </c>
      <c r="L15" s="7"/>
      <c r="M15" s="7" t="n">
        <v>380</v>
      </c>
      <c r="N15" s="7" t="n">
        <v>30</v>
      </c>
      <c r="O15" s="7"/>
      <c r="P15" s="7"/>
      <c r="Q15" s="7" t="n">
        <v>2.36</v>
      </c>
      <c r="R15" s="7" t="n">
        <v>1.07</v>
      </c>
      <c r="S15" s="7" t="n">
        <v>220</v>
      </c>
      <c r="T15" s="7" t="s">
        <v>2378</v>
      </c>
      <c r="U15" s="7" t="s">
        <v>2379</v>
      </c>
      <c r="V15" s="7" t="n">
        <v>3.262</v>
      </c>
      <c r="W15" s="7" t="n">
        <v>0.221</v>
      </c>
      <c r="X15" s="7"/>
      <c r="Y15" s="7"/>
      <c r="Z15" s="7"/>
      <c r="AA15" s="7" t="n">
        <v>0.18</v>
      </c>
      <c r="AB15" s="7" t="n">
        <v>0.076</v>
      </c>
      <c r="AC15" s="7" t="s">
        <v>2349</v>
      </c>
      <c r="AD15" s="7" t="s">
        <v>2360</v>
      </c>
      <c r="AE15" s="7" t="s">
        <v>2380</v>
      </c>
    </row>
    <row r="16" customFormat="false" ht="15" hidden="false" customHeight="false" outlineLevel="0" collapsed="false">
      <c r="A16" s="7" t="n">
        <v>15</v>
      </c>
      <c r="B16" s="7" t="s">
        <v>2374</v>
      </c>
      <c r="C16" s="7" t="s">
        <v>2375</v>
      </c>
      <c r="D16" s="7" t="s">
        <v>2376</v>
      </c>
      <c r="E16" s="7" t="s">
        <v>2346</v>
      </c>
      <c r="F16" s="7" t="s">
        <v>2347</v>
      </c>
      <c r="G16" s="7" t="s">
        <v>2381</v>
      </c>
      <c r="H16" s="7" t="s">
        <v>2358</v>
      </c>
      <c r="I16" s="7" t="s">
        <v>53</v>
      </c>
      <c r="J16" s="7" t="n">
        <v>5.95</v>
      </c>
      <c r="K16" s="7" t="n">
        <v>27</v>
      </c>
      <c r="L16" s="7"/>
      <c r="M16" s="7" t="n">
        <v>380</v>
      </c>
      <c r="N16" s="7" t="n">
        <v>30</v>
      </c>
      <c r="O16" s="7"/>
      <c r="P16" s="7"/>
      <c r="Q16" s="7" t="n">
        <v>2.95</v>
      </c>
      <c r="R16" s="7" t="n">
        <v>1.34</v>
      </c>
      <c r="S16" s="7" t="n">
        <v>220</v>
      </c>
      <c r="T16" s="7" t="s">
        <v>2378</v>
      </c>
      <c r="U16" s="7" t="s">
        <v>2379</v>
      </c>
      <c r="V16" s="7" t="n">
        <v>2.136</v>
      </c>
      <c r="W16" s="7" t="n">
        <v>0.116</v>
      </c>
      <c r="X16" s="7"/>
      <c r="Y16" s="7"/>
      <c r="Z16" s="7"/>
      <c r="AA16" s="7" t="n">
        <v>0.31</v>
      </c>
      <c r="AB16" s="7" t="n">
        <v>0.105</v>
      </c>
      <c r="AC16" s="7" t="s">
        <v>2349</v>
      </c>
      <c r="AD16" s="7" t="s">
        <v>2360</v>
      </c>
      <c r="AE16" s="7" t="s">
        <v>2380</v>
      </c>
    </row>
    <row r="17" customFormat="false" ht="15" hidden="false" customHeight="false" outlineLevel="0" collapsed="false">
      <c r="A17" s="7" t="n">
        <v>16</v>
      </c>
      <c r="B17" s="7" t="s">
        <v>2382</v>
      </c>
      <c r="C17" s="7" t="s">
        <v>2383</v>
      </c>
      <c r="D17" s="7" t="s">
        <v>2356</v>
      </c>
      <c r="E17" s="7" t="s">
        <v>2346</v>
      </c>
      <c r="F17" s="7" t="s">
        <v>2347</v>
      </c>
      <c r="G17" s="7" t="s">
        <v>2384</v>
      </c>
      <c r="H17" s="7" t="s">
        <v>2358</v>
      </c>
      <c r="I17" s="7" t="s">
        <v>53</v>
      </c>
      <c r="J17" s="7" t="n">
        <v>9.1</v>
      </c>
      <c r="K17" s="7" t="n">
        <v>49.4</v>
      </c>
      <c r="L17" s="7" t="n">
        <v>194</v>
      </c>
      <c r="M17" s="7" t="n">
        <v>375</v>
      </c>
      <c r="N17" s="7" t="n">
        <v>27.6</v>
      </c>
      <c r="O17" s="7"/>
      <c r="P17" s="7" t="n">
        <v>0.517</v>
      </c>
      <c r="Q17" s="7" t="n">
        <v>4.73</v>
      </c>
      <c r="R17" s="7" t="n">
        <v>2.57</v>
      </c>
      <c r="S17" s="7" t="n">
        <v>184.35</v>
      </c>
      <c r="T17" s="7" t="s">
        <v>2378</v>
      </c>
      <c r="U17" s="7" t="s">
        <v>2385</v>
      </c>
      <c r="V17" s="7" t="n">
        <v>1.255</v>
      </c>
      <c r="W17" s="7" t="n">
        <v>0.042</v>
      </c>
      <c r="X17" s="7" t="n">
        <v>61.132</v>
      </c>
      <c r="Y17" s="7" t="n">
        <v>0.332</v>
      </c>
      <c r="Z17" s="7" t="n">
        <v>0.955</v>
      </c>
      <c r="AA17" s="7" t="n">
        <v>0.584</v>
      </c>
      <c r="AB17" s="7" t="n">
        <v>0.123</v>
      </c>
      <c r="AC17" s="7" t="s">
        <v>2349</v>
      </c>
      <c r="AD17" s="7" t="s">
        <v>2386</v>
      </c>
      <c r="AE17" s="7" t="s">
        <v>2387</v>
      </c>
    </row>
    <row r="18" customFormat="false" ht="15" hidden="false" customHeight="false" outlineLevel="0" collapsed="false">
      <c r="A18" s="7" t="n">
        <v>17</v>
      </c>
      <c r="B18" s="7" t="s">
        <v>2382</v>
      </c>
      <c r="C18" s="7" t="s">
        <v>2388</v>
      </c>
      <c r="D18" s="7" t="s">
        <v>2356</v>
      </c>
      <c r="E18" s="7" t="s">
        <v>2346</v>
      </c>
      <c r="F18" s="7" t="s">
        <v>2347</v>
      </c>
      <c r="G18" s="7" t="s">
        <v>2384</v>
      </c>
      <c r="H18" s="7" t="s">
        <v>2358</v>
      </c>
      <c r="I18" s="7" t="s">
        <v>53</v>
      </c>
      <c r="J18" s="7" t="n">
        <v>9.08</v>
      </c>
      <c r="K18" s="7" t="n">
        <v>67.2</v>
      </c>
      <c r="L18" s="7" t="n">
        <v>269</v>
      </c>
      <c r="M18" s="7" t="n">
        <v>375</v>
      </c>
      <c r="N18" s="7" t="n">
        <v>15.5</v>
      </c>
      <c r="O18" s="7"/>
      <c r="P18" s="7" t="n">
        <v>0.718</v>
      </c>
      <c r="Q18" s="7" t="n">
        <v>3.26</v>
      </c>
      <c r="R18" s="7" t="n">
        <v>2.41</v>
      </c>
      <c r="S18" s="7" t="n">
        <v>135.16</v>
      </c>
      <c r="T18" s="7" t="s">
        <v>2378</v>
      </c>
      <c r="U18" s="7" t="s">
        <v>2385</v>
      </c>
      <c r="V18" s="7" t="n">
        <v>1.393</v>
      </c>
      <c r="W18" s="7" t="n">
        <v>0.068</v>
      </c>
      <c r="X18" s="7" t="n">
        <v>50.842</v>
      </c>
      <c r="Y18" s="7" t="n">
        <v>0.376</v>
      </c>
      <c r="Z18" s="7" t="n">
        <v>1.343</v>
      </c>
      <c r="AA18" s="7" t="n">
        <v>0.683</v>
      </c>
      <c r="AB18" s="7" t="n">
        <v>0.209</v>
      </c>
      <c r="AC18" s="7" t="s">
        <v>2349</v>
      </c>
      <c r="AD18" s="7" t="s">
        <v>2386</v>
      </c>
      <c r="AE18" s="7" t="s">
        <v>2387</v>
      </c>
    </row>
    <row r="19" customFormat="false" ht="15" hidden="false" customHeight="false" outlineLevel="0" collapsed="false">
      <c r="A19" s="7" t="n">
        <v>18</v>
      </c>
      <c r="B19" s="7" t="s">
        <v>2382</v>
      </c>
      <c r="C19" s="7" t="s">
        <v>2389</v>
      </c>
      <c r="D19" s="7" t="s">
        <v>2390</v>
      </c>
      <c r="E19" s="7" t="s">
        <v>2346</v>
      </c>
      <c r="F19" s="7" t="s">
        <v>2347</v>
      </c>
      <c r="G19" s="7" t="s">
        <v>2384</v>
      </c>
      <c r="H19" s="7" t="s">
        <v>2358</v>
      </c>
      <c r="I19" s="7" t="s">
        <v>53</v>
      </c>
      <c r="J19" s="7" t="n">
        <v>17.5</v>
      </c>
      <c r="K19" s="7" t="n">
        <v>36.1</v>
      </c>
      <c r="L19" s="7" t="n">
        <v>172</v>
      </c>
      <c r="M19" s="7" t="n">
        <v>375</v>
      </c>
      <c r="N19" s="7" t="n">
        <v>26.4</v>
      </c>
      <c r="O19" s="7"/>
      <c r="P19" s="7" t="n">
        <v>0.459</v>
      </c>
      <c r="Q19" s="7" t="n">
        <v>3.77</v>
      </c>
      <c r="R19" s="7" t="n">
        <v>0.78</v>
      </c>
      <c r="S19" s="7" t="n">
        <v>485.34</v>
      </c>
      <c r="T19" s="7" t="s">
        <v>2378</v>
      </c>
      <c r="U19" s="7" t="s">
        <v>2385</v>
      </c>
      <c r="V19" s="7" t="n">
        <v>2.132</v>
      </c>
      <c r="W19" s="7" t="n">
        <v>0.09</v>
      </c>
      <c r="X19" s="7" t="n">
        <v>306.238</v>
      </c>
      <c r="Y19" s="7" t="n">
        <v>0.631</v>
      </c>
      <c r="Z19" s="7" t="n">
        <v>0.347</v>
      </c>
      <c r="AA19" s="7" t="n">
        <v>1.062</v>
      </c>
      <c r="AB19" s="7" t="n">
        <v>0.281</v>
      </c>
      <c r="AC19" s="7" t="s">
        <v>2349</v>
      </c>
      <c r="AD19" s="7" t="s">
        <v>2386</v>
      </c>
      <c r="AE19" s="7" t="s">
        <v>2387</v>
      </c>
    </row>
    <row r="20" customFormat="false" ht="15" hidden="false" customHeight="false" outlineLevel="0" collapsed="false">
      <c r="A20" s="7" t="n">
        <v>19</v>
      </c>
      <c r="B20" s="7" t="s">
        <v>2382</v>
      </c>
      <c r="C20" s="7" t="s">
        <v>2391</v>
      </c>
      <c r="D20" s="7" t="s">
        <v>2390</v>
      </c>
      <c r="E20" s="7" t="s">
        <v>2346</v>
      </c>
      <c r="F20" s="7" t="s">
        <v>2347</v>
      </c>
      <c r="G20" s="7" t="s">
        <v>2384</v>
      </c>
      <c r="H20" s="7" t="s">
        <v>2358</v>
      </c>
      <c r="I20" s="7" t="s">
        <v>53</v>
      </c>
      <c r="J20" s="7" t="n">
        <v>5.63</v>
      </c>
      <c r="K20" s="7" t="n">
        <v>32.9</v>
      </c>
      <c r="L20" s="7" t="n">
        <v>139</v>
      </c>
      <c r="M20" s="7" t="n">
        <v>375</v>
      </c>
      <c r="N20" s="7" t="n">
        <v>22.3</v>
      </c>
      <c r="O20" s="7"/>
      <c r="P20" s="7" t="n">
        <v>0.37</v>
      </c>
      <c r="Q20" s="7" t="n">
        <v>1.2</v>
      </c>
      <c r="R20" s="7" t="n">
        <v>0.7</v>
      </c>
      <c r="S20" s="7" t="n">
        <v>171.35</v>
      </c>
      <c r="T20" s="7" t="s">
        <v>2378</v>
      </c>
      <c r="U20" s="7" t="s">
        <v>2385</v>
      </c>
      <c r="V20" s="7" t="n">
        <v>1.058</v>
      </c>
      <c r="W20" s="7" t="n">
        <v>0.142</v>
      </c>
      <c r="X20" s="7" t="n">
        <v>114.979</v>
      </c>
      <c r="Y20" s="7" t="n">
        <v>0.671</v>
      </c>
      <c r="Z20" s="7" t="n">
        <v>0.193</v>
      </c>
      <c r="AA20" s="7" t="n">
        <v>0.222</v>
      </c>
      <c r="AB20" s="7" t="n">
        <v>0.181</v>
      </c>
      <c r="AC20" s="7" t="s">
        <v>2349</v>
      </c>
      <c r="AD20" s="7" t="s">
        <v>2386</v>
      </c>
      <c r="AE20" s="7" t="s">
        <v>2387</v>
      </c>
    </row>
    <row r="21" customFormat="false" ht="15" hidden="false" customHeight="false" outlineLevel="0" collapsed="false">
      <c r="A21" s="7" t="n">
        <v>20</v>
      </c>
      <c r="B21" s="7" t="s">
        <v>2382</v>
      </c>
      <c r="C21" s="7" t="s">
        <v>2392</v>
      </c>
      <c r="D21" s="7" t="s">
        <v>2370</v>
      </c>
      <c r="E21" s="7" t="s">
        <v>2346</v>
      </c>
      <c r="F21" s="7" t="s">
        <v>2347</v>
      </c>
      <c r="G21" s="7" t="s">
        <v>2384</v>
      </c>
      <c r="H21" s="7" t="s">
        <v>2358</v>
      </c>
      <c r="I21" s="7" t="s">
        <v>53</v>
      </c>
      <c r="J21" s="7" t="n">
        <v>6.11</v>
      </c>
      <c r="K21" s="7" t="n">
        <v>23.7</v>
      </c>
      <c r="L21" s="7" t="n">
        <v>146</v>
      </c>
      <c r="M21" s="7" t="n">
        <v>375</v>
      </c>
      <c r="N21" s="7" t="n">
        <v>18.8</v>
      </c>
      <c r="O21" s="7"/>
      <c r="P21" s="7" t="n">
        <v>0.39</v>
      </c>
      <c r="Q21" s="7" t="n">
        <v>2.69</v>
      </c>
      <c r="R21" s="7" t="n">
        <v>1.05</v>
      </c>
      <c r="S21" s="7" t="n">
        <v>257.14</v>
      </c>
      <c r="T21" s="7" t="s">
        <v>2378</v>
      </c>
      <c r="U21" s="7" t="s">
        <v>2385</v>
      </c>
      <c r="V21" s="7" t="n">
        <v>1.293</v>
      </c>
      <c r="W21" s="7" t="n">
        <v>0.077</v>
      </c>
      <c r="X21" s="7" t="n">
        <v>98.792</v>
      </c>
      <c r="Y21" s="7" t="n">
        <v>0.384</v>
      </c>
      <c r="Z21" s="7" t="n">
        <v>0.592</v>
      </c>
      <c r="AA21" s="7" t="n">
        <v>0.585</v>
      </c>
      <c r="AB21" s="7" t="n">
        <v>0.218</v>
      </c>
      <c r="AC21" s="7" t="s">
        <v>2349</v>
      </c>
      <c r="AD21" s="7" t="s">
        <v>2386</v>
      </c>
      <c r="AE21" s="7" t="s">
        <v>2387</v>
      </c>
    </row>
    <row r="22" customFormat="false" ht="15" hidden="false" customHeight="false" outlineLevel="0" collapsed="false">
      <c r="A22" s="7" t="n">
        <v>21</v>
      </c>
      <c r="B22" s="7" t="s">
        <v>2382</v>
      </c>
      <c r="C22" s="7" t="s">
        <v>2393</v>
      </c>
      <c r="D22" s="7" t="s">
        <v>2370</v>
      </c>
      <c r="E22" s="7" t="s">
        <v>2346</v>
      </c>
      <c r="F22" s="7" t="s">
        <v>2347</v>
      </c>
      <c r="G22" s="7" t="s">
        <v>2384</v>
      </c>
      <c r="H22" s="7" t="s">
        <v>2358</v>
      </c>
      <c r="I22" s="7" t="s">
        <v>53</v>
      </c>
      <c r="J22" s="7" t="n">
        <v>6.33</v>
      </c>
      <c r="K22" s="7" t="n">
        <v>55.6</v>
      </c>
      <c r="L22" s="7" t="n">
        <v>162</v>
      </c>
      <c r="M22" s="7" t="n">
        <v>375</v>
      </c>
      <c r="N22" s="7" t="n">
        <v>19.9</v>
      </c>
      <c r="O22" s="7"/>
      <c r="P22" s="7" t="n">
        <v>0.432</v>
      </c>
      <c r="Q22" s="7" t="n">
        <v>1.72</v>
      </c>
      <c r="R22" s="7" t="n">
        <v>1.51</v>
      </c>
      <c r="S22" s="7" t="n">
        <v>113.86</v>
      </c>
      <c r="T22" s="7" t="s">
        <v>2378</v>
      </c>
      <c r="U22" s="7" t="s">
        <v>2385</v>
      </c>
      <c r="V22" s="7" t="n">
        <v>1.433</v>
      </c>
      <c r="W22" s="7" t="n">
        <v>0.133</v>
      </c>
      <c r="X22" s="7" t="n">
        <v>42.416</v>
      </c>
      <c r="Y22" s="7" t="n">
        <v>0.373</v>
      </c>
      <c r="Z22" s="7" t="n">
        <v>0.526</v>
      </c>
      <c r="AA22" s="7" t="n">
        <v>0.223</v>
      </c>
      <c r="AB22" s="7" t="n">
        <v>0.13</v>
      </c>
      <c r="AC22" s="7" t="s">
        <v>2349</v>
      </c>
      <c r="AD22" s="7" t="s">
        <v>2386</v>
      </c>
      <c r="AE22" s="7" t="s">
        <v>2387</v>
      </c>
    </row>
    <row r="23" customFormat="false" ht="15" hidden="false" customHeight="false" outlineLevel="0" collapsed="false">
      <c r="A23" s="7" t="n">
        <v>22</v>
      </c>
      <c r="B23" s="7" t="s">
        <v>2382</v>
      </c>
      <c r="C23" s="7" t="s">
        <v>2180</v>
      </c>
      <c r="D23" s="7" t="s">
        <v>2390</v>
      </c>
      <c r="E23" s="7" t="s">
        <v>2346</v>
      </c>
      <c r="F23" s="7" t="s">
        <v>2347</v>
      </c>
      <c r="G23" s="7" t="s">
        <v>2384</v>
      </c>
      <c r="H23" s="7" t="s">
        <v>2358</v>
      </c>
      <c r="I23" s="7" t="s">
        <v>53</v>
      </c>
      <c r="J23" s="7" t="n">
        <v>11.61</v>
      </c>
      <c r="K23" s="7" t="n">
        <v>22.7</v>
      </c>
      <c r="L23" s="7" t="n">
        <v>279</v>
      </c>
      <c r="M23" s="7" t="n">
        <v>375</v>
      </c>
      <c r="N23" s="7" t="n">
        <v>16.3</v>
      </c>
      <c r="O23" s="7"/>
      <c r="P23" s="7" t="n">
        <v>0.744</v>
      </c>
      <c r="Q23" s="7" t="n">
        <v>2.31</v>
      </c>
      <c r="R23" s="7" t="n">
        <v>0.45</v>
      </c>
      <c r="S23" s="7" t="n">
        <v>511.82</v>
      </c>
      <c r="T23" s="7" t="s">
        <v>2378</v>
      </c>
      <c r="U23" s="7" t="s">
        <v>2385</v>
      </c>
      <c r="V23" s="7" t="n">
        <v>1.65</v>
      </c>
      <c r="W23" s="7" t="n">
        <v>0.114</v>
      </c>
      <c r="X23" s="7" t="n">
        <v>290.041</v>
      </c>
      <c r="Y23" s="7" t="n">
        <v>0.567</v>
      </c>
      <c r="Z23" s="7" t="n">
        <v>0.156</v>
      </c>
      <c r="AA23" s="7" t="n">
        <v>0.451</v>
      </c>
      <c r="AB23" s="7" t="n">
        <v>0.195</v>
      </c>
      <c r="AC23" s="7" t="s">
        <v>2349</v>
      </c>
      <c r="AD23" s="7" t="s">
        <v>2386</v>
      </c>
      <c r="AE23" s="7" t="s">
        <v>2387</v>
      </c>
    </row>
    <row r="24" customFormat="false" ht="15" hidden="false" customHeight="false" outlineLevel="0" collapsed="false">
      <c r="A24" s="7" t="n">
        <v>23</v>
      </c>
      <c r="B24" s="7" t="s">
        <v>2382</v>
      </c>
      <c r="C24" s="7" t="s">
        <v>2394</v>
      </c>
      <c r="D24" s="7" t="s">
        <v>2390</v>
      </c>
      <c r="E24" s="7" t="s">
        <v>2346</v>
      </c>
      <c r="F24" s="7" t="s">
        <v>2347</v>
      </c>
      <c r="G24" s="7" t="s">
        <v>2384</v>
      </c>
      <c r="H24" s="7" t="s">
        <v>2358</v>
      </c>
      <c r="I24" s="7" t="s">
        <v>53</v>
      </c>
      <c r="J24" s="7" t="n">
        <v>7.45</v>
      </c>
      <c r="K24" s="7" t="n">
        <v>53.2</v>
      </c>
      <c r="L24" s="7" t="n">
        <v>220</v>
      </c>
      <c r="M24" s="7" t="n">
        <v>375</v>
      </c>
      <c r="N24" s="7" t="n">
        <v>20.8</v>
      </c>
      <c r="O24" s="7"/>
      <c r="P24" s="7" t="n">
        <v>0.586</v>
      </c>
      <c r="Q24" s="7" t="n">
        <v>1.22</v>
      </c>
      <c r="R24" s="7" t="n">
        <v>0.87</v>
      </c>
      <c r="S24" s="7" t="n">
        <v>140</v>
      </c>
      <c r="T24" s="7" t="s">
        <v>2378</v>
      </c>
      <c r="U24" s="7" t="s">
        <v>2385</v>
      </c>
      <c r="V24" s="7" t="n">
        <v>0.969</v>
      </c>
      <c r="W24" s="7" t="n">
        <v>0.127</v>
      </c>
      <c r="X24" s="7" t="n">
        <v>70.862</v>
      </c>
      <c r="Y24" s="7" t="n">
        <v>0.506</v>
      </c>
      <c r="Z24" s="7" t="n">
        <v>0.513</v>
      </c>
      <c r="AA24" s="7" t="n">
        <v>0.364</v>
      </c>
      <c r="AB24" s="7" t="n">
        <v>0.309</v>
      </c>
      <c r="AC24" s="7" t="s">
        <v>2349</v>
      </c>
      <c r="AD24" s="7" t="s">
        <v>2386</v>
      </c>
      <c r="AE24" s="7" t="s">
        <v>2387</v>
      </c>
    </row>
    <row r="25" customFormat="false" ht="15" hidden="false" customHeight="false" outlineLevel="0" collapsed="false">
      <c r="A25" s="7" t="n">
        <v>24</v>
      </c>
      <c r="B25" s="7" t="s">
        <v>2382</v>
      </c>
      <c r="C25" s="7" t="s">
        <v>2395</v>
      </c>
      <c r="D25" s="7" t="s">
        <v>2356</v>
      </c>
      <c r="E25" s="7" t="s">
        <v>2346</v>
      </c>
      <c r="F25" s="7" t="s">
        <v>2347</v>
      </c>
      <c r="G25" s="7" t="s">
        <v>2384</v>
      </c>
      <c r="H25" s="7" t="s">
        <v>2358</v>
      </c>
      <c r="I25" s="7" t="s">
        <v>53</v>
      </c>
      <c r="J25" s="7" t="n">
        <v>16.03</v>
      </c>
      <c r="K25" s="7" t="n">
        <v>199.4</v>
      </c>
      <c r="L25" s="7" t="n">
        <v>229</v>
      </c>
      <c r="M25" s="7" t="n">
        <v>375</v>
      </c>
      <c r="N25" s="7" t="n">
        <v>24.4</v>
      </c>
      <c r="O25" s="7"/>
      <c r="P25" s="7" t="n">
        <v>0.611</v>
      </c>
      <c r="Q25" s="7" t="n">
        <v>2.27</v>
      </c>
      <c r="R25" s="7" t="n">
        <v>2.82</v>
      </c>
      <c r="S25" s="7" t="n">
        <v>80.35</v>
      </c>
      <c r="T25" s="7" t="s">
        <v>2378</v>
      </c>
      <c r="U25" s="7" t="s">
        <v>2385</v>
      </c>
      <c r="V25" s="7" t="n">
        <v>1.685</v>
      </c>
      <c r="W25" s="7" t="n">
        <v>0.119</v>
      </c>
      <c r="X25" s="7" t="n">
        <v>22.901</v>
      </c>
      <c r="Y25" s="7" t="n">
        <v>0.285</v>
      </c>
      <c r="Z25" s="7" t="n">
        <v>1.097</v>
      </c>
      <c r="AA25" s="7" t="n">
        <v>0.251</v>
      </c>
      <c r="AB25" s="7" t="n">
        <v>0.113</v>
      </c>
      <c r="AC25" s="7" t="s">
        <v>2349</v>
      </c>
      <c r="AD25" s="7" t="s">
        <v>2386</v>
      </c>
      <c r="AE25" s="7" t="s">
        <v>2387</v>
      </c>
    </row>
    <row r="26" customFormat="false" ht="15" hidden="false" customHeight="false" outlineLevel="0" collapsed="false">
      <c r="A26" s="7" t="n">
        <v>25</v>
      </c>
      <c r="B26" s="7" t="s">
        <v>2382</v>
      </c>
      <c r="C26" s="7" t="s">
        <v>2396</v>
      </c>
      <c r="D26" s="7" t="s">
        <v>2356</v>
      </c>
      <c r="E26" s="7" t="s">
        <v>2346</v>
      </c>
      <c r="F26" s="7" t="s">
        <v>2347</v>
      </c>
      <c r="G26" s="7" t="s">
        <v>2384</v>
      </c>
      <c r="H26" s="7" t="s">
        <v>2358</v>
      </c>
      <c r="I26" s="7" t="s">
        <v>53</v>
      </c>
      <c r="J26" s="7" t="n">
        <v>10.36</v>
      </c>
      <c r="K26" s="7" t="n">
        <v>81.8</v>
      </c>
      <c r="L26" s="7" t="n">
        <v>201</v>
      </c>
      <c r="M26" s="7" t="n">
        <v>375</v>
      </c>
      <c r="N26" s="7" t="n">
        <v>24.3</v>
      </c>
      <c r="O26" s="7"/>
      <c r="P26" s="7" t="n">
        <v>0.536</v>
      </c>
      <c r="Q26" s="7" t="n">
        <v>2.14</v>
      </c>
      <c r="R26" s="7" t="n">
        <v>1.69</v>
      </c>
      <c r="S26" s="7" t="n">
        <v>126.54</v>
      </c>
      <c r="T26" s="7" t="s">
        <v>2378</v>
      </c>
      <c r="U26" s="7" t="s">
        <v>2385</v>
      </c>
      <c r="V26" s="7" t="n">
        <v>1.332</v>
      </c>
      <c r="W26" s="7" t="n">
        <v>0.1</v>
      </c>
      <c r="X26" s="7" t="n">
        <v>51.016</v>
      </c>
      <c r="Y26" s="7" t="n">
        <v>0.403</v>
      </c>
      <c r="Z26" s="7" t="n">
        <v>0.424</v>
      </c>
      <c r="AA26" s="7" t="n">
        <v>0.216</v>
      </c>
      <c r="AB26" s="7" t="n">
        <v>0.102</v>
      </c>
      <c r="AC26" s="7" t="s">
        <v>2349</v>
      </c>
      <c r="AD26" s="7" t="s">
        <v>2386</v>
      </c>
      <c r="AE26" s="7" t="s">
        <v>2387</v>
      </c>
    </row>
    <row r="27" customFormat="false" ht="15" hidden="false" customHeight="false" outlineLevel="0" collapsed="false">
      <c r="A27" s="7" t="n">
        <v>26</v>
      </c>
      <c r="B27" s="7" t="s">
        <v>2382</v>
      </c>
      <c r="C27" s="7" t="s">
        <v>2397</v>
      </c>
      <c r="D27" s="7" t="s">
        <v>2398</v>
      </c>
      <c r="E27" s="7" t="s">
        <v>2346</v>
      </c>
      <c r="F27" s="7" t="s">
        <v>2347</v>
      </c>
      <c r="G27" s="7" t="s">
        <v>2384</v>
      </c>
      <c r="H27" s="7" t="s">
        <v>2358</v>
      </c>
      <c r="I27" s="7" t="s">
        <v>53</v>
      </c>
      <c r="J27" s="7" t="n">
        <v>11.64</v>
      </c>
      <c r="K27" s="7" t="n">
        <v>70</v>
      </c>
      <c r="L27" s="7" t="n">
        <v>198</v>
      </c>
      <c r="M27" s="7" t="n">
        <v>375</v>
      </c>
      <c r="N27" s="7" t="n">
        <v>30</v>
      </c>
      <c r="O27" s="7"/>
      <c r="P27" s="7" t="n">
        <v>0.528</v>
      </c>
      <c r="Q27" s="7" t="n">
        <v>1.43</v>
      </c>
      <c r="R27" s="7" t="n">
        <v>0.86</v>
      </c>
      <c r="S27" s="7" t="n">
        <v>166.25</v>
      </c>
      <c r="T27" s="7" t="s">
        <v>2378</v>
      </c>
      <c r="U27" s="7" t="s">
        <v>2385</v>
      </c>
      <c r="V27" s="7" t="n">
        <v>0.902</v>
      </c>
      <c r="W27" s="7" t="n">
        <v>0.101</v>
      </c>
      <c r="X27" s="7" t="n">
        <v>84.018</v>
      </c>
      <c r="Y27" s="7" t="n">
        <v>0.505</v>
      </c>
      <c r="Z27" s="7" t="n">
        <v>0.323</v>
      </c>
      <c r="AA27" s="7" t="n">
        <v>0.272</v>
      </c>
      <c r="AB27" s="7" t="n">
        <v>0.19</v>
      </c>
      <c r="AC27" s="7" t="s">
        <v>2349</v>
      </c>
      <c r="AD27" s="7" t="s">
        <v>2386</v>
      </c>
      <c r="AE27" s="7" t="s">
        <v>2387</v>
      </c>
    </row>
    <row r="28" customFormat="false" ht="15" hidden="false" customHeight="false" outlineLevel="0" collapsed="false">
      <c r="A28" s="7" t="n">
        <v>27</v>
      </c>
      <c r="B28" s="7" t="s">
        <v>2382</v>
      </c>
      <c r="C28" s="7" t="s">
        <v>2399</v>
      </c>
      <c r="D28" s="7" t="s">
        <v>2398</v>
      </c>
      <c r="E28" s="7" t="s">
        <v>2346</v>
      </c>
      <c r="F28" s="7" t="s">
        <v>2347</v>
      </c>
      <c r="G28" s="7" t="s">
        <v>2384</v>
      </c>
      <c r="H28" s="7" t="s">
        <v>2358</v>
      </c>
      <c r="I28" s="7" t="s">
        <v>53</v>
      </c>
      <c r="J28" s="7" t="n">
        <v>6.67</v>
      </c>
      <c r="K28" s="7" t="n">
        <v>64.3</v>
      </c>
      <c r="L28" s="7" t="n">
        <v>159</v>
      </c>
      <c r="M28" s="7" t="n">
        <v>375</v>
      </c>
      <c r="N28" s="7" t="n">
        <v>23.8</v>
      </c>
      <c r="O28" s="7"/>
      <c r="P28" s="7" t="n">
        <v>0.423</v>
      </c>
      <c r="Q28" s="7" t="n">
        <v>1.51</v>
      </c>
      <c r="R28" s="7" t="n">
        <v>1.45</v>
      </c>
      <c r="S28" s="7" t="n">
        <v>103.62</v>
      </c>
      <c r="T28" s="7" t="s">
        <v>2378</v>
      </c>
      <c r="U28" s="7" t="s">
        <v>2385</v>
      </c>
      <c r="V28" s="7" t="n">
        <v>1.37</v>
      </c>
      <c r="W28" s="7" t="n">
        <v>0.146</v>
      </c>
      <c r="X28" s="7" t="n">
        <v>50.723</v>
      </c>
      <c r="Y28" s="7" t="n">
        <v>0.489</v>
      </c>
      <c r="Z28" s="7" t="n">
        <v>0.327</v>
      </c>
      <c r="AA28" s="7" t="n">
        <v>0.166</v>
      </c>
      <c r="AB28" s="7" t="n">
        <v>0.111</v>
      </c>
      <c r="AC28" s="7" t="s">
        <v>2349</v>
      </c>
      <c r="AD28" s="7" t="s">
        <v>2386</v>
      </c>
      <c r="AE28" s="7" t="s">
        <v>2387</v>
      </c>
    </row>
    <row r="29" customFormat="false" ht="15" hidden="false" customHeight="false" outlineLevel="0" collapsed="false">
      <c r="A29" s="7" t="n">
        <v>28</v>
      </c>
      <c r="B29" s="7" t="s">
        <v>2382</v>
      </c>
      <c r="C29" s="7" t="s">
        <v>2400</v>
      </c>
      <c r="D29" s="7" t="s">
        <v>2401</v>
      </c>
      <c r="E29" s="7" t="s">
        <v>2346</v>
      </c>
      <c r="F29" s="7" t="s">
        <v>2347</v>
      </c>
      <c r="G29" s="7" t="s">
        <v>2384</v>
      </c>
      <c r="H29" s="7" t="s">
        <v>2358</v>
      </c>
      <c r="I29" s="7" t="s">
        <v>53</v>
      </c>
      <c r="J29" s="7" t="n">
        <v>7.28</v>
      </c>
      <c r="K29" s="7" t="n">
        <v>85.3</v>
      </c>
      <c r="L29" s="7" t="n">
        <v>246</v>
      </c>
      <c r="M29" s="7" t="n">
        <v>375</v>
      </c>
      <c r="N29" s="7" t="n">
        <v>22.8</v>
      </c>
      <c r="O29" s="7"/>
      <c r="P29" s="7" t="n">
        <v>0.655</v>
      </c>
      <c r="Q29" s="7" t="n">
        <v>1.18</v>
      </c>
      <c r="R29" s="7" t="n">
        <v>1.38</v>
      </c>
      <c r="S29" s="7" t="n">
        <v>85.4</v>
      </c>
      <c r="T29" s="7" t="s">
        <v>2378</v>
      </c>
      <c r="U29" s="7" t="s">
        <v>2385</v>
      </c>
      <c r="V29" s="7" t="n">
        <v>1.103</v>
      </c>
      <c r="W29" s="7" t="n">
        <v>0.15</v>
      </c>
      <c r="X29" s="7" t="n">
        <v>33.76</v>
      </c>
      <c r="Y29" s="7" t="n">
        <v>0.395</v>
      </c>
      <c r="Z29" s="7" t="n">
        <v>0.57</v>
      </c>
      <c r="AA29" s="7" t="n">
        <v>0.192</v>
      </c>
      <c r="AB29" s="7" t="n">
        <v>0.162</v>
      </c>
      <c r="AC29" s="7" t="s">
        <v>2349</v>
      </c>
      <c r="AD29" s="7" t="s">
        <v>2386</v>
      </c>
      <c r="AE29" s="7" t="s">
        <v>2387</v>
      </c>
    </row>
    <row r="30" customFormat="false" ht="15" hidden="false" customHeight="false" outlineLevel="0" collapsed="false">
      <c r="A30" s="7" t="n">
        <v>29</v>
      </c>
      <c r="B30" s="7" t="s">
        <v>2382</v>
      </c>
      <c r="C30" s="7" t="s">
        <v>2402</v>
      </c>
      <c r="D30" s="7" t="s">
        <v>2401</v>
      </c>
      <c r="E30" s="7" t="s">
        <v>2346</v>
      </c>
      <c r="F30" s="7" t="s">
        <v>2347</v>
      </c>
      <c r="G30" s="7" t="s">
        <v>2384</v>
      </c>
      <c r="H30" s="7" t="s">
        <v>2358</v>
      </c>
      <c r="I30" s="7" t="s">
        <v>53</v>
      </c>
      <c r="J30" s="7" t="n">
        <v>7.19</v>
      </c>
      <c r="K30" s="7" t="n">
        <v>43.1</v>
      </c>
      <c r="L30" s="7" t="n">
        <v>200</v>
      </c>
      <c r="M30" s="7" t="n">
        <v>375</v>
      </c>
      <c r="N30" s="7" t="n">
        <v>22.5</v>
      </c>
      <c r="O30" s="7"/>
      <c r="P30" s="7" t="n">
        <v>0.532</v>
      </c>
      <c r="Q30" s="7" t="n">
        <v>2.02</v>
      </c>
      <c r="R30" s="7" t="n">
        <v>1.21</v>
      </c>
      <c r="S30" s="7" t="n">
        <v>166.61</v>
      </c>
      <c r="T30" s="7" t="s">
        <v>2378</v>
      </c>
      <c r="U30" s="7" t="s">
        <v>2385</v>
      </c>
      <c r="V30" s="7" t="n">
        <v>1.116</v>
      </c>
      <c r="W30" s="7" t="n">
        <v>0.088</v>
      </c>
      <c r="X30" s="7" t="n">
        <v>61.075</v>
      </c>
      <c r="Y30" s="7" t="n">
        <v>0.367</v>
      </c>
      <c r="Z30" s="7" t="n">
        <v>0.537</v>
      </c>
      <c r="AA30" s="7" t="n">
        <v>0.328</v>
      </c>
      <c r="AB30" s="7" t="n">
        <v>0.162</v>
      </c>
      <c r="AC30" s="7" t="s">
        <v>2349</v>
      </c>
      <c r="AD30" s="7" t="s">
        <v>2386</v>
      </c>
      <c r="AE30" s="7" t="s">
        <v>2387</v>
      </c>
    </row>
    <row r="31" customFormat="false" ht="15" hidden="false" customHeight="false" outlineLevel="0" collapsed="false">
      <c r="A31" s="7" t="n">
        <v>30</v>
      </c>
      <c r="B31" s="7" t="s">
        <v>2382</v>
      </c>
      <c r="C31" s="7" t="s">
        <v>2403</v>
      </c>
      <c r="D31" s="7" t="s">
        <v>2398</v>
      </c>
      <c r="E31" s="7" t="s">
        <v>2346</v>
      </c>
      <c r="F31" s="7" t="s">
        <v>2347</v>
      </c>
      <c r="G31" s="7" t="s">
        <v>2384</v>
      </c>
      <c r="H31" s="7" t="s">
        <v>2358</v>
      </c>
      <c r="I31" s="7" t="s">
        <v>53</v>
      </c>
      <c r="J31" s="7" t="n">
        <v>12.89</v>
      </c>
      <c r="K31" s="7" t="n">
        <v>143.4</v>
      </c>
      <c r="L31" s="7" t="n">
        <v>251</v>
      </c>
      <c r="M31" s="7" t="n">
        <v>375</v>
      </c>
      <c r="N31" s="7" t="n">
        <v>26</v>
      </c>
      <c r="O31" s="7"/>
      <c r="P31" s="7" t="n">
        <v>0.669</v>
      </c>
      <c r="Q31" s="7" t="n">
        <v>1.24</v>
      </c>
      <c r="R31" s="7" t="n">
        <v>1.38</v>
      </c>
      <c r="S31" s="7" t="n">
        <v>89.9</v>
      </c>
      <c r="T31" s="7" t="s">
        <v>2378</v>
      </c>
      <c r="U31" s="7" t="s">
        <v>2385</v>
      </c>
      <c r="V31" s="7" t="n">
        <v>1.143</v>
      </c>
      <c r="W31" s="7" t="n">
        <v>0.148</v>
      </c>
      <c r="X31" s="7" t="n">
        <v>42.249</v>
      </c>
      <c r="Y31" s="7" t="n">
        <v>0.47</v>
      </c>
      <c r="Z31" s="7" t="n">
        <v>0.657</v>
      </c>
      <c r="AA31" s="7" t="n">
        <v>0.277</v>
      </c>
      <c r="AB31" s="7" t="n">
        <v>0.224</v>
      </c>
      <c r="AC31" s="7" t="s">
        <v>2349</v>
      </c>
      <c r="AD31" s="7" t="s">
        <v>2386</v>
      </c>
      <c r="AE31" s="7" t="s">
        <v>2387</v>
      </c>
    </row>
    <row r="32" customFormat="false" ht="15" hidden="false" customHeight="false" outlineLevel="0" collapsed="false">
      <c r="A32" s="7" t="n">
        <v>31</v>
      </c>
      <c r="B32" s="7" t="s">
        <v>2382</v>
      </c>
      <c r="C32" s="7" t="s">
        <v>2404</v>
      </c>
      <c r="D32" s="7" t="s">
        <v>2398</v>
      </c>
      <c r="E32" s="7" t="s">
        <v>2346</v>
      </c>
      <c r="F32" s="7" t="s">
        <v>2347</v>
      </c>
      <c r="G32" s="7" t="s">
        <v>2384</v>
      </c>
      <c r="H32" s="7" t="s">
        <v>2358</v>
      </c>
      <c r="I32" s="7" t="s">
        <v>53</v>
      </c>
      <c r="J32" s="7" t="n">
        <v>12.82</v>
      </c>
      <c r="K32" s="7" t="n">
        <v>156.3</v>
      </c>
      <c r="L32" s="7" t="n">
        <v>229</v>
      </c>
      <c r="M32" s="7" t="n">
        <v>375</v>
      </c>
      <c r="N32" s="7" t="n">
        <v>22.6</v>
      </c>
      <c r="O32" s="7"/>
      <c r="P32" s="7" t="n">
        <v>0.611</v>
      </c>
      <c r="Q32" s="7" t="n">
        <v>1.52</v>
      </c>
      <c r="R32" s="7" t="n">
        <v>1.85</v>
      </c>
      <c r="S32" s="7" t="n">
        <v>82.04</v>
      </c>
      <c r="T32" s="7" t="s">
        <v>2378</v>
      </c>
      <c r="U32" s="7" t="s">
        <v>2385</v>
      </c>
      <c r="V32" s="7" t="n">
        <v>1.619</v>
      </c>
      <c r="W32" s="7" t="n">
        <v>0.17</v>
      </c>
      <c r="X32" s="7" t="n">
        <v>40.011</v>
      </c>
      <c r="Y32" s="7" t="n">
        <v>0.488</v>
      </c>
      <c r="Z32" s="7" t="n">
        <v>0.77</v>
      </c>
      <c r="AA32" s="7" t="n">
        <v>0.308</v>
      </c>
      <c r="AB32" s="7" t="n">
        <v>0.209</v>
      </c>
      <c r="AC32" s="7" t="s">
        <v>2349</v>
      </c>
      <c r="AD32" s="7" t="s">
        <v>2386</v>
      </c>
      <c r="AE32" s="7" t="s">
        <v>2387</v>
      </c>
    </row>
    <row r="33" customFormat="false" ht="15" hidden="false" customHeight="false" outlineLevel="0" collapsed="false">
      <c r="A33" s="7" t="n">
        <v>32</v>
      </c>
      <c r="B33" s="7" t="s">
        <v>2405</v>
      </c>
      <c r="C33" s="7" t="s">
        <v>2406</v>
      </c>
      <c r="D33" s="7" t="s">
        <v>2370</v>
      </c>
      <c r="E33" s="7" t="s">
        <v>2407</v>
      </c>
      <c r="F33" s="7" t="s">
        <v>2408</v>
      </c>
      <c r="G33" s="7" t="s">
        <v>2409</v>
      </c>
      <c r="H33" s="7" t="s">
        <v>2358</v>
      </c>
      <c r="I33" s="7" t="s">
        <v>53</v>
      </c>
      <c r="J33" s="7" t="n">
        <v>10.83</v>
      </c>
      <c r="K33" s="7" t="n">
        <v>134.1</v>
      </c>
      <c r="L33" s="7" t="n">
        <v>309</v>
      </c>
      <c r="M33" s="7" t="n">
        <v>375</v>
      </c>
      <c r="N33" s="7" t="n">
        <v>23.3</v>
      </c>
      <c r="O33" s="7"/>
      <c r="P33" s="7" t="n">
        <v>0.825</v>
      </c>
      <c r="Q33" s="7" t="n">
        <v>1.28</v>
      </c>
      <c r="R33" s="7" t="n">
        <v>1.59</v>
      </c>
      <c r="S33" s="7" t="n">
        <v>80.82</v>
      </c>
      <c r="T33" s="7" t="s">
        <v>2378</v>
      </c>
      <c r="U33" s="7" t="s">
        <v>2385</v>
      </c>
      <c r="V33" s="7" t="n">
        <v>0.981</v>
      </c>
      <c r="W33" s="7" t="n">
        <v>0.122</v>
      </c>
      <c r="X33" s="7" t="n">
        <v>22.761</v>
      </c>
      <c r="Y33" s="7" t="n">
        <v>0.282</v>
      </c>
      <c r="Z33" s="7" t="n">
        <v>0.63</v>
      </c>
      <c r="AA33" s="7" t="n">
        <v>0.143</v>
      </c>
      <c r="AB33" s="7" t="n">
        <v>0.115</v>
      </c>
      <c r="AC33" s="7" t="s">
        <v>2349</v>
      </c>
      <c r="AD33" s="7" t="s">
        <v>2386</v>
      </c>
      <c r="AE33" s="7" t="s">
        <v>2387</v>
      </c>
    </row>
    <row r="34" customFormat="false" ht="15" hidden="false" customHeight="false" outlineLevel="0" collapsed="false">
      <c r="A34" s="7" t="n">
        <v>33</v>
      </c>
      <c r="B34" s="7" t="s">
        <v>2405</v>
      </c>
      <c r="C34" s="7" t="s">
        <v>2406</v>
      </c>
      <c r="D34" s="7" t="s">
        <v>2370</v>
      </c>
      <c r="E34" s="7" t="s">
        <v>2407</v>
      </c>
      <c r="F34" s="7" t="s">
        <v>2408</v>
      </c>
      <c r="G34" s="7" t="s">
        <v>2409</v>
      </c>
      <c r="H34" s="7" t="s">
        <v>2358</v>
      </c>
      <c r="I34" s="7" t="s">
        <v>53</v>
      </c>
      <c r="J34" s="7" t="n">
        <v>8.79</v>
      </c>
      <c r="K34" s="7" t="n">
        <v>161.4</v>
      </c>
      <c r="L34" s="7" t="n">
        <v>324</v>
      </c>
      <c r="M34" s="7" t="n">
        <v>375</v>
      </c>
      <c r="N34" s="7" t="n">
        <v>23.3</v>
      </c>
      <c r="O34" s="7"/>
      <c r="P34" s="7" t="n">
        <v>0.865</v>
      </c>
      <c r="Q34" s="7" t="n">
        <v>1.01</v>
      </c>
      <c r="R34" s="7" t="n">
        <v>1.85</v>
      </c>
      <c r="S34" s="7" t="n">
        <v>54.46</v>
      </c>
      <c r="T34" s="7" t="s">
        <v>2378</v>
      </c>
      <c r="U34" s="7" t="s">
        <v>2385</v>
      </c>
      <c r="V34" s="7" t="n">
        <v>0.783</v>
      </c>
      <c r="W34" s="7" t="n">
        <v>0.124</v>
      </c>
      <c r="X34" s="7" t="n">
        <v>12.168</v>
      </c>
      <c r="Y34" s="7" t="n">
        <v>0.223</v>
      </c>
      <c r="Z34" s="7" t="n">
        <v>1.308</v>
      </c>
      <c r="AA34" s="7" t="n">
        <v>0.159</v>
      </c>
      <c r="AB34" s="7" t="n">
        <v>0.176</v>
      </c>
      <c r="AC34" s="7" t="s">
        <v>2349</v>
      </c>
      <c r="AD34" s="7" t="s">
        <v>2386</v>
      </c>
      <c r="AE34" s="7" t="s">
        <v>2387</v>
      </c>
    </row>
    <row r="35" customFormat="false" ht="15" hidden="false" customHeight="false" outlineLevel="0" collapsed="false">
      <c r="A35" s="7" t="n">
        <v>34</v>
      </c>
      <c r="B35" s="7" t="s">
        <v>2405</v>
      </c>
      <c r="C35" s="7" t="s">
        <v>2406</v>
      </c>
      <c r="D35" s="7" t="s">
        <v>2370</v>
      </c>
      <c r="E35" s="7" t="s">
        <v>2407</v>
      </c>
      <c r="F35" s="7" t="s">
        <v>2408</v>
      </c>
      <c r="G35" s="7" t="s">
        <v>2410</v>
      </c>
      <c r="H35" s="7" t="s">
        <v>2358</v>
      </c>
      <c r="I35" s="7" t="s">
        <v>53</v>
      </c>
      <c r="J35" s="7" t="n">
        <v>13.09</v>
      </c>
      <c r="K35" s="7" t="n">
        <v>264.7</v>
      </c>
      <c r="L35" s="7" t="n">
        <v>314</v>
      </c>
      <c r="M35" s="7" t="n">
        <v>375</v>
      </c>
      <c r="N35" s="7" t="n">
        <v>22.4</v>
      </c>
      <c r="O35" s="7"/>
      <c r="P35" s="7" t="n">
        <v>0.839</v>
      </c>
      <c r="Q35" s="7" t="n">
        <v>1.28</v>
      </c>
      <c r="R35" s="7" t="n">
        <v>2.59</v>
      </c>
      <c r="S35" s="7" t="n">
        <v>49.47</v>
      </c>
      <c r="T35" s="7" t="s">
        <v>2378</v>
      </c>
      <c r="U35" s="7" t="s">
        <v>2385</v>
      </c>
      <c r="V35" s="7" t="n">
        <v>1.266</v>
      </c>
      <c r="W35" s="7" t="n">
        <v>0.158</v>
      </c>
      <c r="X35" s="7" t="n">
        <v>11.511</v>
      </c>
      <c r="Y35" s="7" t="n">
        <v>0.233</v>
      </c>
      <c r="Z35" s="7" t="n">
        <v>1.637</v>
      </c>
      <c r="AA35" s="7" t="n">
        <v>0.188</v>
      </c>
      <c r="AB35" s="7" t="n">
        <v>0.151</v>
      </c>
      <c r="AC35" s="7" t="s">
        <v>2349</v>
      </c>
      <c r="AD35" s="7" t="s">
        <v>2386</v>
      </c>
      <c r="AE35" s="7" t="s">
        <v>2387</v>
      </c>
    </row>
    <row r="36" customFormat="false" ht="15" hidden="false" customHeight="false" outlineLevel="0" collapsed="false">
      <c r="A36" s="7" t="n">
        <v>35</v>
      </c>
      <c r="B36" s="7" t="s">
        <v>2405</v>
      </c>
      <c r="C36" s="7" t="s">
        <v>2411</v>
      </c>
      <c r="D36" s="7" t="s">
        <v>2370</v>
      </c>
      <c r="E36" s="7" t="s">
        <v>2407</v>
      </c>
      <c r="F36" s="7" t="s">
        <v>2408</v>
      </c>
      <c r="G36" s="7" t="s">
        <v>2409</v>
      </c>
      <c r="H36" s="7" t="s">
        <v>2358</v>
      </c>
      <c r="I36" s="7" t="s">
        <v>53</v>
      </c>
      <c r="J36" s="7" t="n">
        <v>5.84</v>
      </c>
      <c r="K36" s="7" t="n">
        <v>92.3</v>
      </c>
      <c r="L36" s="7" t="n">
        <v>332</v>
      </c>
      <c r="M36" s="7" t="n">
        <v>375</v>
      </c>
      <c r="N36" s="7" t="n">
        <v>23.1</v>
      </c>
      <c r="O36" s="7"/>
      <c r="P36" s="7" t="n">
        <v>0.885</v>
      </c>
      <c r="Q36" s="7" t="n">
        <v>0.64</v>
      </c>
      <c r="R36" s="7" t="n">
        <v>1.01</v>
      </c>
      <c r="S36" s="7" t="n">
        <v>63.3</v>
      </c>
      <c r="T36" s="7" t="s">
        <v>2378</v>
      </c>
      <c r="U36" s="7" t="s">
        <v>2385</v>
      </c>
      <c r="V36" s="7" t="n">
        <v>0.505</v>
      </c>
      <c r="W36" s="7" t="n">
        <v>0.126</v>
      </c>
      <c r="X36" s="7" t="n">
        <v>18.136</v>
      </c>
      <c r="Y36" s="7" t="n">
        <v>0.287</v>
      </c>
      <c r="Z36" s="7" t="n">
        <v>0.645</v>
      </c>
      <c r="AA36" s="7" t="n">
        <v>0.117</v>
      </c>
      <c r="AB36" s="7" t="n">
        <v>0.191</v>
      </c>
      <c r="AC36" s="7" t="s">
        <v>2349</v>
      </c>
      <c r="AD36" s="7" t="s">
        <v>2386</v>
      </c>
      <c r="AE36" s="7" t="s">
        <v>2387</v>
      </c>
    </row>
    <row r="37" customFormat="false" ht="15" hidden="false" customHeight="false" outlineLevel="0" collapsed="false">
      <c r="A37" s="7" t="n">
        <v>36</v>
      </c>
      <c r="B37" s="7" t="s">
        <v>2405</v>
      </c>
      <c r="C37" s="7" t="s">
        <v>2411</v>
      </c>
      <c r="D37" s="7" t="s">
        <v>2370</v>
      </c>
      <c r="E37" s="7" t="s">
        <v>2407</v>
      </c>
      <c r="F37" s="7" t="s">
        <v>2408</v>
      </c>
      <c r="G37" s="7" t="s">
        <v>2410</v>
      </c>
      <c r="H37" s="7" t="s">
        <v>2358</v>
      </c>
      <c r="I37" s="7" t="s">
        <v>53</v>
      </c>
      <c r="J37" s="7" t="n">
        <v>10.26</v>
      </c>
      <c r="K37" s="7" t="n">
        <v>180</v>
      </c>
      <c r="L37" s="7" t="n">
        <v>321</v>
      </c>
      <c r="M37" s="7" t="n">
        <v>375</v>
      </c>
      <c r="N37" s="7" t="n">
        <v>23.2</v>
      </c>
      <c r="O37" s="7"/>
      <c r="P37" s="7" t="n">
        <v>0.855</v>
      </c>
      <c r="Q37" s="7" t="n">
        <v>0.81</v>
      </c>
      <c r="R37" s="7" t="n">
        <v>1.43</v>
      </c>
      <c r="S37" s="7" t="n">
        <v>56.99</v>
      </c>
      <c r="T37" s="7" t="s">
        <v>2378</v>
      </c>
      <c r="U37" s="7" t="s">
        <v>2385</v>
      </c>
      <c r="V37" s="7" t="n">
        <v>0.914</v>
      </c>
      <c r="W37" s="7" t="n">
        <v>0.18</v>
      </c>
      <c r="X37" s="7" t="n">
        <v>21.433</v>
      </c>
      <c r="Y37" s="7" t="n">
        <v>0.376</v>
      </c>
      <c r="Z37" s="7" t="n">
        <v>0.881</v>
      </c>
      <c r="AA37" s="7" t="n">
        <v>0.189</v>
      </c>
      <c r="AB37" s="7" t="n">
        <v>0.232</v>
      </c>
      <c r="AC37" s="7" t="s">
        <v>2349</v>
      </c>
      <c r="AD37" s="7" t="s">
        <v>2386</v>
      </c>
      <c r="AE37" s="7" t="s">
        <v>2387</v>
      </c>
    </row>
    <row r="38" customFormat="false" ht="15" hidden="false" customHeight="false" outlineLevel="0" collapsed="false">
      <c r="A38" s="7" t="n">
        <v>37</v>
      </c>
      <c r="B38" s="7" t="s">
        <v>2405</v>
      </c>
      <c r="C38" s="7" t="s">
        <v>2412</v>
      </c>
      <c r="D38" s="7" t="s">
        <v>2370</v>
      </c>
      <c r="E38" s="7" t="s">
        <v>2407</v>
      </c>
      <c r="F38" s="7" t="s">
        <v>2408</v>
      </c>
      <c r="G38" s="7" t="s">
        <v>2409</v>
      </c>
      <c r="H38" s="7" t="s">
        <v>2358</v>
      </c>
      <c r="I38" s="7" t="s">
        <v>53</v>
      </c>
      <c r="J38" s="7" t="n">
        <v>15.39</v>
      </c>
      <c r="K38" s="7" t="n">
        <v>162.4</v>
      </c>
      <c r="L38" s="7" t="n">
        <v>321</v>
      </c>
      <c r="M38" s="7" t="n">
        <v>375</v>
      </c>
      <c r="N38" s="7" t="n">
        <v>23.4</v>
      </c>
      <c r="O38" s="7"/>
      <c r="P38" s="7" t="n">
        <v>0.856</v>
      </c>
      <c r="Q38" s="7" t="n">
        <v>1.19</v>
      </c>
      <c r="R38" s="7" t="n">
        <v>1.25</v>
      </c>
      <c r="S38" s="7" t="n">
        <v>94.75</v>
      </c>
      <c r="T38" s="7" t="s">
        <v>2378</v>
      </c>
      <c r="U38" s="7" t="s">
        <v>2385</v>
      </c>
      <c r="V38" s="7" t="n">
        <v>1.249</v>
      </c>
      <c r="W38" s="7" t="n">
        <v>0.168</v>
      </c>
      <c r="X38" s="7" t="n">
        <v>31.098</v>
      </c>
      <c r="Y38" s="7" t="n">
        <v>0.328</v>
      </c>
      <c r="Z38" s="7" t="n">
        <v>0.534</v>
      </c>
      <c r="AA38" s="7" t="n">
        <v>0.166</v>
      </c>
      <c r="AB38" s="7" t="n">
        <v>0.134</v>
      </c>
      <c r="AC38" s="7" t="s">
        <v>2349</v>
      </c>
      <c r="AD38" s="7" t="s">
        <v>2386</v>
      </c>
      <c r="AE38" s="7" t="s">
        <v>2387</v>
      </c>
    </row>
    <row r="39" customFormat="false" ht="15" hidden="false" customHeight="false" outlineLevel="0" collapsed="false">
      <c r="A39" s="7" t="n">
        <v>38</v>
      </c>
      <c r="B39" s="7" t="s">
        <v>2405</v>
      </c>
      <c r="C39" s="7" t="s">
        <v>2412</v>
      </c>
      <c r="D39" s="7" t="s">
        <v>2370</v>
      </c>
      <c r="E39" s="7" t="s">
        <v>2407</v>
      </c>
      <c r="F39" s="7" t="s">
        <v>2408</v>
      </c>
      <c r="G39" s="7" t="s">
        <v>2409</v>
      </c>
      <c r="H39" s="7" t="s">
        <v>2358</v>
      </c>
      <c r="I39" s="7" t="s">
        <v>53</v>
      </c>
      <c r="J39" s="7" t="n">
        <v>10.72</v>
      </c>
      <c r="K39" s="7" t="n">
        <v>172.2</v>
      </c>
      <c r="L39" s="7" t="n">
        <v>340</v>
      </c>
      <c r="M39" s="7" t="n">
        <v>375</v>
      </c>
      <c r="N39" s="7" t="n">
        <v>22.4</v>
      </c>
      <c r="O39" s="7"/>
      <c r="P39" s="7" t="n">
        <v>0.907</v>
      </c>
      <c r="Q39" s="7" t="n">
        <v>1.05</v>
      </c>
      <c r="R39" s="7" t="n">
        <v>1.69</v>
      </c>
      <c r="S39" s="7" t="n">
        <v>62.25</v>
      </c>
      <c r="T39" s="7" t="s">
        <v>2378</v>
      </c>
      <c r="U39" s="7" t="s">
        <v>2385</v>
      </c>
      <c r="V39" s="7" t="n">
        <v>0.914</v>
      </c>
      <c r="W39" s="7" t="n">
        <v>0.139</v>
      </c>
      <c r="X39" s="7" t="n">
        <v>16.775</v>
      </c>
      <c r="Y39" s="7" t="n">
        <v>0.269</v>
      </c>
      <c r="Z39" s="7" t="n">
        <v>1.021</v>
      </c>
      <c r="AA39" s="7" t="n">
        <v>0.171</v>
      </c>
      <c r="AB39" s="7" t="n">
        <v>0.201</v>
      </c>
      <c r="AC39" s="7" t="s">
        <v>2349</v>
      </c>
      <c r="AD39" s="7" t="s">
        <v>2386</v>
      </c>
      <c r="AE39" s="7" t="s">
        <v>2387</v>
      </c>
    </row>
    <row r="40" customFormat="false" ht="15" hidden="false" customHeight="false" outlineLevel="0" collapsed="false">
      <c r="A40" s="7" t="n">
        <v>39</v>
      </c>
      <c r="B40" s="7" t="s">
        <v>2405</v>
      </c>
      <c r="C40" s="7" t="s">
        <v>2412</v>
      </c>
      <c r="D40" s="7" t="s">
        <v>2370</v>
      </c>
      <c r="E40" s="7" t="s">
        <v>2407</v>
      </c>
      <c r="F40" s="7" t="s">
        <v>2408</v>
      </c>
      <c r="G40" s="7" t="s">
        <v>2410</v>
      </c>
      <c r="H40" s="7" t="s">
        <v>2358</v>
      </c>
      <c r="I40" s="7" t="s">
        <v>53</v>
      </c>
      <c r="J40" s="7" t="n">
        <v>13.42</v>
      </c>
      <c r="K40" s="7" t="n">
        <v>233.5</v>
      </c>
      <c r="L40" s="7" t="n">
        <v>302</v>
      </c>
      <c r="M40" s="7" t="n">
        <v>375</v>
      </c>
      <c r="N40" s="7" t="n">
        <v>23.6</v>
      </c>
      <c r="O40" s="7"/>
      <c r="P40" s="7" t="n">
        <v>0.806</v>
      </c>
      <c r="Q40" s="7" t="n">
        <v>1.14</v>
      </c>
      <c r="R40" s="7" t="n">
        <v>1.98</v>
      </c>
      <c r="S40" s="7" t="n">
        <v>57.47</v>
      </c>
      <c r="T40" s="7" t="s">
        <v>2378</v>
      </c>
      <c r="U40" s="7" t="s">
        <v>2385</v>
      </c>
      <c r="V40" s="7" t="n">
        <v>1.305</v>
      </c>
      <c r="W40" s="7" t="n">
        <v>0.184</v>
      </c>
      <c r="X40" s="7" t="n">
        <v>15.347</v>
      </c>
      <c r="Y40" s="7" t="n">
        <v>0.267</v>
      </c>
      <c r="Z40" s="7" t="n">
        <v>1.015</v>
      </c>
      <c r="AA40" s="7" t="n">
        <v>0.156</v>
      </c>
      <c r="AB40" s="7" t="n">
        <v>0.125</v>
      </c>
      <c r="AC40" s="7" t="s">
        <v>2349</v>
      </c>
      <c r="AD40" s="7" t="s">
        <v>2386</v>
      </c>
      <c r="AE40" s="7" t="s">
        <v>2387</v>
      </c>
    </row>
    <row r="41" customFormat="false" ht="15" hidden="false" customHeight="false" outlineLevel="0" collapsed="false">
      <c r="A41" s="7" t="n">
        <v>40</v>
      </c>
      <c r="B41" s="7" t="s">
        <v>2405</v>
      </c>
      <c r="C41" s="7" t="s">
        <v>2413</v>
      </c>
      <c r="D41" s="7" t="s">
        <v>2370</v>
      </c>
      <c r="E41" s="7" t="s">
        <v>2407</v>
      </c>
      <c r="F41" s="7" t="s">
        <v>2408</v>
      </c>
      <c r="G41" s="7" t="s">
        <v>2410</v>
      </c>
      <c r="H41" s="7" t="s">
        <v>2358</v>
      </c>
      <c r="I41" s="7" t="s">
        <v>53</v>
      </c>
      <c r="J41" s="7" t="n">
        <v>14.52</v>
      </c>
      <c r="K41" s="7" t="n">
        <v>60.3</v>
      </c>
      <c r="L41" s="7" t="n">
        <v>294</v>
      </c>
      <c r="M41" s="7" t="n">
        <v>375</v>
      </c>
      <c r="N41" s="7" t="n">
        <v>21.4</v>
      </c>
      <c r="O41" s="7"/>
      <c r="P41" s="7" t="n">
        <v>0.783</v>
      </c>
      <c r="Q41" s="7" t="n">
        <v>1.99</v>
      </c>
      <c r="R41" s="7" t="n">
        <v>0.83</v>
      </c>
      <c r="S41" s="7" t="n">
        <v>240.97</v>
      </c>
      <c r="T41" s="7" t="s">
        <v>2378</v>
      </c>
      <c r="U41" s="7" t="s">
        <v>2385</v>
      </c>
      <c r="V41" s="7" t="n">
        <v>1.499</v>
      </c>
      <c r="W41" s="7" t="n">
        <v>0.12</v>
      </c>
      <c r="X41" s="7" t="n">
        <v>92.508</v>
      </c>
      <c r="Y41" s="7" t="n">
        <v>0.384</v>
      </c>
      <c r="Z41" s="7" t="n">
        <v>0.39</v>
      </c>
      <c r="AA41" s="7" t="n">
        <v>0.361</v>
      </c>
      <c r="AB41" s="7" t="n">
        <v>0.176</v>
      </c>
      <c r="AC41" s="7" t="s">
        <v>2349</v>
      </c>
      <c r="AD41" s="7" t="s">
        <v>2386</v>
      </c>
      <c r="AE41" s="7" t="s">
        <v>2387</v>
      </c>
    </row>
    <row r="42" customFormat="false" ht="15" hidden="false" customHeight="false" outlineLevel="0" collapsed="false">
      <c r="A42" s="7" t="n">
        <v>41</v>
      </c>
      <c r="B42" s="7" t="s">
        <v>2405</v>
      </c>
      <c r="C42" s="7" t="s">
        <v>2392</v>
      </c>
      <c r="D42" s="7" t="s">
        <v>2370</v>
      </c>
      <c r="E42" s="7" t="s">
        <v>2407</v>
      </c>
      <c r="F42" s="7" t="s">
        <v>2408</v>
      </c>
      <c r="G42" s="7" t="s">
        <v>2410</v>
      </c>
      <c r="H42" s="7" t="s">
        <v>2358</v>
      </c>
      <c r="I42" s="7" t="s">
        <v>53</v>
      </c>
      <c r="J42" s="7" t="n">
        <v>15.24</v>
      </c>
      <c r="K42" s="7" t="n">
        <v>88.2</v>
      </c>
      <c r="L42" s="7" t="n">
        <v>294</v>
      </c>
      <c r="M42" s="7" t="n">
        <v>375</v>
      </c>
      <c r="N42" s="7" t="n">
        <v>22.6</v>
      </c>
      <c r="O42" s="7"/>
      <c r="P42" s="7" t="n">
        <v>0.783</v>
      </c>
      <c r="Q42" s="7" t="n">
        <v>1.56</v>
      </c>
      <c r="R42" s="7" t="n">
        <v>0.9</v>
      </c>
      <c r="S42" s="7" t="n">
        <v>172.87</v>
      </c>
      <c r="T42" s="7" t="s">
        <v>2378</v>
      </c>
      <c r="U42" s="7" t="s">
        <v>2385</v>
      </c>
      <c r="V42" s="7" t="n">
        <v>1.451</v>
      </c>
      <c r="W42" s="7" t="n">
        <v>0.149</v>
      </c>
      <c r="X42" s="7" t="n">
        <v>59.8</v>
      </c>
      <c r="Y42" s="7" t="n">
        <v>0.346</v>
      </c>
      <c r="Z42" s="7" t="n">
        <v>0.509</v>
      </c>
      <c r="AA42" s="7" t="n">
        <v>0.304</v>
      </c>
      <c r="AB42" s="7" t="n">
        <v>0.197</v>
      </c>
      <c r="AC42" s="7" t="s">
        <v>2349</v>
      </c>
      <c r="AD42" s="7" t="s">
        <v>2386</v>
      </c>
      <c r="AE42" s="7" t="s">
        <v>2387</v>
      </c>
    </row>
    <row r="43" customFormat="false" ht="15" hidden="false" customHeight="false" outlineLevel="0" collapsed="false">
      <c r="A43" s="7" t="n">
        <v>42</v>
      </c>
      <c r="B43" s="7" t="s">
        <v>2405</v>
      </c>
      <c r="C43" s="7" t="s">
        <v>2414</v>
      </c>
      <c r="D43" s="7" t="s">
        <v>2370</v>
      </c>
      <c r="E43" s="7" t="s">
        <v>2407</v>
      </c>
      <c r="F43" s="7" t="s">
        <v>2408</v>
      </c>
      <c r="G43" s="7" t="s">
        <v>2410</v>
      </c>
      <c r="H43" s="7" t="s">
        <v>2358</v>
      </c>
      <c r="I43" s="7" t="s">
        <v>53</v>
      </c>
      <c r="J43" s="7" t="n">
        <v>16.79</v>
      </c>
      <c r="K43" s="7" t="n">
        <v>138.2</v>
      </c>
      <c r="L43" s="7" t="n">
        <v>323</v>
      </c>
      <c r="M43" s="7" t="n">
        <v>375</v>
      </c>
      <c r="N43" s="7" t="n">
        <v>22</v>
      </c>
      <c r="O43" s="7"/>
      <c r="P43" s="7" t="n">
        <v>0.86</v>
      </c>
      <c r="Q43" s="7" t="n">
        <v>1.93</v>
      </c>
      <c r="R43" s="7" t="n">
        <v>1.59</v>
      </c>
      <c r="S43" s="7" t="n">
        <v>121.5</v>
      </c>
      <c r="T43" s="7" t="s">
        <v>2378</v>
      </c>
      <c r="U43" s="7" t="s">
        <v>2385</v>
      </c>
      <c r="V43" s="7" t="n">
        <v>1.576</v>
      </c>
      <c r="W43" s="7" t="n">
        <v>0.131</v>
      </c>
      <c r="X43" s="7" t="n">
        <v>44.561</v>
      </c>
      <c r="Y43" s="7" t="n">
        <v>0.367</v>
      </c>
      <c r="Z43" s="7" t="n">
        <v>1.027</v>
      </c>
      <c r="AA43" s="7" t="n">
        <v>0.458</v>
      </c>
      <c r="AB43" s="7" t="n">
        <v>0.244</v>
      </c>
      <c r="AC43" s="7" t="s">
        <v>2349</v>
      </c>
      <c r="AD43" s="7" t="s">
        <v>2386</v>
      </c>
      <c r="AE43" s="7" t="s">
        <v>2387</v>
      </c>
    </row>
    <row r="44" customFormat="false" ht="15" hidden="false" customHeight="false" outlineLevel="0" collapsed="false">
      <c r="A44" s="7" t="n">
        <v>43</v>
      </c>
      <c r="B44" s="7" t="s">
        <v>2405</v>
      </c>
      <c r="C44" s="7" t="s">
        <v>2414</v>
      </c>
      <c r="D44" s="7" t="s">
        <v>2370</v>
      </c>
      <c r="E44" s="7" t="s">
        <v>2407</v>
      </c>
      <c r="F44" s="7" t="s">
        <v>2408</v>
      </c>
      <c r="G44" s="7" t="s">
        <v>2410</v>
      </c>
      <c r="H44" s="7" t="s">
        <v>2358</v>
      </c>
      <c r="I44" s="7" t="s">
        <v>53</v>
      </c>
      <c r="J44" s="7" t="n">
        <v>18.01</v>
      </c>
      <c r="K44" s="7" t="n">
        <v>340.1</v>
      </c>
      <c r="L44" s="7" t="n">
        <v>318</v>
      </c>
      <c r="M44" s="7" t="n">
        <v>375</v>
      </c>
      <c r="N44" s="7" t="n">
        <v>21.9</v>
      </c>
      <c r="O44" s="7"/>
      <c r="P44" s="7" t="n">
        <v>0.849</v>
      </c>
      <c r="Q44" s="7" t="n">
        <v>1.86</v>
      </c>
      <c r="R44" s="7" t="n">
        <v>3.51</v>
      </c>
      <c r="S44" s="7" t="n">
        <v>52.96</v>
      </c>
      <c r="T44" s="7" t="s">
        <v>2378</v>
      </c>
      <c r="U44" s="7" t="s">
        <v>2385</v>
      </c>
      <c r="V44" s="7" t="n">
        <v>1.832</v>
      </c>
      <c r="W44" s="7" t="n">
        <v>0.158</v>
      </c>
      <c r="X44" s="7" t="n">
        <v>17.128</v>
      </c>
      <c r="Y44" s="7" t="n">
        <v>0.323</v>
      </c>
      <c r="Z44" s="7" t="n">
        <v>2.257</v>
      </c>
      <c r="AA44" s="7" t="n">
        <v>0.387</v>
      </c>
      <c r="AB44" s="7" t="n">
        <v>0.207</v>
      </c>
      <c r="AC44" s="7" t="s">
        <v>2349</v>
      </c>
      <c r="AD44" s="7" t="s">
        <v>2386</v>
      </c>
      <c r="AE44" s="7" t="s">
        <v>2387</v>
      </c>
    </row>
    <row r="45" customFormat="false" ht="15" hidden="false" customHeight="false" outlineLevel="0" collapsed="false">
      <c r="A45" s="7" t="n">
        <v>44</v>
      </c>
      <c r="B45" s="7" t="s">
        <v>2405</v>
      </c>
      <c r="C45" s="7" t="s">
        <v>2415</v>
      </c>
      <c r="D45" s="7" t="s">
        <v>2370</v>
      </c>
      <c r="E45" s="7" t="s">
        <v>2407</v>
      </c>
      <c r="F45" s="7" t="s">
        <v>2408</v>
      </c>
      <c r="G45" s="7" t="s">
        <v>2410</v>
      </c>
      <c r="H45" s="7" t="s">
        <v>2358</v>
      </c>
      <c r="I45" s="7" t="s">
        <v>53</v>
      </c>
      <c r="J45" s="7" t="n">
        <v>17.93</v>
      </c>
      <c r="K45" s="7" t="n">
        <v>98.8</v>
      </c>
      <c r="L45" s="7" t="n">
        <v>307</v>
      </c>
      <c r="M45" s="7" t="n">
        <v>375</v>
      </c>
      <c r="N45" s="7" t="n">
        <v>21.8</v>
      </c>
      <c r="O45" s="7"/>
      <c r="P45" s="7" t="n">
        <v>0.819</v>
      </c>
      <c r="Q45" s="7" t="n">
        <v>1.75</v>
      </c>
      <c r="R45" s="7" t="n">
        <v>0.97</v>
      </c>
      <c r="S45" s="7" t="n">
        <v>181.37</v>
      </c>
      <c r="T45" s="7" t="s">
        <v>2378</v>
      </c>
      <c r="U45" s="7" t="s">
        <v>2385</v>
      </c>
      <c r="V45" s="7" t="n">
        <v>1.748</v>
      </c>
      <c r="W45" s="7" t="n">
        <v>0.159</v>
      </c>
      <c r="X45" s="7" t="n">
        <v>46.545</v>
      </c>
      <c r="Y45" s="7" t="n">
        <v>0.257</v>
      </c>
      <c r="Z45" s="7" t="n">
        <v>0.262</v>
      </c>
      <c r="AA45" s="7" t="n">
        <v>0.122</v>
      </c>
      <c r="AB45" s="7" t="n">
        <v>0.072</v>
      </c>
      <c r="AC45" s="7" t="s">
        <v>2349</v>
      </c>
      <c r="AD45" s="7" t="s">
        <v>2386</v>
      </c>
      <c r="AE45" s="7" t="s">
        <v>2387</v>
      </c>
    </row>
    <row r="46" customFormat="false" ht="15" hidden="false" customHeight="false" outlineLevel="0" collapsed="false">
      <c r="A46" s="7" t="n">
        <v>45</v>
      </c>
      <c r="B46" s="7" t="s">
        <v>2416</v>
      </c>
      <c r="C46" s="7" t="s">
        <v>2417</v>
      </c>
      <c r="D46" s="7" t="s">
        <v>2418</v>
      </c>
      <c r="E46" s="7" t="s">
        <v>2346</v>
      </c>
      <c r="F46" s="7" t="s">
        <v>2347</v>
      </c>
      <c r="G46" s="7" t="s">
        <v>2419</v>
      </c>
      <c r="H46" s="7" t="s">
        <v>2358</v>
      </c>
      <c r="I46" s="7" t="s">
        <v>53</v>
      </c>
      <c r="J46" s="7" t="n">
        <v>4.24</v>
      </c>
      <c r="K46" s="7" t="n">
        <v>35.2</v>
      </c>
      <c r="L46" s="7" t="n">
        <v>254</v>
      </c>
      <c r="M46" s="7" t="n">
        <v>350</v>
      </c>
      <c r="N46" s="7" t="n">
        <v>34.7</v>
      </c>
      <c r="O46" s="7"/>
      <c r="P46" s="7"/>
      <c r="Q46" s="7" t="n">
        <v>1.52</v>
      </c>
      <c r="R46" s="7" t="n">
        <v>0.92</v>
      </c>
      <c r="S46" s="7" t="n">
        <v>117.47</v>
      </c>
      <c r="T46" s="7" t="s">
        <v>53</v>
      </c>
      <c r="U46" s="7" t="s">
        <v>2379</v>
      </c>
      <c r="V46" s="7" t="n">
        <v>1.293</v>
      </c>
      <c r="W46" s="7" t="n">
        <v>0.135</v>
      </c>
      <c r="X46" s="7"/>
      <c r="Y46" s="7"/>
      <c r="Z46" s="7"/>
      <c r="AA46" s="7"/>
      <c r="AB46" s="7"/>
      <c r="AC46" s="7"/>
      <c r="AD46" s="7"/>
      <c r="AE46" s="7" t="s">
        <v>2420</v>
      </c>
    </row>
    <row r="47" customFormat="false" ht="15" hidden="false" customHeight="false" outlineLevel="0" collapsed="false">
      <c r="A47" s="7" t="n">
        <v>46</v>
      </c>
      <c r="B47" s="7" t="s">
        <v>2416</v>
      </c>
      <c r="C47" s="7" t="s">
        <v>612</v>
      </c>
      <c r="D47" s="7" t="s">
        <v>2421</v>
      </c>
      <c r="E47" s="7" t="s">
        <v>2346</v>
      </c>
      <c r="F47" s="7" t="s">
        <v>2347</v>
      </c>
      <c r="G47" s="7" t="s">
        <v>2419</v>
      </c>
      <c r="H47" s="7" t="s">
        <v>2358</v>
      </c>
      <c r="I47" s="7" t="s">
        <v>53</v>
      </c>
      <c r="J47" s="7" t="n">
        <v>4.46</v>
      </c>
      <c r="K47" s="7" t="n">
        <v>34</v>
      </c>
      <c r="L47" s="7" t="n">
        <v>255</v>
      </c>
      <c r="M47" s="7" t="n">
        <v>350</v>
      </c>
      <c r="N47" s="7" t="n">
        <v>34.7</v>
      </c>
      <c r="O47" s="7"/>
      <c r="P47" s="7"/>
      <c r="Q47" s="7" t="n">
        <v>1.41</v>
      </c>
      <c r="R47" s="7" t="n">
        <v>0.92</v>
      </c>
      <c r="S47" s="7" t="n">
        <v>111.82</v>
      </c>
      <c r="T47" s="7" t="s">
        <v>53</v>
      </c>
      <c r="U47" s="7" t="s">
        <v>2379</v>
      </c>
      <c r="V47" s="7" t="n">
        <v>0.933</v>
      </c>
      <c r="W47" s="7" t="n">
        <v>0.112</v>
      </c>
      <c r="X47" s="7"/>
      <c r="Y47" s="7"/>
      <c r="Z47" s="7"/>
      <c r="AA47" s="7"/>
      <c r="AB47" s="7"/>
      <c r="AC47" s="7"/>
      <c r="AD47" s="7"/>
      <c r="AE47" s="7" t="s">
        <v>2420</v>
      </c>
    </row>
    <row r="48" customFormat="false" ht="15" hidden="false" customHeight="false" outlineLevel="0" collapsed="false">
      <c r="A48" s="7" t="n">
        <v>47</v>
      </c>
      <c r="B48" s="7" t="s">
        <v>2416</v>
      </c>
      <c r="C48" s="7" t="s">
        <v>2422</v>
      </c>
      <c r="D48" s="7" t="s">
        <v>2423</v>
      </c>
      <c r="E48" s="7" t="s">
        <v>2346</v>
      </c>
      <c r="F48" s="7" t="s">
        <v>2347</v>
      </c>
      <c r="G48" s="7" t="s">
        <v>2419</v>
      </c>
      <c r="H48" s="7" t="s">
        <v>2358</v>
      </c>
      <c r="I48" s="7" t="s">
        <v>53</v>
      </c>
      <c r="J48" s="7" t="n">
        <v>4.54</v>
      </c>
      <c r="K48" s="7" t="n">
        <v>38.9</v>
      </c>
      <c r="L48" s="7" t="n">
        <v>266</v>
      </c>
      <c r="M48" s="7" t="n">
        <v>350</v>
      </c>
      <c r="N48" s="7" t="n">
        <v>34.7</v>
      </c>
      <c r="O48" s="7"/>
      <c r="P48" s="7"/>
      <c r="Q48" s="7" t="n">
        <v>1.06</v>
      </c>
      <c r="R48" s="7" t="n">
        <v>0.77</v>
      </c>
      <c r="S48" s="7" t="n">
        <v>99.94</v>
      </c>
      <c r="T48" s="7" t="s">
        <v>53</v>
      </c>
      <c r="U48" s="7" t="s">
        <v>2379</v>
      </c>
      <c r="V48" s="7" t="n">
        <v>0.794</v>
      </c>
      <c r="W48" s="7" t="n">
        <v>0.133</v>
      </c>
      <c r="X48" s="7"/>
      <c r="Y48" s="7"/>
      <c r="Z48" s="7"/>
      <c r="AA48" s="7"/>
      <c r="AB48" s="7"/>
      <c r="AC48" s="7"/>
      <c r="AD48" s="7"/>
      <c r="AE48" s="7" t="s">
        <v>2420</v>
      </c>
    </row>
    <row r="49" customFormat="false" ht="15" hidden="false" customHeight="false" outlineLevel="0" collapsed="false">
      <c r="A49" s="7" t="n">
        <v>48</v>
      </c>
      <c r="B49" s="7" t="s">
        <v>2416</v>
      </c>
      <c r="C49" s="7" t="s">
        <v>2424</v>
      </c>
      <c r="D49" s="7" t="s">
        <v>2425</v>
      </c>
      <c r="E49" s="7" t="s">
        <v>2346</v>
      </c>
      <c r="F49" s="7" t="s">
        <v>2347</v>
      </c>
      <c r="G49" s="7" t="s">
        <v>2419</v>
      </c>
      <c r="H49" s="7" t="s">
        <v>2358</v>
      </c>
      <c r="I49" s="7" t="s">
        <v>53</v>
      </c>
      <c r="J49" s="7" t="n">
        <v>5.81</v>
      </c>
      <c r="K49" s="7" t="n">
        <v>59.5</v>
      </c>
      <c r="L49" s="7" t="n">
        <v>270</v>
      </c>
      <c r="M49" s="7" t="n">
        <v>350</v>
      </c>
      <c r="N49" s="7" t="n">
        <v>34.7</v>
      </c>
      <c r="O49" s="7"/>
      <c r="P49" s="7"/>
      <c r="Q49" s="7" t="n">
        <v>1.39</v>
      </c>
      <c r="R49" s="7" t="n">
        <v>1.06</v>
      </c>
      <c r="S49" s="7" t="n">
        <v>92.67</v>
      </c>
      <c r="T49" s="7" t="s">
        <v>53</v>
      </c>
      <c r="U49" s="7" t="s">
        <v>2379</v>
      </c>
      <c r="V49" s="7" t="n">
        <v>1.215</v>
      </c>
      <c r="W49" s="7" t="n">
        <v>0.131</v>
      </c>
      <c r="X49" s="7"/>
      <c r="Y49" s="7"/>
      <c r="Z49" s="7"/>
      <c r="AA49" s="7"/>
      <c r="AB49" s="7"/>
      <c r="AC49" s="7"/>
      <c r="AD49" s="7"/>
      <c r="AE49" s="7" t="s">
        <v>2420</v>
      </c>
    </row>
    <row r="50" customFormat="false" ht="15" hidden="false" customHeight="false" outlineLevel="0" collapsed="false">
      <c r="A50" s="7" t="n">
        <v>49</v>
      </c>
      <c r="B50" s="7" t="s">
        <v>2416</v>
      </c>
      <c r="C50" s="7" t="s">
        <v>614</v>
      </c>
      <c r="D50" s="7" t="s">
        <v>2426</v>
      </c>
      <c r="E50" s="7" t="s">
        <v>2346</v>
      </c>
      <c r="F50" s="7" t="s">
        <v>2347</v>
      </c>
      <c r="G50" s="7" t="s">
        <v>2419</v>
      </c>
      <c r="H50" s="7" t="s">
        <v>2358</v>
      </c>
      <c r="I50" s="7" t="s">
        <v>53</v>
      </c>
      <c r="J50" s="7" t="n">
        <v>4.21</v>
      </c>
      <c r="K50" s="7" t="n">
        <v>60.6</v>
      </c>
      <c r="L50" s="7" t="n">
        <v>268</v>
      </c>
      <c r="M50" s="7" t="n">
        <v>350</v>
      </c>
      <c r="N50" s="7" t="n">
        <v>34.7</v>
      </c>
      <c r="O50" s="7"/>
      <c r="P50" s="7"/>
      <c r="Q50" s="7" t="n">
        <v>1.15</v>
      </c>
      <c r="R50" s="7" t="n">
        <v>1.23</v>
      </c>
      <c r="S50" s="7" t="n">
        <v>69.56</v>
      </c>
      <c r="T50" s="7" t="s">
        <v>53</v>
      </c>
      <c r="U50" s="7" t="s">
        <v>2379</v>
      </c>
      <c r="V50" s="7" t="n">
        <v>0.708</v>
      </c>
      <c r="W50" s="7" t="n">
        <v>0.105</v>
      </c>
      <c r="X50" s="7"/>
      <c r="Y50" s="7"/>
      <c r="Z50" s="7"/>
      <c r="AA50" s="7"/>
      <c r="AB50" s="7"/>
      <c r="AC50" s="7"/>
      <c r="AD50" s="7"/>
      <c r="AE50" s="7" t="s">
        <v>2420</v>
      </c>
    </row>
    <row r="51" customFormat="false" ht="15" hidden="false" customHeight="false" outlineLevel="0" collapsed="false">
      <c r="A51" s="7" t="n">
        <v>50</v>
      </c>
      <c r="B51" s="7" t="s">
        <v>2416</v>
      </c>
      <c r="C51" s="7" t="s">
        <v>615</v>
      </c>
      <c r="D51" s="7" t="s">
        <v>2427</v>
      </c>
      <c r="E51" s="7" t="s">
        <v>2346</v>
      </c>
      <c r="F51" s="7" t="s">
        <v>2347</v>
      </c>
      <c r="G51" s="7" t="s">
        <v>2419</v>
      </c>
      <c r="H51" s="7" t="s">
        <v>2358</v>
      </c>
      <c r="I51" s="7" t="s">
        <v>53</v>
      </c>
      <c r="J51" s="7" t="n">
        <v>3.31</v>
      </c>
      <c r="K51" s="7" t="n">
        <v>61.8</v>
      </c>
      <c r="L51" s="7" t="n">
        <v>262</v>
      </c>
      <c r="M51" s="7" t="n">
        <v>350</v>
      </c>
      <c r="N51" s="7" t="n">
        <v>34.7</v>
      </c>
      <c r="O51" s="7"/>
      <c r="P51" s="7"/>
      <c r="Q51" s="7" t="n">
        <v>0.97</v>
      </c>
      <c r="R51" s="7" t="n">
        <v>1.34</v>
      </c>
      <c r="S51" s="7" t="n">
        <v>53.18</v>
      </c>
      <c r="T51" s="7" t="s">
        <v>53</v>
      </c>
      <c r="U51" s="7" t="s">
        <v>2379</v>
      </c>
      <c r="V51" s="7" t="n">
        <v>0.879</v>
      </c>
      <c r="W51" s="7" t="n">
        <v>0.139</v>
      </c>
      <c r="X51" s="7"/>
      <c r="Y51" s="7"/>
      <c r="Z51" s="7"/>
      <c r="AA51" s="7"/>
      <c r="AB51" s="7"/>
      <c r="AC51" s="7"/>
      <c r="AD51" s="7"/>
      <c r="AE51" s="7" t="s">
        <v>2420</v>
      </c>
    </row>
    <row r="52" customFormat="false" ht="15" hidden="false" customHeight="false" outlineLevel="0" collapsed="false">
      <c r="A52" s="7" t="n">
        <v>51</v>
      </c>
      <c r="B52" s="7" t="s">
        <v>2416</v>
      </c>
      <c r="C52" s="7" t="s">
        <v>613</v>
      </c>
      <c r="D52" s="7" t="s">
        <v>2421</v>
      </c>
      <c r="E52" s="7" t="s">
        <v>2346</v>
      </c>
      <c r="F52" s="7" t="s">
        <v>2347</v>
      </c>
      <c r="G52" s="7" t="s">
        <v>2419</v>
      </c>
      <c r="H52" s="7" t="s">
        <v>2358</v>
      </c>
      <c r="I52" s="7" t="s">
        <v>53</v>
      </c>
      <c r="J52" s="7" t="n">
        <v>3.45</v>
      </c>
      <c r="K52" s="7" t="n">
        <v>38.5</v>
      </c>
      <c r="L52" s="7" t="n">
        <v>252</v>
      </c>
      <c r="M52" s="7" t="n">
        <v>350</v>
      </c>
      <c r="N52" s="7" t="n">
        <v>34.7</v>
      </c>
      <c r="O52" s="7"/>
      <c r="P52" s="7"/>
      <c r="Q52" s="7" t="n">
        <v>1.32</v>
      </c>
      <c r="R52" s="7" t="n">
        <v>1.07</v>
      </c>
      <c r="S52" s="7" t="n">
        <v>88.51</v>
      </c>
      <c r="T52" s="7" t="s">
        <v>53</v>
      </c>
      <c r="U52" s="7" t="s">
        <v>2379</v>
      </c>
      <c r="V52" s="7" t="n">
        <v>1.1</v>
      </c>
      <c r="W52" s="7" t="n">
        <v>0.135</v>
      </c>
      <c r="X52" s="7"/>
      <c r="Y52" s="7"/>
      <c r="Z52" s="7"/>
      <c r="AA52" s="7"/>
      <c r="AB52" s="7"/>
      <c r="AC52" s="7"/>
      <c r="AD52" s="7"/>
      <c r="AE52" s="7" t="s">
        <v>2420</v>
      </c>
    </row>
    <row r="53" customFormat="false" ht="15" hidden="false" customHeight="false" outlineLevel="0" collapsed="false">
      <c r="A53" s="7" t="n">
        <v>52</v>
      </c>
      <c r="B53" s="7" t="s">
        <v>2416</v>
      </c>
      <c r="C53" s="7" t="s">
        <v>609</v>
      </c>
      <c r="D53" s="7" t="s">
        <v>2425</v>
      </c>
      <c r="E53" s="7" t="s">
        <v>2346</v>
      </c>
      <c r="F53" s="7" t="s">
        <v>2347</v>
      </c>
      <c r="G53" s="7" t="s">
        <v>2419</v>
      </c>
      <c r="H53" s="7" t="s">
        <v>2358</v>
      </c>
      <c r="I53" s="7" t="s">
        <v>53</v>
      </c>
      <c r="J53" s="7" t="n">
        <v>6.07</v>
      </c>
      <c r="K53" s="7" t="n">
        <v>54.9</v>
      </c>
      <c r="L53" s="7" t="n">
        <v>272</v>
      </c>
      <c r="M53" s="7" t="n">
        <v>350</v>
      </c>
      <c r="N53" s="7" t="n">
        <v>34.7</v>
      </c>
      <c r="O53" s="7"/>
      <c r="P53" s="7"/>
      <c r="Q53" s="7" t="n">
        <v>1.65</v>
      </c>
      <c r="R53" s="7" t="n">
        <v>1.23</v>
      </c>
      <c r="S53" s="7" t="n">
        <v>96.6</v>
      </c>
      <c r="T53" s="7" t="s">
        <v>53</v>
      </c>
      <c r="U53" s="7" t="s">
        <v>2379</v>
      </c>
      <c r="V53" s="7" t="n">
        <v>1.282</v>
      </c>
      <c r="W53" s="7" t="n">
        <v>0.118</v>
      </c>
      <c r="X53" s="7"/>
      <c r="Y53" s="7"/>
      <c r="Z53" s="7"/>
      <c r="AA53" s="7"/>
      <c r="AB53" s="7"/>
      <c r="AC53" s="7"/>
      <c r="AD53" s="7"/>
      <c r="AE53" s="7" t="s">
        <v>2420</v>
      </c>
    </row>
    <row r="54" customFormat="false" ht="15" hidden="false" customHeight="false" outlineLevel="0" collapsed="false">
      <c r="A54" s="7" t="n">
        <v>53</v>
      </c>
      <c r="B54" s="7" t="s">
        <v>2428</v>
      </c>
      <c r="C54" s="7" t="s">
        <v>2429</v>
      </c>
      <c r="D54" s="7" t="s">
        <v>2430</v>
      </c>
      <c r="E54" s="7" t="s">
        <v>2346</v>
      </c>
      <c r="F54" s="7" t="s">
        <v>2347</v>
      </c>
      <c r="G54" s="7" t="s">
        <v>2431</v>
      </c>
      <c r="H54" s="7" t="s">
        <v>124</v>
      </c>
      <c r="I54" s="7" t="s">
        <v>60</v>
      </c>
      <c r="J54" s="7" t="n">
        <v>17.08</v>
      </c>
      <c r="K54" s="7" t="n">
        <v>718.3</v>
      </c>
      <c r="L54" s="7" t="n">
        <v>324</v>
      </c>
      <c r="M54" s="7" t="n">
        <v>372</v>
      </c>
      <c r="N54" s="7" t="n">
        <v>25.9</v>
      </c>
      <c r="O54" s="7" t="n">
        <v>0.8</v>
      </c>
      <c r="P54" s="7" t="n">
        <v>0.87</v>
      </c>
      <c r="Q54" s="7" t="n">
        <v>0.97</v>
      </c>
      <c r="R54" s="7" t="n">
        <v>4.09</v>
      </c>
      <c r="S54" s="7" t="n">
        <v>23.88</v>
      </c>
      <c r="T54" s="7" t="s">
        <v>53</v>
      </c>
      <c r="U54" s="7" t="s">
        <v>2379</v>
      </c>
      <c r="V54" s="7" t="n">
        <v>1.98</v>
      </c>
      <c r="W54" s="7" t="n">
        <v>0.331</v>
      </c>
      <c r="X54" s="7" t="n">
        <v>12.1</v>
      </c>
      <c r="Y54" s="7" t="n">
        <v>0.52</v>
      </c>
      <c r="Z54" s="7" t="n">
        <v>0.54</v>
      </c>
      <c r="AA54" s="7" t="n">
        <v>0.066</v>
      </c>
      <c r="AB54" s="7" t="n">
        <v>0.067</v>
      </c>
      <c r="AC54" s="7" t="s">
        <v>2432</v>
      </c>
      <c r="AD54" s="7" t="s">
        <v>2386</v>
      </c>
      <c r="AE54" s="7" t="s">
        <v>2433</v>
      </c>
    </row>
    <row r="55" customFormat="false" ht="15" hidden="false" customHeight="false" outlineLevel="0" collapsed="false">
      <c r="A55" s="7" t="n">
        <v>54</v>
      </c>
      <c r="B55" s="7" t="s">
        <v>2428</v>
      </c>
      <c r="C55" s="7" t="s">
        <v>2434</v>
      </c>
      <c r="D55" s="7" t="s">
        <v>2345</v>
      </c>
      <c r="E55" s="7" t="s">
        <v>2346</v>
      </c>
      <c r="F55" s="7" t="s">
        <v>2347</v>
      </c>
      <c r="G55" s="7" t="s">
        <v>2431</v>
      </c>
      <c r="H55" s="7" t="s">
        <v>124</v>
      </c>
      <c r="I55" s="7" t="s">
        <v>60</v>
      </c>
      <c r="J55" s="7" t="n">
        <v>28.7</v>
      </c>
      <c r="K55" s="7" t="n">
        <v>951.6</v>
      </c>
      <c r="L55" s="7" t="n">
        <v>331</v>
      </c>
      <c r="M55" s="7" t="n">
        <v>372</v>
      </c>
      <c r="N55" s="7" t="n">
        <v>25.9</v>
      </c>
      <c r="O55" s="7" t="n">
        <v>2.16</v>
      </c>
      <c r="P55" s="7" t="n">
        <v>0.89</v>
      </c>
      <c r="Q55" s="7" t="n">
        <v>1.25</v>
      </c>
      <c r="R55" s="7" t="n">
        <v>4.14</v>
      </c>
      <c r="S55" s="7" t="n">
        <v>30.45</v>
      </c>
      <c r="T55" s="7" t="s">
        <v>53</v>
      </c>
      <c r="U55" s="7" t="s">
        <v>2379</v>
      </c>
      <c r="V55" s="7" t="n">
        <v>2.08</v>
      </c>
      <c r="W55" s="7" t="n">
        <v>0.267</v>
      </c>
      <c r="X55" s="7" t="n">
        <v>12.4</v>
      </c>
      <c r="Y55" s="7" t="n">
        <v>0.41</v>
      </c>
      <c r="Z55" s="7" t="n">
        <v>0.46</v>
      </c>
      <c r="AA55" s="7" t="n">
        <v>0.052</v>
      </c>
      <c r="AB55" s="7" t="n">
        <v>0.042</v>
      </c>
      <c r="AC55" s="7" t="s">
        <v>2432</v>
      </c>
      <c r="AD55" s="7" t="s">
        <v>2386</v>
      </c>
      <c r="AE55" s="7" t="s">
        <v>2433</v>
      </c>
    </row>
    <row r="56" customFormat="false" ht="15" hidden="false" customHeight="false" outlineLevel="0" collapsed="false">
      <c r="A56" s="7" t="n">
        <v>55</v>
      </c>
      <c r="B56" s="7" t="s">
        <v>2428</v>
      </c>
      <c r="C56" s="7" t="s">
        <v>2435</v>
      </c>
      <c r="D56" s="7" t="s">
        <v>2430</v>
      </c>
      <c r="E56" s="7" t="s">
        <v>2346</v>
      </c>
      <c r="F56" s="7" t="s">
        <v>2347</v>
      </c>
      <c r="G56" s="7" t="s">
        <v>2431</v>
      </c>
      <c r="H56" s="7" t="s">
        <v>124</v>
      </c>
      <c r="I56" s="7" t="s">
        <v>60</v>
      </c>
      <c r="J56" s="7" t="n">
        <v>13.6</v>
      </c>
      <c r="K56" s="7" t="n">
        <v>750.6</v>
      </c>
      <c r="L56" s="7" t="n">
        <v>320</v>
      </c>
      <c r="M56" s="7" t="n">
        <v>372</v>
      </c>
      <c r="N56" s="7" t="n">
        <v>25.9</v>
      </c>
      <c r="O56" s="7" t="n">
        <v>0.57</v>
      </c>
      <c r="P56" s="7" t="n">
        <v>0.86</v>
      </c>
      <c r="Q56" s="7" t="n">
        <v>0.88</v>
      </c>
      <c r="R56" s="7" t="n">
        <v>4.87</v>
      </c>
      <c r="S56" s="7" t="n">
        <v>18.12</v>
      </c>
      <c r="T56" s="7" t="s">
        <v>53</v>
      </c>
      <c r="U56" s="7" t="s">
        <v>2379</v>
      </c>
      <c r="V56" s="7" t="n">
        <v>1.12</v>
      </c>
      <c r="W56" s="7" t="n">
        <v>0.203</v>
      </c>
      <c r="X56" s="7" t="n">
        <v>6.6</v>
      </c>
      <c r="Y56" s="7" t="n">
        <v>0.36</v>
      </c>
      <c r="Z56" s="7" t="n">
        <v>0.28</v>
      </c>
      <c r="AA56" s="7" t="n">
        <v>0.018</v>
      </c>
      <c r="AB56" s="7" t="n">
        <v>0.013</v>
      </c>
      <c r="AC56" s="7" t="s">
        <v>2432</v>
      </c>
      <c r="AD56" s="7" t="s">
        <v>2386</v>
      </c>
      <c r="AE56" s="7" t="s">
        <v>2433</v>
      </c>
    </row>
    <row r="57" customFormat="false" ht="15" hidden="false" customHeight="false" outlineLevel="0" collapsed="false">
      <c r="A57" s="7" t="n">
        <v>56</v>
      </c>
      <c r="B57" s="7" t="s">
        <v>2428</v>
      </c>
      <c r="C57" s="7" t="s">
        <v>2436</v>
      </c>
      <c r="D57" s="7" t="s">
        <v>2345</v>
      </c>
      <c r="E57" s="7" t="s">
        <v>2346</v>
      </c>
      <c r="F57" s="7" t="s">
        <v>2347</v>
      </c>
      <c r="G57" s="7" t="s">
        <v>2431</v>
      </c>
      <c r="H57" s="7" t="s">
        <v>124</v>
      </c>
      <c r="I57" s="7" t="s">
        <v>60</v>
      </c>
      <c r="J57" s="7" t="n">
        <v>15.78</v>
      </c>
      <c r="K57" s="7" t="n">
        <v>789.9</v>
      </c>
      <c r="L57" s="7" t="n">
        <v>327</v>
      </c>
      <c r="M57" s="7" t="n">
        <v>372</v>
      </c>
      <c r="N57" s="7" t="n">
        <v>25.9</v>
      </c>
      <c r="O57" s="7" t="n">
        <v>0.82</v>
      </c>
      <c r="P57" s="7" t="n">
        <v>0.88</v>
      </c>
      <c r="Q57" s="7" t="n">
        <v>1.06</v>
      </c>
      <c r="R57" s="7" t="n">
        <v>5.33</v>
      </c>
      <c r="S57" s="7" t="n">
        <v>20.09</v>
      </c>
      <c r="T57" s="7" t="s">
        <v>53</v>
      </c>
      <c r="U57" s="7"/>
      <c r="V57" s="7"/>
      <c r="W57" s="7"/>
      <c r="X57" s="7"/>
      <c r="Y57" s="7"/>
      <c r="Z57" s="7"/>
      <c r="AA57" s="7"/>
      <c r="AB57" s="7"/>
      <c r="AC57" s="7"/>
      <c r="AD57" s="7"/>
      <c r="AE57" s="7" t="s">
        <v>2433</v>
      </c>
    </row>
    <row r="58" customFormat="false" ht="15" hidden="false" customHeight="false" outlineLevel="0" collapsed="false">
      <c r="A58" s="7" t="n">
        <v>57</v>
      </c>
      <c r="B58" s="7" t="s">
        <v>2428</v>
      </c>
      <c r="C58" s="7" t="s">
        <v>2437</v>
      </c>
      <c r="D58" s="7" t="s">
        <v>2438</v>
      </c>
      <c r="E58" s="7" t="s">
        <v>2346</v>
      </c>
      <c r="F58" s="7" t="s">
        <v>2347</v>
      </c>
      <c r="G58" s="7" t="s">
        <v>2431</v>
      </c>
      <c r="H58" s="7" t="s">
        <v>105</v>
      </c>
      <c r="I58" s="7" t="s">
        <v>60</v>
      </c>
      <c r="J58" s="7" t="n">
        <v>18.85</v>
      </c>
      <c r="K58" s="7" t="n">
        <v>268.7</v>
      </c>
      <c r="L58" s="7" t="n">
        <v>253</v>
      </c>
      <c r="M58" s="7" t="n">
        <v>372</v>
      </c>
      <c r="N58" s="7" t="n">
        <v>25.9</v>
      </c>
      <c r="O58" s="7" t="n">
        <v>0.34</v>
      </c>
      <c r="P58" s="7" t="n">
        <v>0.68</v>
      </c>
      <c r="Q58" s="7" t="n">
        <v>2.04</v>
      </c>
      <c r="R58" s="7" t="n">
        <v>2.92</v>
      </c>
      <c r="S58" s="7" t="n">
        <v>69.95</v>
      </c>
      <c r="T58" s="7" t="s">
        <v>53</v>
      </c>
      <c r="U58" s="7" t="s">
        <v>2379</v>
      </c>
      <c r="V58" s="7" t="n">
        <v>3.14</v>
      </c>
      <c r="W58" s="7" t="n">
        <v>0.245</v>
      </c>
      <c r="X58" s="7" t="n">
        <v>41.4</v>
      </c>
      <c r="Y58" s="7" t="n">
        <v>0.59</v>
      </c>
      <c r="Z58" s="7" t="n">
        <v>0.28</v>
      </c>
      <c r="AA58" s="7" t="n">
        <v>0.112</v>
      </c>
      <c r="AB58" s="7" t="n">
        <v>0.054</v>
      </c>
      <c r="AC58" s="7" t="s">
        <v>2432</v>
      </c>
      <c r="AD58" s="7" t="s">
        <v>2386</v>
      </c>
      <c r="AE58" s="7" t="s">
        <v>2433</v>
      </c>
    </row>
    <row r="59" customFormat="false" ht="15" hidden="false" customHeight="false" outlineLevel="0" collapsed="false">
      <c r="A59" s="7" t="n">
        <v>58</v>
      </c>
      <c r="B59" s="7" t="s">
        <v>2428</v>
      </c>
      <c r="C59" s="7" t="s">
        <v>2439</v>
      </c>
      <c r="D59" s="7" t="s">
        <v>2356</v>
      </c>
      <c r="E59" s="7" t="s">
        <v>2346</v>
      </c>
      <c r="F59" s="7" t="s">
        <v>2347</v>
      </c>
      <c r="G59" s="7" t="s">
        <v>2431</v>
      </c>
      <c r="H59" s="7" t="s">
        <v>124</v>
      </c>
      <c r="I59" s="7" t="s">
        <v>60</v>
      </c>
      <c r="J59" s="7" t="n">
        <v>18.63</v>
      </c>
      <c r="K59" s="7" t="n">
        <v>480.2</v>
      </c>
      <c r="L59" s="7" t="n">
        <v>298</v>
      </c>
      <c r="M59" s="7" t="n">
        <v>372</v>
      </c>
      <c r="N59" s="7" t="n">
        <v>25.9</v>
      </c>
      <c r="O59" s="7" t="n">
        <v>0.51</v>
      </c>
      <c r="P59" s="7" t="n">
        <v>0.8</v>
      </c>
      <c r="Q59" s="7" t="n">
        <v>1.65</v>
      </c>
      <c r="R59" s="7" t="n">
        <v>4.26</v>
      </c>
      <c r="S59" s="7" t="n">
        <v>38.89</v>
      </c>
      <c r="T59" s="7" t="s">
        <v>53</v>
      </c>
      <c r="U59" s="7" t="s">
        <v>2379</v>
      </c>
      <c r="V59" s="7" t="n">
        <v>1.44</v>
      </c>
      <c r="W59" s="7" t="n">
        <v>0.137</v>
      </c>
      <c r="X59" s="7" t="n">
        <v>13.8</v>
      </c>
      <c r="Y59" s="7" t="n">
        <v>0.35</v>
      </c>
      <c r="Z59" s="7" t="n">
        <v>0.34</v>
      </c>
      <c r="AA59" s="7" t="n">
        <v>0.048</v>
      </c>
      <c r="AB59" s="7" t="n">
        <v>0.028</v>
      </c>
      <c r="AC59" s="7" t="s">
        <v>2432</v>
      </c>
      <c r="AD59" s="7" t="s">
        <v>2386</v>
      </c>
      <c r="AE59" s="7" t="s">
        <v>2433</v>
      </c>
    </row>
    <row r="60" customFormat="false" ht="15" hidden="false" customHeight="false" outlineLevel="0" collapsed="false">
      <c r="A60" s="7" t="n">
        <v>59</v>
      </c>
      <c r="B60" s="7" t="s">
        <v>2428</v>
      </c>
      <c r="C60" s="7" t="s">
        <v>2440</v>
      </c>
      <c r="D60" s="7" t="s">
        <v>2430</v>
      </c>
      <c r="E60" s="7" t="s">
        <v>2346</v>
      </c>
      <c r="F60" s="7" t="s">
        <v>2347</v>
      </c>
      <c r="G60" s="7" t="s">
        <v>2431</v>
      </c>
      <c r="H60" s="7" t="s">
        <v>124</v>
      </c>
      <c r="I60" s="7" t="s">
        <v>60</v>
      </c>
      <c r="J60" s="7" t="n">
        <v>19.07</v>
      </c>
      <c r="K60" s="7" t="n">
        <v>494.4</v>
      </c>
      <c r="L60" s="7" t="n">
        <v>294</v>
      </c>
      <c r="M60" s="7" t="n">
        <v>372</v>
      </c>
      <c r="N60" s="7" t="n">
        <v>25.9</v>
      </c>
      <c r="O60" s="7" t="n">
        <v>0.51</v>
      </c>
      <c r="P60" s="7" t="n">
        <v>0.79</v>
      </c>
      <c r="Q60" s="7" t="n">
        <v>1.58</v>
      </c>
      <c r="R60" s="7" t="n">
        <v>4.05</v>
      </c>
      <c r="S60" s="7" t="n">
        <v>39.35</v>
      </c>
      <c r="T60" s="7" t="s">
        <v>53</v>
      </c>
      <c r="U60" s="7" t="s">
        <v>2379</v>
      </c>
      <c r="V60" s="7" t="n">
        <v>3.11</v>
      </c>
      <c r="W60" s="7" t="n">
        <v>0.313</v>
      </c>
      <c r="X60" s="7" t="n">
        <v>13.2</v>
      </c>
      <c r="Y60" s="7" t="n">
        <v>0.33</v>
      </c>
      <c r="Z60" s="7" t="n">
        <v>0.7</v>
      </c>
      <c r="AA60" s="7" t="n">
        <v>0.095</v>
      </c>
      <c r="AB60" s="7" t="n">
        <v>0.06</v>
      </c>
      <c r="AC60" s="7" t="s">
        <v>2432</v>
      </c>
      <c r="AD60" s="7" t="s">
        <v>2386</v>
      </c>
      <c r="AE60" s="7" t="s">
        <v>2433</v>
      </c>
    </row>
    <row r="61" customFormat="false" ht="15" hidden="false" customHeight="false" outlineLevel="0" collapsed="false">
      <c r="A61" s="7" t="n">
        <v>60</v>
      </c>
      <c r="B61" s="7" t="s">
        <v>2428</v>
      </c>
      <c r="C61" s="7" t="s">
        <v>2441</v>
      </c>
      <c r="D61" s="7" t="s">
        <v>2430</v>
      </c>
      <c r="E61" s="7" t="s">
        <v>2346</v>
      </c>
      <c r="F61" s="7" t="s">
        <v>2347</v>
      </c>
      <c r="G61" s="7" t="s">
        <v>2431</v>
      </c>
      <c r="H61" s="7" t="s">
        <v>124</v>
      </c>
      <c r="I61" s="7" t="s">
        <v>60</v>
      </c>
      <c r="J61" s="7" t="n">
        <v>22.09</v>
      </c>
      <c r="K61" s="7" t="n">
        <v>874.2</v>
      </c>
      <c r="L61" s="7" t="n">
        <v>301</v>
      </c>
      <c r="M61" s="7" t="n">
        <v>372</v>
      </c>
      <c r="N61" s="7" t="n">
        <v>25.9</v>
      </c>
      <c r="O61" s="7" t="n">
        <v>0.75</v>
      </c>
      <c r="P61" s="7" t="n">
        <v>0.81</v>
      </c>
      <c r="Q61" s="7" t="n">
        <v>1.46</v>
      </c>
      <c r="R61" s="7" t="n">
        <v>5.81</v>
      </c>
      <c r="S61" s="7" t="n">
        <v>25.51</v>
      </c>
      <c r="T61" s="7" t="s">
        <v>53</v>
      </c>
      <c r="U61" s="7" t="s">
        <v>2379</v>
      </c>
      <c r="V61" s="7" t="n">
        <v>2.74</v>
      </c>
      <c r="W61" s="7" t="n">
        <v>0.301</v>
      </c>
      <c r="X61" s="7" t="n">
        <v>8.5</v>
      </c>
      <c r="Y61" s="7" t="n">
        <v>0.33</v>
      </c>
      <c r="Z61" s="7" t="n">
        <v>0.37</v>
      </c>
      <c r="AA61" s="7" t="n">
        <v>0.031</v>
      </c>
      <c r="AB61" s="7" t="n">
        <v>0.022</v>
      </c>
      <c r="AC61" s="7" t="s">
        <v>2432</v>
      </c>
      <c r="AD61" s="7" t="s">
        <v>2386</v>
      </c>
      <c r="AE61" s="7" t="s">
        <v>2433</v>
      </c>
    </row>
    <row r="62" customFormat="false" ht="15" hidden="false" customHeight="false" outlineLevel="0" collapsed="false">
      <c r="A62" s="7" t="n">
        <v>61</v>
      </c>
      <c r="B62" s="7" t="s">
        <v>2428</v>
      </c>
      <c r="C62" s="7" t="s">
        <v>2442</v>
      </c>
      <c r="D62" s="7" t="s">
        <v>2362</v>
      </c>
      <c r="E62" s="7" t="s">
        <v>2346</v>
      </c>
      <c r="F62" s="7" t="s">
        <v>2347</v>
      </c>
      <c r="G62" s="7" t="s">
        <v>2431</v>
      </c>
      <c r="H62" s="7" t="s">
        <v>2358</v>
      </c>
      <c r="I62" s="7" t="s">
        <v>60</v>
      </c>
      <c r="J62" s="7" t="n">
        <v>6.79</v>
      </c>
      <c r="K62" s="7" t="n">
        <v>146.7</v>
      </c>
      <c r="L62" s="7" t="n">
        <v>246</v>
      </c>
      <c r="M62" s="7" t="n">
        <v>372</v>
      </c>
      <c r="N62" s="7" t="n">
        <v>25.9</v>
      </c>
      <c r="O62" s="7" t="n">
        <v>0.09</v>
      </c>
      <c r="P62" s="7" t="n">
        <v>0.66</v>
      </c>
      <c r="Q62" s="7" t="n">
        <v>1.13</v>
      </c>
      <c r="R62" s="7" t="n">
        <v>2.42</v>
      </c>
      <c r="S62" s="7" t="n">
        <v>46.84</v>
      </c>
      <c r="T62" s="7" t="s">
        <v>53</v>
      </c>
      <c r="U62" s="7" t="s">
        <v>2379</v>
      </c>
      <c r="V62" s="7" t="n">
        <v>0.97</v>
      </c>
      <c r="W62" s="7" t="n">
        <v>0.138</v>
      </c>
      <c r="X62" s="7" t="n">
        <v>19.6</v>
      </c>
      <c r="Y62" s="7" t="n">
        <v>0.42</v>
      </c>
      <c r="Z62" s="7" t="n">
        <v>0.37</v>
      </c>
      <c r="AA62" s="7" t="n">
        <v>0.071</v>
      </c>
      <c r="AB62" s="7" t="n">
        <v>0.064</v>
      </c>
      <c r="AC62" s="7" t="s">
        <v>2432</v>
      </c>
      <c r="AD62" s="7" t="s">
        <v>2386</v>
      </c>
      <c r="AE62" s="7" t="s">
        <v>2433</v>
      </c>
    </row>
    <row r="63" customFormat="false" ht="15" hidden="false" customHeight="false" outlineLevel="0" collapsed="false">
      <c r="A63" s="7" t="n">
        <v>62</v>
      </c>
      <c r="B63" s="7" t="s">
        <v>2428</v>
      </c>
      <c r="C63" s="7" t="s">
        <v>658</v>
      </c>
      <c r="D63" s="7" t="s">
        <v>2362</v>
      </c>
      <c r="E63" s="7" t="s">
        <v>2346</v>
      </c>
      <c r="F63" s="7" t="s">
        <v>2347</v>
      </c>
      <c r="G63" s="7" t="s">
        <v>2431</v>
      </c>
      <c r="H63" s="7" t="s">
        <v>2358</v>
      </c>
      <c r="I63" s="7" t="s">
        <v>60</v>
      </c>
      <c r="J63" s="7" t="n">
        <v>10.65</v>
      </c>
      <c r="K63" s="7" t="n">
        <v>163.7</v>
      </c>
      <c r="L63" s="7" t="n">
        <v>223</v>
      </c>
      <c r="M63" s="7" t="n">
        <v>372</v>
      </c>
      <c r="N63" s="7" t="n">
        <v>25.9</v>
      </c>
      <c r="O63" s="7" t="n">
        <v>0.12</v>
      </c>
      <c r="P63" s="7" t="n">
        <v>0.6</v>
      </c>
      <c r="Q63" s="7" t="n">
        <v>1.75</v>
      </c>
      <c r="R63" s="7" t="n">
        <v>2.68</v>
      </c>
      <c r="S63" s="7" t="n">
        <v>65.34</v>
      </c>
      <c r="T63" s="7" t="s">
        <v>53</v>
      </c>
      <c r="U63" s="7" t="s">
        <v>2379</v>
      </c>
      <c r="V63" s="7" t="n">
        <v>2.05</v>
      </c>
      <c r="W63" s="7" t="n">
        <v>0.181</v>
      </c>
      <c r="X63" s="7" t="n">
        <v>24.8</v>
      </c>
      <c r="Y63" s="7" t="n">
        <v>0.37</v>
      </c>
      <c r="Z63" s="7" t="n">
        <v>0.24</v>
      </c>
      <c r="AA63" s="7" t="n">
        <v>0.057</v>
      </c>
      <c r="AB63" s="7" t="n">
        <v>0.032</v>
      </c>
      <c r="AC63" s="7" t="s">
        <v>2432</v>
      </c>
      <c r="AD63" s="7" t="s">
        <v>2386</v>
      </c>
      <c r="AE63" s="7" t="s">
        <v>2433</v>
      </c>
    </row>
    <row r="64" customFormat="false" ht="15" hidden="false" customHeight="false" outlineLevel="0" collapsed="false">
      <c r="A64" s="7" t="n">
        <v>63</v>
      </c>
      <c r="B64" s="7" t="s">
        <v>2428</v>
      </c>
      <c r="C64" s="7" t="s">
        <v>2443</v>
      </c>
      <c r="D64" s="7" t="s">
        <v>2362</v>
      </c>
      <c r="E64" s="7" t="s">
        <v>2346</v>
      </c>
      <c r="F64" s="7" t="s">
        <v>2347</v>
      </c>
      <c r="G64" s="7" t="s">
        <v>2431</v>
      </c>
      <c r="H64" s="7" t="s">
        <v>2358</v>
      </c>
      <c r="I64" s="7" t="s">
        <v>60</v>
      </c>
      <c r="J64" s="7" t="n">
        <v>6.97</v>
      </c>
      <c r="K64" s="7" t="n">
        <v>140.6</v>
      </c>
      <c r="L64" s="7" t="n">
        <v>268</v>
      </c>
      <c r="M64" s="7" t="n">
        <v>372</v>
      </c>
      <c r="N64" s="7" t="n">
        <v>25.9</v>
      </c>
      <c r="O64" s="7" t="n">
        <v>0.13</v>
      </c>
      <c r="P64" s="7" t="n">
        <v>0.72</v>
      </c>
      <c r="Q64" s="7" t="n">
        <v>1.15</v>
      </c>
      <c r="R64" s="7" t="n">
        <v>2.35</v>
      </c>
      <c r="S64" s="7" t="n">
        <v>49.16</v>
      </c>
      <c r="T64" s="7" t="s">
        <v>53</v>
      </c>
      <c r="U64" s="7" t="s">
        <v>2379</v>
      </c>
      <c r="V64" s="7" t="n">
        <v>1.65</v>
      </c>
      <c r="W64" s="7" t="n">
        <v>0.229</v>
      </c>
      <c r="X64" s="7" t="n">
        <v>17.8</v>
      </c>
      <c r="Y64" s="7" t="n">
        <v>0.36</v>
      </c>
      <c r="Z64" s="7" t="n">
        <v>0.37</v>
      </c>
      <c r="AA64" s="7" t="n">
        <v>0.064</v>
      </c>
      <c r="AB64" s="7" t="n">
        <v>0.056</v>
      </c>
      <c r="AC64" s="7" t="s">
        <v>2432</v>
      </c>
      <c r="AD64" s="7" t="s">
        <v>2386</v>
      </c>
      <c r="AE64" s="7" t="s">
        <v>2433</v>
      </c>
    </row>
    <row r="65" customFormat="false" ht="15" hidden="false" customHeight="false" outlineLevel="0" collapsed="false">
      <c r="A65" s="7" t="n">
        <v>64</v>
      </c>
      <c r="B65" s="7" t="s">
        <v>2428</v>
      </c>
      <c r="C65" s="7" t="s">
        <v>2444</v>
      </c>
      <c r="D65" s="7" t="s">
        <v>2445</v>
      </c>
      <c r="E65" s="7" t="s">
        <v>2346</v>
      </c>
      <c r="F65" s="7" t="s">
        <v>2347</v>
      </c>
      <c r="G65" s="7" t="s">
        <v>2431</v>
      </c>
      <c r="H65" s="7" t="s">
        <v>2358</v>
      </c>
      <c r="I65" s="7" t="s">
        <v>60</v>
      </c>
      <c r="J65" s="7" t="n">
        <v>19.02</v>
      </c>
      <c r="K65" s="7" t="n">
        <v>317.1</v>
      </c>
      <c r="L65" s="7" t="n">
        <v>283</v>
      </c>
      <c r="M65" s="7" t="n">
        <v>372</v>
      </c>
      <c r="N65" s="7" t="n">
        <v>25.9</v>
      </c>
      <c r="O65" s="7" t="n">
        <v>0.44</v>
      </c>
      <c r="P65" s="7" t="n">
        <v>0.76</v>
      </c>
      <c r="Q65" s="7" t="n">
        <v>2.2</v>
      </c>
      <c r="R65" s="7" t="n">
        <v>3.66</v>
      </c>
      <c r="S65" s="7" t="n">
        <v>60.04</v>
      </c>
      <c r="T65" s="7" t="s">
        <v>53</v>
      </c>
      <c r="U65" s="7" t="s">
        <v>2379</v>
      </c>
      <c r="V65" s="7" t="n">
        <v>2.18</v>
      </c>
      <c r="W65" s="7" t="n">
        <v>0.164</v>
      </c>
      <c r="X65" s="7" t="n">
        <v>18.7</v>
      </c>
      <c r="Y65" s="7" t="n">
        <v>0.33</v>
      </c>
      <c r="Z65" s="7" t="n">
        <v>0.19</v>
      </c>
      <c r="AA65" s="7" t="n">
        <v>0.035</v>
      </c>
      <c r="AB65" s="7" t="n">
        <v>0.017</v>
      </c>
      <c r="AC65" s="7" t="s">
        <v>2432</v>
      </c>
      <c r="AD65" s="7" t="s">
        <v>2386</v>
      </c>
      <c r="AE65" s="7" t="s">
        <v>2433</v>
      </c>
    </row>
    <row r="66" customFormat="false" ht="15" hidden="false" customHeight="false" outlineLevel="0" collapsed="false">
      <c r="A66" s="7" t="n">
        <v>65</v>
      </c>
      <c r="B66" s="7" t="s">
        <v>2428</v>
      </c>
      <c r="C66" s="7" t="s">
        <v>2446</v>
      </c>
      <c r="D66" s="7" t="s">
        <v>2425</v>
      </c>
      <c r="E66" s="7" t="s">
        <v>2346</v>
      </c>
      <c r="F66" s="7" t="s">
        <v>2347</v>
      </c>
      <c r="G66" s="7" t="s">
        <v>2431</v>
      </c>
      <c r="H66" s="7" t="s">
        <v>2358</v>
      </c>
      <c r="I66" s="7" t="s">
        <v>60</v>
      </c>
      <c r="J66" s="7" t="n">
        <v>8.69</v>
      </c>
      <c r="K66" s="7" t="n">
        <v>171.6</v>
      </c>
      <c r="L66" s="7" t="n">
        <v>238</v>
      </c>
      <c r="M66" s="7" t="n">
        <v>372</v>
      </c>
      <c r="N66" s="7" t="n">
        <v>25.9</v>
      </c>
      <c r="O66" s="7" t="n">
        <v>0.11</v>
      </c>
      <c r="P66" s="7" t="n">
        <v>0.64</v>
      </c>
      <c r="Q66" s="7" t="n">
        <v>1.4</v>
      </c>
      <c r="R66" s="7" t="n">
        <v>2.77</v>
      </c>
      <c r="S66" s="7" t="n">
        <v>50.63</v>
      </c>
      <c r="T66" s="7" t="s">
        <v>53</v>
      </c>
      <c r="U66" s="7" t="s">
        <v>2379</v>
      </c>
      <c r="V66" s="7" t="n">
        <v>2.28</v>
      </c>
      <c r="W66" s="7" t="n">
        <v>0.259</v>
      </c>
      <c r="X66" s="7" t="n">
        <v>28.4</v>
      </c>
      <c r="Y66" s="7" t="n">
        <v>0.56</v>
      </c>
      <c r="Z66" s="7" t="n">
        <v>0.23</v>
      </c>
      <c r="AA66" s="7" t="n">
        <v>0.052</v>
      </c>
      <c r="AB66" s="7" t="n">
        <v>0.037</v>
      </c>
      <c r="AC66" s="7" t="s">
        <v>2432</v>
      </c>
      <c r="AD66" s="7" t="s">
        <v>2386</v>
      </c>
      <c r="AE66" s="7" t="s">
        <v>2433</v>
      </c>
    </row>
    <row r="67" customFormat="false" ht="15" hidden="false" customHeight="false" outlineLevel="0" collapsed="false">
      <c r="A67" s="7" t="n">
        <v>66</v>
      </c>
      <c r="B67" s="7" t="s">
        <v>2428</v>
      </c>
      <c r="C67" s="7" t="s">
        <v>2447</v>
      </c>
      <c r="D67" s="7" t="s">
        <v>2425</v>
      </c>
      <c r="E67" s="7" t="s">
        <v>2346</v>
      </c>
      <c r="F67" s="7" t="s">
        <v>2347</v>
      </c>
      <c r="G67" s="7" t="s">
        <v>2431</v>
      </c>
      <c r="H67" s="7" t="s">
        <v>2358</v>
      </c>
      <c r="I67" s="7" t="s">
        <v>60</v>
      </c>
      <c r="J67" s="7" t="n">
        <v>12.38</v>
      </c>
      <c r="K67" s="7" t="n">
        <v>180</v>
      </c>
      <c r="L67" s="7" t="n">
        <v>242</v>
      </c>
      <c r="M67" s="7" t="n">
        <v>372</v>
      </c>
      <c r="N67" s="7" t="n">
        <v>25.9</v>
      </c>
      <c r="O67" s="7" t="n">
        <v>0.16</v>
      </c>
      <c r="P67" s="7" t="n">
        <v>0.65</v>
      </c>
      <c r="Q67" s="7" t="n">
        <v>1.82</v>
      </c>
      <c r="R67" s="7" t="n">
        <v>2.64</v>
      </c>
      <c r="S67" s="7" t="n">
        <v>69.39</v>
      </c>
      <c r="T67" s="7" t="s">
        <v>53</v>
      </c>
      <c r="U67" s="7" t="s">
        <v>2379</v>
      </c>
      <c r="V67" s="7" t="n">
        <v>3</v>
      </c>
      <c r="W67" s="7" t="n">
        <v>0.262</v>
      </c>
      <c r="X67" s="7" t="n">
        <v>31.7</v>
      </c>
      <c r="Y67" s="7" t="n">
        <v>0.44</v>
      </c>
      <c r="Z67" s="7" t="n">
        <v>0.62</v>
      </c>
      <c r="AA67" s="7" t="n">
        <v>0.2</v>
      </c>
      <c r="AB67" s="7" t="n">
        <v>0.109</v>
      </c>
      <c r="AC67" s="7" t="s">
        <v>2432</v>
      </c>
      <c r="AD67" s="7" t="s">
        <v>2386</v>
      </c>
      <c r="AE67" s="7" t="s">
        <v>2433</v>
      </c>
    </row>
    <row r="68" customFormat="false" ht="15" hidden="false" customHeight="false" outlineLevel="0" collapsed="false">
      <c r="A68" s="7" t="n">
        <v>67</v>
      </c>
      <c r="B68" s="7" t="s">
        <v>2428</v>
      </c>
      <c r="C68" s="7" t="s">
        <v>2448</v>
      </c>
      <c r="D68" s="7" t="s">
        <v>2449</v>
      </c>
      <c r="E68" s="7" t="s">
        <v>2346</v>
      </c>
      <c r="F68" s="7" t="s">
        <v>2347</v>
      </c>
      <c r="G68" s="7" t="s">
        <v>2431</v>
      </c>
      <c r="H68" s="7" t="s">
        <v>2358</v>
      </c>
      <c r="I68" s="7" t="s">
        <v>60</v>
      </c>
      <c r="J68" s="7" t="n">
        <v>17.09</v>
      </c>
      <c r="K68" s="7" t="n">
        <v>495</v>
      </c>
      <c r="L68" s="7" t="n">
        <v>309</v>
      </c>
      <c r="M68" s="7" t="n">
        <v>372</v>
      </c>
      <c r="N68" s="7" t="n">
        <v>25.9</v>
      </c>
      <c r="O68" s="7" t="n">
        <v>0.6</v>
      </c>
      <c r="P68" s="7" t="n">
        <v>0.83</v>
      </c>
      <c r="Q68" s="7" t="n">
        <v>1.5</v>
      </c>
      <c r="R68" s="7" t="n">
        <v>4.34</v>
      </c>
      <c r="S68" s="7" t="n">
        <v>34.99</v>
      </c>
      <c r="T68" s="7" t="s">
        <v>53</v>
      </c>
      <c r="U68" s="7" t="s">
        <v>2379</v>
      </c>
      <c r="V68" s="7" t="n">
        <v>2.16</v>
      </c>
      <c r="W68" s="7" t="n">
        <v>0.22</v>
      </c>
      <c r="X68" s="7" t="n">
        <v>10.8</v>
      </c>
      <c r="Y68" s="7" t="n">
        <v>0.34</v>
      </c>
      <c r="Z68" s="7" t="n">
        <v>0.33</v>
      </c>
      <c r="AA68" s="7" t="n">
        <v>0.035</v>
      </c>
      <c r="AB68" s="7" t="n">
        <v>0.023</v>
      </c>
      <c r="AC68" s="7" t="s">
        <v>2432</v>
      </c>
      <c r="AD68" s="7" t="s">
        <v>2386</v>
      </c>
      <c r="AE68" s="7" t="s">
        <v>2433</v>
      </c>
    </row>
    <row r="69" customFormat="false" ht="15" hidden="false" customHeight="false" outlineLevel="0" collapsed="false">
      <c r="A69" s="7" t="n">
        <v>68</v>
      </c>
      <c r="B69" s="7" t="s">
        <v>2428</v>
      </c>
      <c r="C69" s="7" t="s">
        <v>2450</v>
      </c>
      <c r="D69" s="7" t="s">
        <v>2451</v>
      </c>
      <c r="E69" s="7" t="s">
        <v>2346</v>
      </c>
      <c r="F69" s="7" t="s">
        <v>2347</v>
      </c>
      <c r="G69" s="7" t="s">
        <v>2431</v>
      </c>
      <c r="H69" s="7" t="s">
        <v>2358</v>
      </c>
      <c r="I69" s="7" t="s">
        <v>60</v>
      </c>
      <c r="J69" s="7" t="n">
        <v>12.36</v>
      </c>
      <c r="K69" s="7" t="n">
        <v>238</v>
      </c>
      <c r="L69" s="7" t="n">
        <v>286</v>
      </c>
      <c r="M69" s="7" t="n">
        <v>372</v>
      </c>
      <c r="N69" s="7" t="n">
        <v>25.9</v>
      </c>
      <c r="O69" s="7" t="n">
        <v>0.27</v>
      </c>
      <c r="P69" s="7" t="n">
        <v>0.77</v>
      </c>
      <c r="Q69" s="7" t="n">
        <v>1.39</v>
      </c>
      <c r="R69" s="7" t="n">
        <v>2.58</v>
      </c>
      <c r="S69" s="7" t="n">
        <v>53.96</v>
      </c>
      <c r="T69" s="7" t="s">
        <v>53</v>
      </c>
      <c r="U69" s="7" t="s">
        <v>2379</v>
      </c>
      <c r="V69" s="7" t="n">
        <v>2.19</v>
      </c>
      <c r="W69" s="7" t="n">
        <v>0.252</v>
      </c>
      <c r="X69" s="7" t="n">
        <v>20.5</v>
      </c>
      <c r="Y69" s="7" t="n">
        <v>0.38</v>
      </c>
      <c r="Z69" s="7" t="n">
        <v>0.15</v>
      </c>
      <c r="AA69" s="7" t="n">
        <v>0.031</v>
      </c>
      <c r="AB69" s="7" t="n">
        <v>0.022</v>
      </c>
      <c r="AC69" s="7" t="s">
        <v>2432</v>
      </c>
      <c r="AD69" s="7" t="s">
        <v>2386</v>
      </c>
      <c r="AE69" s="7" t="s">
        <v>2433</v>
      </c>
    </row>
    <row r="70" customFormat="false" ht="15" hidden="false" customHeight="false" outlineLevel="0" collapsed="false">
      <c r="A70" s="7" t="n">
        <v>69</v>
      </c>
      <c r="B70" s="7" t="s">
        <v>2428</v>
      </c>
      <c r="C70" s="7" t="s">
        <v>2452</v>
      </c>
      <c r="D70" s="7" t="s">
        <v>2453</v>
      </c>
      <c r="E70" s="7" t="s">
        <v>2346</v>
      </c>
      <c r="F70" s="7" t="s">
        <v>2347</v>
      </c>
      <c r="G70" s="7" t="s">
        <v>2431</v>
      </c>
      <c r="H70" s="7" t="s">
        <v>2358</v>
      </c>
      <c r="I70" s="7" t="s">
        <v>60</v>
      </c>
      <c r="J70" s="7" t="n">
        <v>15.23</v>
      </c>
      <c r="K70" s="7" t="n">
        <v>357.4</v>
      </c>
      <c r="L70" s="7" t="n">
        <v>320</v>
      </c>
      <c r="M70" s="7" t="n">
        <v>372</v>
      </c>
      <c r="N70" s="7" t="n">
        <v>25.9</v>
      </c>
      <c r="O70" s="7" t="n">
        <v>0.68</v>
      </c>
      <c r="P70" s="7" t="n">
        <v>0.86</v>
      </c>
      <c r="Q70" s="7" t="n">
        <v>1.97</v>
      </c>
      <c r="R70" s="7" t="n">
        <v>4.05</v>
      </c>
      <c r="S70" s="7" t="n">
        <v>51.73</v>
      </c>
      <c r="T70" s="7" t="s">
        <v>53</v>
      </c>
      <c r="U70" s="7" t="s">
        <v>2379</v>
      </c>
      <c r="V70" s="7" t="n">
        <v>3.57</v>
      </c>
      <c r="W70" s="7" t="n">
        <v>0.246</v>
      </c>
      <c r="X70" s="7" t="n">
        <v>20.2</v>
      </c>
      <c r="Y70" s="7" t="n">
        <v>0.33</v>
      </c>
      <c r="Z70" s="7" t="n">
        <v>0.4</v>
      </c>
      <c r="AA70" s="7" t="n">
        <v>0.092</v>
      </c>
      <c r="AB70" s="7" t="n">
        <v>0.038</v>
      </c>
      <c r="AC70" s="7" t="s">
        <v>2432</v>
      </c>
      <c r="AD70" s="7" t="s">
        <v>2386</v>
      </c>
      <c r="AE70" s="7" t="s">
        <v>2433</v>
      </c>
    </row>
    <row r="71" customFormat="false" ht="15" hidden="false" customHeight="false" outlineLevel="0" collapsed="false">
      <c r="A71" s="7" t="n">
        <v>70</v>
      </c>
      <c r="B71" s="7" t="s">
        <v>2428</v>
      </c>
      <c r="C71" s="7" t="s">
        <v>610</v>
      </c>
      <c r="D71" s="7" t="s">
        <v>2418</v>
      </c>
      <c r="E71" s="7" t="s">
        <v>2346</v>
      </c>
      <c r="F71" s="7" t="s">
        <v>2347</v>
      </c>
      <c r="G71" s="7" t="s">
        <v>2431</v>
      </c>
      <c r="H71" s="7" t="s">
        <v>2358</v>
      </c>
      <c r="I71" s="7" t="s">
        <v>53</v>
      </c>
      <c r="J71" s="7" t="n">
        <v>7.3</v>
      </c>
      <c r="K71" s="7" t="n">
        <v>52.1</v>
      </c>
      <c r="L71" s="7" t="n">
        <v>216</v>
      </c>
      <c r="M71" s="7" t="n">
        <v>372</v>
      </c>
      <c r="N71" s="7" t="n">
        <v>25.9</v>
      </c>
      <c r="O71" s="7" t="n">
        <v>0.08</v>
      </c>
      <c r="P71" s="7" t="n">
        <v>0.58</v>
      </c>
      <c r="Q71" s="7" t="n">
        <v>2.18</v>
      </c>
      <c r="R71" s="7" t="n">
        <v>1.53</v>
      </c>
      <c r="S71" s="7" t="n">
        <v>142.7</v>
      </c>
      <c r="T71" s="7" t="s">
        <v>53</v>
      </c>
      <c r="U71" s="7" t="s">
        <v>2379</v>
      </c>
      <c r="V71" s="7" t="n">
        <v>2.7</v>
      </c>
      <c r="W71" s="7" t="n">
        <v>0.196</v>
      </c>
      <c r="X71" s="7" t="n">
        <v>65</v>
      </c>
      <c r="Y71" s="7" t="n">
        <v>0.44</v>
      </c>
      <c r="Z71" s="7" t="n">
        <v>0.33</v>
      </c>
      <c r="AA71" s="7" t="n">
        <v>0.216</v>
      </c>
      <c r="AB71" s="7" t="n">
        <v>0.098</v>
      </c>
      <c r="AC71" s="7" t="s">
        <v>2432</v>
      </c>
      <c r="AD71" s="7" t="s">
        <v>2386</v>
      </c>
      <c r="AE71" s="7" t="s">
        <v>2433</v>
      </c>
    </row>
    <row r="72" customFormat="false" ht="15" hidden="false" customHeight="false" outlineLevel="0" collapsed="false">
      <c r="A72" s="7" t="n">
        <v>71</v>
      </c>
      <c r="B72" s="7" t="s">
        <v>2428</v>
      </c>
      <c r="C72" s="7" t="s">
        <v>613</v>
      </c>
      <c r="D72" s="7" t="s">
        <v>2421</v>
      </c>
      <c r="E72" s="7" t="s">
        <v>2346</v>
      </c>
      <c r="F72" s="7" t="s">
        <v>2347</v>
      </c>
      <c r="G72" s="7" t="s">
        <v>2431</v>
      </c>
      <c r="H72" s="7" t="s">
        <v>2358</v>
      </c>
      <c r="I72" s="7" t="s">
        <v>53</v>
      </c>
      <c r="J72" s="7" t="n">
        <v>6.44</v>
      </c>
      <c r="K72" s="7" t="n">
        <v>115.1</v>
      </c>
      <c r="L72" s="7" t="n">
        <v>242</v>
      </c>
      <c r="M72" s="7" t="n">
        <v>372</v>
      </c>
      <c r="N72" s="7" t="n">
        <v>25.9</v>
      </c>
      <c r="O72" s="7" t="n">
        <v>0.09</v>
      </c>
      <c r="P72" s="7" t="n">
        <v>0.65</v>
      </c>
      <c r="Q72" s="7" t="n">
        <v>1.16</v>
      </c>
      <c r="R72" s="7" t="n">
        <v>2.08</v>
      </c>
      <c r="S72" s="7" t="n">
        <v>56.23</v>
      </c>
      <c r="T72" s="7" t="s">
        <v>53</v>
      </c>
      <c r="U72" s="7" t="s">
        <v>2379</v>
      </c>
      <c r="V72" s="7" t="n">
        <v>1.42</v>
      </c>
      <c r="W72" s="7" t="n">
        <v>0.186</v>
      </c>
      <c r="X72" s="7" t="n">
        <v>37.7</v>
      </c>
      <c r="Y72" s="7" t="n">
        <v>0.65</v>
      </c>
      <c r="Z72" s="7" t="n">
        <v>0.29</v>
      </c>
      <c r="AA72" s="7" t="n">
        <v>0.109</v>
      </c>
      <c r="AB72" s="7" t="n">
        <v>0.089</v>
      </c>
      <c r="AC72" s="7" t="s">
        <v>2432</v>
      </c>
      <c r="AD72" s="7" t="s">
        <v>2386</v>
      </c>
      <c r="AE72" s="7" t="s">
        <v>2433</v>
      </c>
    </row>
    <row r="73" customFormat="false" ht="15" hidden="false" customHeight="false" outlineLevel="0" collapsed="false">
      <c r="A73" s="7" t="n">
        <v>72</v>
      </c>
      <c r="B73" s="7" t="s">
        <v>2428</v>
      </c>
      <c r="C73" s="7" t="s">
        <v>2454</v>
      </c>
      <c r="D73" s="7" t="s">
        <v>2438</v>
      </c>
      <c r="E73" s="7" t="s">
        <v>2346</v>
      </c>
      <c r="F73" s="7" t="s">
        <v>2347</v>
      </c>
      <c r="G73" s="7" t="s">
        <v>2431</v>
      </c>
      <c r="H73" s="7" t="s">
        <v>105</v>
      </c>
      <c r="I73" s="7" t="s">
        <v>53</v>
      </c>
      <c r="J73" s="7" t="n">
        <v>8.96</v>
      </c>
      <c r="K73" s="7" t="n">
        <v>139.7</v>
      </c>
      <c r="L73" s="7" t="n">
        <v>223</v>
      </c>
      <c r="M73" s="7" t="n">
        <v>372</v>
      </c>
      <c r="N73" s="7" t="n">
        <v>25.9</v>
      </c>
      <c r="O73" s="7" t="n">
        <v>0.1</v>
      </c>
      <c r="P73" s="7" t="n">
        <v>0.6</v>
      </c>
      <c r="Q73" s="7" t="n">
        <v>1.61</v>
      </c>
      <c r="R73" s="7" t="n">
        <v>2.5</v>
      </c>
      <c r="S73" s="7" t="n">
        <v>64.16</v>
      </c>
      <c r="T73" s="7" t="s">
        <v>53</v>
      </c>
      <c r="U73" s="7" t="s">
        <v>2379</v>
      </c>
      <c r="V73" s="7" t="n">
        <v>2.12</v>
      </c>
      <c r="W73" s="7" t="n">
        <v>0.213</v>
      </c>
      <c r="X73" s="7" t="n">
        <v>41.3</v>
      </c>
      <c r="Y73" s="7" t="n">
        <v>0.65</v>
      </c>
      <c r="Z73" s="7" t="n">
        <v>0.21</v>
      </c>
      <c r="AA73" s="7" t="n">
        <v>0.088</v>
      </c>
      <c r="AB73" s="7" t="n">
        <v>0.057</v>
      </c>
      <c r="AC73" s="7" t="s">
        <v>2432</v>
      </c>
      <c r="AD73" s="7" t="s">
        <v>2386</v>
      </c>
      <c r="AE73" s="7" t="s">
        <v>2433</v>
      </c>
    </row>
    <row r="74" customFormat="false" ht="15" hidden="false" customHeight="false" outlineLevel="0" collapsed="false">
      <c r="A74" s="7" t="n">
        <v>73</v>
      </c>
      <c r="B74" s="7" t="s">
        <v>2428</v>
      </c>
      <c r="C74" s="7" t="s">
        <v>2455</v>
      </c>
      <c r="D74" s="7" t="s">
        <v>2425</v>
      </c>
      <c r="E74" s="7" t="s">
        <v>2346</v>
      </c>
      <c r="F74" s="7" t="s">
        <v>2347</v>
      </c>
      <c r="G74" s="7" t="s">
        <v>2431</v>
      </c>
      <c r="H74" s="7" t="s">
        <v>2358</v>
      </c>
      <c r="I74" s="7" t="s">
        <v>53</v>
      </c>
      <c r="J74" s="7" t="n">
        <v>6.34</v>
      </c>
      <c r="K74" s="7" t="n">
        <v>80</v>
      </c>
      <c r="L74" s="7" t="n">
        <v>234</v>
      </c>
      <c r="M74" s="7" t="n">
        <v>372</v>
      </c>
      <c r="N74" s="7" t="n">
        <v>25.9</v>
      </c>
      <c r="O74" s="7" t="n">
        <v>0.08</v>
      </c>
      <c r="P74" s="7" t="n">
        <v>0.63</v>
      </c>
      <c r="Q74" s="7" t="n">
        <v>1.4</v>
      </c>
      <c r="R74" s="7" t="n">
        <v>1.77</v>
      </c>
      <c r="S74" s="7" t="n">
        <v>79.25</v>
      </c>
      <c r="T74" s="7" t="s">
        <v>53</v>
      </c>
      <c r="U74" s="7" t="s">
        <v>2379</v>
      </c>
      <c r="V74" s="7" t="n">
        <v>1.15</v>
      </c>
      <c r="W74" s="7" t="n">
        <v>0.132</v>
      </c>
      <c r="X74" s="7" t="n">
        <v>41.9</v>
      </c>
      <c r="Y74" s="7" t="n">
        <v>0.53</v>
      </c>
      <c r="Z74" s="7" t="n">
        <v>0.44</v>
      </c>
      <c r="AA74" s="7" t="n">
        <v>0.183</v>
      </c>
      <c r="AB74" s="7" t="n">
        <v>0.131</v>
      </c>
      <c r="AC74" s="7" t="s">
        <v>2432</v>
      </c>
      <c r="AD74" s="7" t="s">
        <v>2386</v>
      </c>
      <c r="AE74" s="7" t="s">
        <v>2433</v>
      </c>
    </row>
    <row r="75" customFormat="false" ht="15" hidden="false" customHeight="false" outlineLevel="0" collapsed="false">
      <c r="A75" s="7" t="n">
        <v>74</v>
      </c>
      <c r="B75" s="7" t="s">
        <v>2428</v>
      </c>
      <c r="C75" s="7" t="s">
        <v>2456</v>
      </c>
      <c r="D75" s="7" t="s">
        <v>2457</v>
      </c>
      <c r="E75" s="7" t="s">
        <v>2346</v>
      </c>
      <c r="F75" s="7" t="s">
        <v>2347</v>
      </c>
      <c r="G75" s="7" t="s">
        <v>2431</v>
      </c>
      <c r="H75" s="7" t="s">
        <v>2358</v>
      </c>
      <c r="I75" s="7" t="s">
        <v>53</v>
      </c>
      <c r="J75" s="7" t="n">
        <v>6.56</v>
      </c>
      <c r="K75" s="7" t="n">
        <v>106.4</v>
      </c>
      <c r="L75" s="7" t="n">
        <v>205</v>
      </c>
      <c r="M75" s="7" t="n">
        <v>372</v>
      </c>
      <c r="N75" s="7" t="n">
        <v>25.9</v>
      </c>
      <c r="O75" s="7" t="n">
        <v>0.07</v>
      </c>
      <c r="P75" s="7" t="n">
        <v>0.55</v>
      </c>
      <c r="Q75" s="7" t="n">
        <v>1.54</v>
      </c>
      <c r="R75" s="7" t="n">
        <v>2.5</v>
      </c>
      <c r="S75" s="7" t="n">
        <v>61.61</v>
      </c>
      <c r="T75" s="7" t="s">
        <v>53</v>
      </c>
      <c r="U75" s="7"/>
      <c r="V75" s="7"/>
      <c r="W75" s="7"/>
      <c r="X75" s="7"/>
      <c r="Y75" s="7"/>
      <c r="Z75" s="7"/>
      <c r="AA75" s="7"/>
      <c r="AB75" s="7"/>
      <c r="AC75" s="7"/>
      <c r="AD75" s="7"/>
      <c r="AE75" s="7" t="s">
        <v>2433</v>
      </c>
    </row>
    <row r="76" customFormat="false" ht="15" hidden="false" customHeight="false" outlineLevel="0" collapsed="false">
      <c r="A76" s="7" t="n">
        <v>75</v>
      </c>
      <c r="B76" s="7" t="s">
        <v>2428</v>
      </c>
      <c r="C76" s="7" t="s">
        <v>2458</v>
      </c>
      <c r="D76" s="7" t="s">
        <v>2459</v>
      </c>
      <c r="E76" s="7" t="s">
        <v>2346</v>
      </c>
      <c r="F76" s="7" t="s">
        <v>2347</v>
      </c>
      <c r="G76" s="7" t="s">
        <v>2431</v>
      </c>
      <c r="H76" s="7" t="s">
        <v>2358</v>
      </c>
      <c r="I76" s="7" t="s">
        <v>53</v>
      </c>
      <c r="J76" s="7" t="n">
        <v>11.74</v>
      </c>
      <c r="K76" s="7" t="n">
        <v>111.3</v>
      </c>
      <c r="L76" s="7" t="n">
        <v>219</v>
      </c>
      <c r="M76" s="7" t="n">
        <v>372</v>
      </c>
      <c r="N76" s="7" t="n">
        <v>25.9</v>
      </c>
      <c r="O76" s="7" t="n">
        <v>0.14</v>
      </c>
      <c r="P76" s="7" t="n">
        <v>0.59</v>
      </c>
      <c r="Q76" s="7" t="n">
        <v>2.07</v>
      </c>
      <c r="R76" s="7" t="n">
        <v>1.96</v>
      </c>
      <c r="S76" s="7" t="n">
        <v>106.06</v>
      </c>
      <c r="T76" s="7" t="s">
        <v>53</v>
      </c>
      <c r="U76" s="7"/>
      <c r="V76" s="7"/>
      <c r="W76" s="7"/>
      <c r="X76" s="7"/>
      <c r="Y76" s="7"/>
      <c r="Z76" s="7"/>
      <c r="AA76" s="7"/>
      <c r="AB76" s="7"/>
      <c r="AC76" s="7"/>
      <c r="AD76" s="7"/>
      <c r="AE76" s="7" t="s">
        <v>2433</v>
      </c>
    </row>
    <row r="77" customFormat="false" ht="15" hidden="false" customHeight="false" outlineLevel="0" collapsed="false">
      <c r="A77" s="7" t="n">
        <v>76</v>
      </c>
      <c r="B77" s="7" t="s">
        <v>2428</v>
      </c>
      <c r="C77" s="7" t="s">
        <v>2460</v>
      </c>
      <c r="D77" s="7" t="s">
        <v>2461</v>
      </c>
      <c r="E77" s="7" t="s">
        <v>2346</v>
      </c>
      <c r="F77" s="7" t="s">
        <v>2347</v>
      </c>
      <c r="G77" s="7" t="s">
        <v>2431</v>
      </c>
      <c r="H77" s="7" t="s">
        <v>2358</v>
      </c>
      <c r="I77" s="7" t="s">
        <v>53</v>
      </c>
      <c r="J77" s="7" t="n">
        <v>7.02</v>
      </c>
      <c r="K77" s="7" t="n">
        <v>76.2</v>
      </c>
      <c r="L77" s="7" t="n">
        <v>238</v>
      </c>
      <c r="M77" s="7" t="n">
        <v>372</v>
      </c>
      <c r="N77" s="7" t="n">
        <v>25.9</v>
      </c>
      <c r="O77" s="7" t="n">
        <v>0.09</v>
      </c>
      <c r="P77" s="7" t="n">
        <v>0.64</v>
      </c>
      <c r="Q77" s="7" t="n">
        <v>1.55</v>
      </c>
      <c r="R77" s="7" t="n">
        <v>1.67</v>
      </c>
      <c r="S77" s="7" t="n">
        <v>92.85</v>
      </c>
      <c r="T77" s="7" t="s">
        <v>53</v>
      </c>
      <c r="U77" s="7" t="s">
        <v>2379</v>
      </c>
      <c r="V77" s="7" t="n">
        <v>1.89</v>
      </c>
      <c r="W77" s="7" t="n">
        <v>0.181</v>
      </c>
      <c r="X77" s="7" t="n">
        <v>54.2</v>
      </c>
      <c r="Y77" s="7" t="n">
        <v>0.55</v>
      </c>
      <c r="Z77" s="7" t="n">
        <v>0.2</v>
      </c>
      <c r="AA77" s="7" t="n">
        <v>0.108</v>
      </c>
      <c r="AB77" s="7" t="n">
        <v>0.065</v>
      </c>
      <c r="AC77" s="7" t="s">
        <v>2432</v>
      </c>
      <c r="AD77" s="7" t="s">
        <v>2386</v>
      </c>
      <c r="AE77" s="7" t="s">
        <v>2433</v>
      </c>
    </row>
    <row r="78" customFormat="false" ht="15" hidden="false" customHeight="false" outlineLevel="0" collapsed="false">
      <c r="A78" s="7" t="n">
        <v>77</v>
      </c>
      <c r="B78" s="7" t="s">
        <v>2428</v>
      </c>
      <c r="C78" s="7" t="s">
        <v>2462</v>
      </c>
      <c r="D78" s="7" t="s">
        <v>2376</v>
      </c>
      <c r="E78" s="7" t="s">
        <v>2346</v>
      </c>
      <c r="F78" s="7" t="s">
        <v>2347</v>
      </c>
      <c r="G78" s="7" t="s">
        <v>2431</v>
      </c>
      <c r="H78" s="7" t="s">
        <v>2358</v>
      </c>
      <c r="I78" s="7" t="s">
        <v>53</v>
      </c>
      <c r="J78" s="7" t="n">
        <v>7.17</v>
      </c>
      <c r="K78" s="7" t="n">
        <v>42</v>
      </c>
      <c r="L78" s="7" t="n">
        <v>231</v>
      </c>
      <c r="M78" s="7" t="n">
        <v>372</v>
      </c>
      <c r="N78" s="7" t="n">
        <v>25.9</v>
      </c>
      <c r="O78" s="7" t="n">
        <v>0.09</v>
      </c>
      <c r="P78" s="7" t="n">
        <v>0.62</v>
      </c>
      <c r="Q78" s="7" t="n">
        <v>1.78</v>
      </c>
      <c r="R78" s="7" t="n">
        <v>1.1</v>
      </c>
      <c r="S78" s="7" t="n">
        <v>163.57</v>
      </c>
      <c r="T78" s="7" t="s">
        <v>53</v>
      </c>
      <c r="U78" s="7" t="s">
        <v>2379</v>
      </c>
      <c r="V78" s="7" t="n">
        <v>2.72</v>
      </c>
      <c r="W78" s="7" t="n">
        <v>0.245</v>
      </c>
      <c r="X78" s="7" t="n">
        <v>103.8</v>
      </c>
      <c r="Y78" s="7" t="n">
        <v>0.63</v>
      </c>
      <c r="Z78" s="7" t="n">
        <v>0.56</v>
      </c>
      <c r="AA78" s="7" t="n">
        <v>0.577</v>
      </c>
      <c r="AB78" s="7" t="n">
        <v>0.324</v>
      </c>
      <c r="AC78" s="7" t="s">
        <v>2432</v>
      </c>
      <c r="AD78" s="7" t="s">
        <v>2386</v>
      </c>
      <c r="AE78" s="7" t="s">
        <v>2433</v>
      </c>
    </row>
    <row r="79" customFormat="false" ht="15" hidden="false" customHeight="false" outlineLevel="0" collapsed="false">
      <c r="A79" s="7" t="n">
        <v>78</v>
      </c>
      <c r="B79" s="7" t="s">
        <v>2428</v>
      </c>
      <c r="C79" s="7" t="s">
        <v>2463</v>
      </c>
      <c r="D79" s="7" t="s">
        <v>2464</v>
      </c>
      <c r="E79" s="7" t="s">
        <v>2346</v>
      </c>
      <c r="F79" s="7" t="s">
        <v>2347</v>
      </c>
      <c r="G79" s="7" t="s">
        <v>2431</v>
      </c>
      <c r="H79" s="7" t="s">
        <v>2358</v>
      </c>
      <c r="I79" s="7" t="s">
        <v>53</v>
      </c>
      <c r="J79" s="7" t="n">
        <v>4.67</v>
      </c>
      <c r="K79" s="7" t="n">
        <v>51.2</v>
      </c>
      <c r="L79" s="7" t="n">
        <v>216</v>
      </c>
      <c r="M79" s="7" t="n">
        <v>372</v>
      </c>
      <c r="N79" s="7" t="n">
        <v>25.9</v>
      </c>
      <c r="O79" s="7" t="n">
        <v>0.05</v>
      </c>
      <c r="P79" s="7" t="n">
        <v>0.58</v>
      </c>
      <c r="Q79" s="7" t="n">
        <v>1.67</v>
      </c>
      <c r="R79" s="7" t="n">
        <v>1.84</v>
      </c>
      <c r="S79" s="7" t="n">
        <v>90.65</v>
      </c>
      <c r="T79" s="7" t="s">
        <v>53</v>
      </c>
      <c r="U79" s="7" t="s">
        <v>2379</v>
      </c>
      <c r="V79" s="7" t="n">
        <v>1.86</v>
      </c>
      <c r="W79" s="7" t="n">
        <v>0.179</v>
      </c>
      <c r="X79" s="7" t="n">
        <v>45.5</v>
      </c>
      <c r="Y79" s="7" t="n">
        <v>0.5</v>
      </c>
      <c r="Z79" s="7" t="n">
        <v>0.32</v>
      </c>
      <c r="AA79" s="7" t="n">
        <v>0.144</v>
      </c>
      <c r="AB79" s="7" t="n">
        <v>0.087</v>
      </c>
      <c r="AC79" s="7" t="s">
        <v>2432</v>
      </c>
      <c r="AD79" s="7" t="s">
        <v>2386</v>
      </c>
      <c r="AE79" s="7" t="s">
        <v>2433</v>
      </c>
    </row>
    <row r="80" customFormat="false" ht="15" hidden="false" customHeight="false" outlineLevel="0" collapsed="false">
      <c r="A80" s="7" t="n">
        <v>79</v>
      </c>
      <c r="B80" s="7" t="s">
        <v>2465</v>
      </c>
      <c r="C80" s="7" t="s">
        <v>2466</v>
      </c>
      <c r="D80" s="7" t="s">
        <v>2467</v>
      </c>
      <c r="E80" s="7" t="s">
        <v>2346</v>
      </c>
      <c r="F80" s="7" t="s">
        <v>2347</v>
      </c>
      <c r="G80" s="7" t="s">
        <v>2468</v>
      </c>
      <c r="H80" s="7" t="s">
        <v>2358</v>
      </c>
      <c r="I80" s="7" t="s">
        <v>53</v>
      </c>
      <c r="J80" s="7" t="n">
        <v>11.03</v>
      </c>
      <c r="K80" s="7" t="n">
        <v>120.9</v>
      </c>
      <c r="L80" s="7"/>
      <c r="M80" s="7" t="n">
        <v>350</v>
      </c>
      <c r="N80" s="7" t="n">
        <v>22</v>
      </c>
      <c r="O80" s="7"/>
      <c r="P80" s="7"/>
      <c r="Q80" s="7" t="n">
        <v>2.32</v>
      </c>
      <c r="R80" s="7" t="n">
        <v>2.49</v>
      </c>
      <c r="S80" s="7" t="n">
        <v>91.2</v>
      </c>
      <c r="T80" s="7" t="s">
        <v>2378</v>
      </c>
      <c r="U80" s="7" t="s">
        <v>2379</v>
      </c>
      <c r="V80" s="7" t="n">
        <v>3.32</v>
      </c>
      <c r="W80" s="7" t="n">
        <v>0.229</v>
      </c>
      <c r="X80" s="7"/>
      <c r="Y80" s="7"/>
      <c r="Z80" s="7"/>
      <c r="AA80" s="7"/>
      <c r="AB80" s="7"/>
      <c r="AC80" s="7"/>
      <c r="AD80" s="7"/>
      <c r="AE80" s="7" t="s">
        <v>2469</v>
      </c>
    </row>
    <row r="81" customFormat="false" ht="15" hidden="false" customHeight="false" outlineLevel="0" collapsed="false">
      <c r="A81" s="7" t="n">
        <v>80</v>
      </c>
      <c r="B81" s="7" t="s">
        <v>2465</v>
      </c>
      <c r="C81" s="7" t="s">
        <v>2466</v>
      </c>
      <c r="D81" s="7" t="s">
        <v>2467</v>
      </c>
      <c r="E81" s="7" t="s">
        <v>2346</v>
      </c>
      <c r="F81" s="7" t="s">
        <v>2347</v>
      </c>
      <c r="G81" s="7" t="s">
        <v>2470</v>
      </c>
      <c r="H81" s="7" t="s">
        <v>2358</v>
      </c>
      <c r="I81" s="7" t="s">
        <v>53</v>
      </c>
      <c r="J81" s="7" t="n">
        <v>5.7</v>
      </c>
      <c r="K81" s="7" t="n">
        <v>56.8</v>
      </c>
      <c r="L81" s="7"/>
      <c r="M81" s="7" t="n">
        <v>350</v>
      </c>
      <c r="N81" s="7" t="n">
        <v>22</v>
      </c>
      <c r="O81" s="7"/>
      <c r="P81" s="7"/>
      <c r="Q81" s="7" t="n">
        <v>1.18</v>
      </c>
      <c r="R81" s="7" t="n">
        <v>1.24</v>
      </c>
      <c r="S81" s="7" t="n">
        <v>100.27</v>
      </c>
      <c r="T81" s="7" t="s">
        <v>2378</v>
      </c>
      <c r="U81" s="7" t="s">
        <v>2379</v>
      </c>
      <c r="V81" s="7" t="n">
        <v>0.9</v>
      </c>
      <c r="W81" s="7" t="n">
        <v>0.122</v>
      </c>
      <c r="X81" s="7"/>
      <c r="Y81" s="7"/>
      <c r="Z81" s="7"/>
      <c r="AA81" s="7"/>
      <c r="AB81" s="7"/>
      <c r="AC81" s="7"/>
      <c r="AD81" s="7"/>
      <c r="AE81" s="7" t="s">
        <v>2469</v>
      </c>
    </row>
    <row r="82" customFormat="false" ht="15" hidden="false" customHeight="false" outlineLevel="0" collapsed="false">
      <c r="A82" s="7" t="n">
        <v>81</v>
      </c>
      <c r="B82" s="7" t="s">
        <v>2471</v>
      </c>
      <c r="C82" s="7" t="s">
        <v>2472</v>
      </c>
      <c r="D82" s="7" t="s">
        <v>2438</v>
      </c>
      <c r="E82" s="7" t="s">
        <v>2346</v>
      </c>
      <c r="F82" s="7" t="s">
        <v>2408</v>
      </c>
      <c r="G82" s="7" t="s">
        <v>2473</v>
      </c>
      <c r="H82" s="7" t="s">
        <v>105</v>
      </c>
      <c r="I82" s="7"/>
      <c r="J82" s="7" t="n">
        <v>31.6</v>
      </c>
      <c r="K82" s="7"/>
      <c r="L82" s="7"/>
      <c r="M82" s="7"/>
      <c r="N82" s="7"/>
      <c r="O82" s="7"/>
      <c r="P82" s="7"/>
      <c r="Q82" s="7" t="n">
        <v>2.48</v>
      </c>
      <c r="R82" s="7"/>
      <c r="S82" s="7"/>
      <c r="T82" s="7"/>
      <c r="U82" s="7" t="s">
        <v>2379</v>
      </c>
      <c r="V82" s="7" t="n">
        <v>0.335</v>
      </c>
      <c r="W82" s="7" t="n">
        <v>0.145</v>
      </c>
      <c r="X82" s="7"/>
      <c r="Y82" s="7" t="n">
        <v>0.29</v>
      </c>
      <c r="Z82" s="7"/>
      <c r="AA82" s="7" t="n">
        <v>0.243</v>
      </c>
      <c r="AB82" s="7" t="n">
        <v>0.099</v>
      </c>
      <c r="AC82" s="7" t="s">
        <v>2349</v>
      </c>
      <c r="AD82" s="7" t="s">
        <v>2386</v>
      </c>
      <c r="AE82" s="7" t="s">
        <v>2474</v>
      </c>
    </row>
    <row r="83" customFormat="false" ht="15" hidden="false" customHeight="false" outlineLevel="0" collapsed="false">
      <c r="A83" s="7" t="n">
        <v>82</v>
      </c>
      <c r="B83" s="7" t="s">
        <v>2471</v>
      </c>
      <c r="C83" s="7" t="s">
        <v>2472</v>
      </c>
      <c r="D83" s="7" t="s">
        <v>2438</v>
      </c>
      <c r="E83" s="7" t="s">
        <v>2346</v>
      </c>
      <c r="F83" s="7" t="s">
        <v>2347</v>
      </c>
      <c r="G83" s="7" t="s">
        <v>2475</v>
      </c>
      <c r="H83" s="7" t="s">
        <v>105</v>
      </c>
      <c r="I83" s="7"/>
      <c r="J83" s="7" t="n">
        <v>30.5</v>
      </c>
      <c r="K83" s="7"/>
      <c r="L83" s="7"/>
      <c r="M83" s="7"/>
      <c r="N83" s="7"/>
      <c r="O83" s="7"/>
      <c r="P83" s="7"/>
      <c r="Q83" s="7" t="n">
        <v>1.55</v>
      </c>
      <c r="R83" s="7"/>
      <c r="S83" s="7"/>
      <c r="T83" s="7"/>
      <c r="U83" s="7" t="s">
        <v>2379</v>
      </c>
      <c r="V83" s="7" t="n">
        <v>0.17</v>
      </c>
      <c r="W83" s="7" t="n">
        <v>0.11</v>
      </c>
      <c r="X83" s="7"/>
      <c r="Y83" s="7" t="n">
        <v>0.36</v>
      </c>
      <c r="Z83" s="7"/>
      <c r="AA83" s="7" t="n">
        <v>0.158</v>
      </c>
      <c r="AB83" s="7" t="n">
        <v>0.102</v>
      </c>
      <c r="AC83" s="7" t="s">
        <v>2349</v>
      </c>
      <c r="AD83" s="7" t="s">
        <v>2386</v>
      </c>
      <c r="AE83" s="7" t="s">
        <v>2474</v>
      </c>
    </row>
    <row r="84" customFormat="false" ht="15" hidden="false" customHeight="false" outlineLevel="0" collapsed="false">
      <c r="A84" s="7" t="n">
        <v>83</v>
      </c>
      <c r="B84" s="7" t="s">
        <v>2476</v>
      </c>
      <c r="C84" s="7" t="s">
        <v>2456</v>
      </c>
      <c r="D84" s="7" t="s">
        <v>2457</v>
      </c>
      <c r="E84" s="7" t="s">
        <v>2346</v>
      </c>
      <c r="F84" s="7" t="s">
        <v>2347</v>
      </c>
      <c r="G84" s="7" t="s">
        <v>2431</v>
      </c>
      <c r="H84" s="7" t="s">
        <v>2358</v>
      </c>
      <c r="I84" s="7" t="s">
        <v>53</v>
      </c>
      <c r="J84" s="7" t="n">
        <v>7.54</v>
      </c>
      <c r="K84" s="7" t="n">
        <v>97.9</v>
      </c>
      <c r="L84" s="7"/>
      <c r="M84" s="7"/>
      <c r="N84" s="7"/>
      <c r="O84" s="7"/>
      <c r="P84" s="7"/>
      <c r="Q84" s="7" t="n">
        <v>2.45</v>
      </c>
      <c r="R84" s="7" t="n">
        <v>3.18</v>
      </c>
      <c r="S84" s="7" t="n">
        <v>77</v>
      </c>
      <c r="T84" s="7" t="s">
        <v>53</v>
      </c>
      <c r="U84" s="7" t="s">
        <v>2379</v>
      </c>
      <c r="V84" s="7" t="n">
        <v>2.8</v>
      </c>
      <c r="W84" s="7" t="n">
        <v>0.183</v>
      </c>
      <c r="X84" s="7"/>
      <c r="Y84" s="7"/>
      <c r="Z84" s="7"/>
      <c r="AA84" s="7"/>
      <c r="AB84" s="7"/>
      <c r="AC84" s="7"/>
      <c r="AD84" s="7"/>
      <c r="AE84" s="7" t="s">
        <v>2477</v>
      </c>
    </row>
    <row r="85" customFormat="false" ht="15" hidden="false" customHeight="false" outlineLevel="0" collapsed="false">
      <c r="A85" s="7" t="n">
        <v>84</v>
      </c>
      <c r="B85" s="7" t="s">
        <v>2478</v>
      </c>
      <c r="C85" s="7" t="s">
        <v>2479</v>
      </c>
      <c r="D85" s="7" t="s">
        <v>2376</v>
      </c>
      <c r="E85" s="7" t="s">
        <v>2346</v>
      </c>
      <c r="F85" s="7" t="s">
        <v>2347</v>
      </c>
      <c r="G85" s="7" t="s">
        <v>2480</v>
      </c>
      <c r="H85" s="7" t="s">
        <v>2358</v>
      </c>
      <c r="I85" s="7" t="s">
        <v>53</v>
      </c>
      <c r="J85" s="7" t="n">
        <v>6.44</v>
      </c>
      <c r="K85" s="7" t="n">
        <v>41.5</v>
      </c>
      <c r="L85" s="7" t="n">
        <v>230</v>
      </c>
      <c r="M85" s="7" t="n">
        <v>360</v>
      </c>
      <c r="N85" s="7" t="n">
        <v>20</v>
      </c>
      <c r="O85" s="7" t="n">
        <v>0.106</v>
      </c>
      <c r="P85" s="7"/>
      <c r="Q85" s="7" t="n">
        <v>1.91</v>
      </c>
      <c r="R85" s="7" t="n">
        <v>1.2</v>
      </c>
      <c r="S85" s="7" t="n">
        <v>150</v>
      </c>
      <c r="T85" s="7" t="s">
        <v>2378</v>
      </c>
      <c r="U85" s="7" t="s">
        <v>2379</v>
      </c>
      <c r="V85" s="7" t="n">
        <v>2.595</v>
      </c>
      <c r="W85" s="7" t="n">
        <v>0.218</v>
      </c>
      <c r="X85" s="7" t="n">
        <v>81.78</v>
      </c>
      <c r="Y85" s="7" t="n">
        <v>0.519</v>
      </c>
      <c r="Z85" s="7" t="n">
        <v>0.448</v>
      </c>
      <c r="AA85" s="7" t="n">
        <v>0.703</v>
      </c>
      <c r="AB85" s="7" t="n">
        <v>0.366</v>
      </c>
      <c r="AC85" s="7" t="s">
        <v>2432</v>
      </c>
      <c r="AD85" s="7" t="s">
        <v>2386</v>
      </c>
      <c r="AE85" s="7" t="s">
        <v>2481</v>
      </c>
    </row>
    <row r="86" customFormat="false" ht="15" hidden="false" customHeight="false" outlineLevel="0" collapsed="false">
      <c r="A86" s="7" t="n">
        <v>85</v>
      </c>
      <c r="B86" s="7" t="s">
        <v>2478</v>
      </c>
      <c r="C86" s="7" t="s">
        <v>2479</v>
      </c>
      <c r="D86" s="7" t="s">
        <v>2376</v>
      </c>
      <c r="E86" s="7" t="s">
        <v>2346</v>
      </c>
      <c r="F86" s="7" t="s">
        <v>2347</v>
      </c>
      <c r="G86" s="7" t="s">
        <v>2482</v>
      </c>
      <c r="H86" s="7" t="s">
        <v>2358</v>
      </c>
      <c r="I86" s="7" t="s">
        <v>53</v>
      </c>
      <c r="J86" s="7" t="n">
        <v>5.44</v>
      </c>
      <c r="K86" s="7" t="n">
        <v>21.8</v>
      </c>
      <c r="L86" s="7" t="n">
        <v>226</v>
      </c>
      <c r="M86" s="7" t="n">
        <v>360</v>
      </c>
      <c r="N86" s="7" t="n">
        <v>20</v>
      </c>
      <c r="O86" s="7" t="n">
        <v>0.096</v>
      </c>
      <c r="P86" s="7"/>
      <c r="Q86" s="7" t="n">
        <v>3.03</v>
      </c>
      <c r="R86" s="7" t="n">
        <v>1.3</v>
      </c>
      <c r="S86" s="7" t="n">
        <v>221</v>
      </c>
      <c r="T86" s="7" t="s">
        <v>2378</v>
      </c>
      <c r="U86" s="7" t="s">
        <v>2379</v>
      </c>
      <c r="V86" s="7" t="n">
        <v>4.095</v>
      </c>
      <c r="W86" s="7" t="n">
        <v>0.216</v>
      </c>
      <c r="X86" s="7" t="n">
        <v>123.26</v>
      </c>
      <c r="Y86" s="7" t="n">
        <v>0.567</v>
      </c>
      <c r="Z86" s="7" t="n">
        <v>0.33</v>
      </c>
      <c r="AA86" s="7" t="n">
        <v>1.22</v>
      </c>
      <c r="AB86" s="7" t="n">
        <v>0.407</v>
      </c>
      <c r="AC86" s="7" t="s">
        <v>2432</v>
      </c>
      <c r="AD86" s="7" t="s">
        <v>2386</v>
      </c>
      <c r="AE86" s="7" t="s">
        <v>2481</v>
      </c>
    </row>
    <row r="87" customFormat="false" ht="15" hidden="false" customHeight="false" outlineLevel="0" collapsed="false">
      <c r="A87" s="7" t="n">
        <v>86</v>
      </c>
      <c r="B87" s="7" t="s">
        <v>2483</v>
      </c>
      <c r="C87" s="7" t="s">
        <v>2484</v>
      </c>
      <c r="D87" s="7" t="s">
        <v>2430</v>
      </c>
      <c r="E87" s="7" t="s">
        <v>2346</v>
      </c>
      <c r="F87" s="7" t="s">
        <v>2408</v>
      </c>
      <c r="G87" s="7" t="s">
        <v>2485</v>
      </c>
      <c r="H87" s="7" t="s">
        <v>124</v>
      </c>
      <c r="I87" s="7" t="s">
        <v>60</v>
      </c>
      <c r="J87" s="7" t="n">
        <v>10.85</v>
      </c>
      <c r="K87" s="7" t="n">
        <v>228.5</v>
      </c>
      <c r="L87" s="7" t="n">
        <v>283</v>
      </c>
      <c r="M87" s="7" t="n">
        <v>370</v>
      </c>
      <c r="N87" s="7" t="n">
        <v>25</v>
      </c>
      <c r="O87" s="7"/>
      <c r="P87" s="7" t="n">
        <v>0.764</v>
      </c>
      <c r="Q87" s="7" t="n">
        <v>0.95</v>
      </c>
      <c r="R87" s="7" t="n">
        <v>2</v>
      </c>
      <c r="S87" s="7" t="n">
        <v>47.47</v>
      </c>
      <c r="T87" s="7" t="s">
        <v>53</v>
      </c>
      <c r="U87" s="7" t="s">
        <v>2379</v>
      </c>
      <c r="V87" s="7" t="n">
        <v>1.162</v>
      </c>
      <c r="W87" s="7" t="n">
        <v>0.196</v>
      </c>
      <c r="X87" s="7" t="n">
        <v>10.776</v>
      </c>
      <c r="Y87" s="7" t="n">
        <v>0.227</v>
      </c>
      <c r="Z87" s="7" t="n">
        <v>0.299</v>
      </c>
      <c r="AA87" s="7" t="n">
        <v>0.03</v>
      </c>
      <c r="AB87" s="7" t="n">
        <v>0.032</v>
      </c>
      <c r="AC87" s="7" t="s">
        <v>2349</v>
      </c>
      <c r="AD87" s="7" t="s">
        <v>2386</v>
      </c>
      <c r="AE87" s="7" t="s">
        <v>2486</v>
      </c>
    </row>
    <row r="88" customFormat="false" ht="15" hidden="false" customHeight="false" outlineLevel="0" collapsed="false">
      <c r="A88" s="7" t="n">
        <v>87</v>
      </c>
      <c r="B88" s="7" t="s">
        <v>2483</v>
      </c>
      <c r="C88" s="7" t="s">
        <v>2484</v>
      </c>
      <c r="D88" s="7" t="s">
        <v>2430</v>
      </c>
      <c r="E88" s="7" t="s">
        <v>2346</v>
      </c>
      <c r="F88" s="7" t="s">
        <v>2408</v>
      </c>
      <c r="G88" s="7" t="s">
        <v>2487</v>
      </c>
      <c r="H88" s="7" t="s">
        <v>124</v>
      </c>
      <c r="I88" s="7" t="s">
        <v>60</v>
      </c>
      <c r="J88" s="7" t="n">
        <v>16.57</v>
      </c>
      <c r="K88" s="7" t="n">
        <v>564.3</v>
      </c>
      <c r="L88" s="7" t="n">
        <v>275</v>
      </c>
      <c r="M88" s="7" t="n">
        <v>370</v>
      </c>
      <c r="N88" s="7" t="n">
        <v>25</v>
      </c>
      <c r="O88" s="7"/>
      <c r="P88" s="7" t="n">
        <v>0.744</v>
      </c>
      <c r="Q88" s="7" t="n">
        <v>1.24</v>
      </c>
      <c r="R88" s="7" t="n">
        <v>4.23</v>
      </c>
      <c r="S88" s="7" t="n">
        <v>29.37</v>
      </c>
      <c r="T88" s="7" t="s">
        <v>53</v>
      </c>
      <c r="U88" s="7" t="s">
        <v>2379</v>
      </c>
      <c r="V88" s="7" t="n">
        <v>2.009</v>
      </c>
      <c r="W88" s="7" t="n">
        <v>0.259</v>
      </c>
      <c r="X88" s="7" t="n">
        <v>4.112</v>
      </c>
      <c r="Y88" s="7" t="n">
        <v>0.14</v>
      </c>
      <c r="Z88" s="7" t="n">
        <v>0.31</v>
      </c>
      <c r="AA88" s="7" t="n">
        <v>0.013</v>
      </c>
      <c r="AB88" s="7" t="n">
        <v>0.01</v>
      </c>
      <c r="AC88" s="7" t="s">
        <v>2349</v>
      </c>
      <c r="AD88" s="7" t="s">
        <v>2386</v>
      </c>
      <c r="AE88" s="7" t="s">
        <v>2486</v>
      </c>
    </row>
    <row r="89" customFormat="false" ht="15" hidden="false" customHeight="false" outlineLevel="0" collapsed="false">
      <c r="A89" s="7" t="n">
        <v>88</v>
      </c>
      <c r="B89" s="7" t="s">
        <v>2483</v>
      </c>
      <c r="C89" s="7" t="s">
        <v>2484</v>
      </c>
      <c r="D89" s="7" t="s">
        <v>2430</v>
      </c>
      <c r="E89" s="7" t="s">
        <v>2346</v>
      </c>
      <c r="F89" s="7" t="s">
        <v>2408</v>
      </c>
      <c r="G89" s="7" t="s">
        <v>2488</v>
      </c>
      <c r="H89" s="7" t="s">
        <v>124</v>
      </c>
      <c r="I89" s="7" t="s">
        <v>60</v>
      </c>
      <c r="J89" s="7" t="n">
        <v>9.25</v>
      </c>
      <c r="K89" s="7" t="n">
        <v>158.6</v>
      </c>
      <c r="L89" s="7" t="n">
        <v>277</v>
      </c>
      <c r="M89" s="7" t="n">
        <v>370</v>
      </c>
      <c r="N89" s="7" t="n">
        <v>25</v>
      </c>
      <c r="O89" s="7"/>
      <c r="P89" s="7" t="n">
        <v>0.748</v>
      </c>
      <c r="Q89" s="7" t="n">
        <v>0.9</v>
      </c>
      <c r="R89" s="7" t="n">
        <v>1.54</v>
      </c>
      <c r="S89" s="7" t="n">
        <v>58.32</v>
      </c>
      <c r="T89" s="7" t="s">
        <v>53</v>
      </c>
      <c r="U89" s="7" t="s">
        <v>2379</v>
      </c>
      <c r="V89" s="7" t="n">
        <v>0.952</v>
      </c>
      <c r="W89" s="7" t="n">
        <v>0.17</v>
      </c>
      <c r="X89" s="7" t="n">
        <v>12.816</v>
      </c>
      <c r="Y89" s="7" t="n">
        <v>0.22</v>
      </c>
      <c r="Z89" s="7" t="n">
        <v>0.325</v>
      </c>
      <c r="AA89" s="7" t="n">
        <v>0.042</v>
      </c>
      <c r="AB89" s="7" t="n">
        <v>0.046</v>
      </c>
      <c r="AC89" s="7" t="s">
        <v>2349</v>
      </c>
      <c r="AD89" s="7" t="s">
        <v>2386</v>
      </c>
      <c r="AE89" s="7" t="s">
        <v>2486</v>
      </c>
    </row>
    <row r="90" customFormat="false" ht="15" hidden="false" customHeight="false" outlineLevel="0" collapsed="false">
      <c r="A90" s="7" t="n">
        <v>89</v>
      </c>
      <c r="B90" s="7" t="s">
        <v>2489</v>
      </c>
      <c r="C90" s="7" t="s">
        <v>767</v>
      </c>
      <c r="D90" s="7" t="s">
        <v>2362</v>
      </c>
      <c r="E90" s="7" t="s">
        <v>2490</v>
      </c>
      <c r="F90" s="7" t="s">
        <v>2408</v>
      </c>
      <c r="G90" s="7"/>
      <c r="H90" s="7" t="s">
        <v>2358</v>
      </c>
      <c r="I90" s="7" t="s">
        <v>60</v>
      </c>
      <c r="J90" s="7" t="n">
        <v>16.37</v>
      </c>
      <c r="K90" s="7" t="n">
        <v>233.5</v>
      </c>
      <c r="L90" s="7" t="n">
        <v>300</v>
      </c>
      <c r="M90" s="7" t="n">
        <v>385</v>
      </c>
      <c r="N90" s="7" t="n">
        <v>25</v>
      </c>
      <c r="O90" s="7"/>
      <c r="P90" s="7"/>
      <c r="Q90" s="7" t="n">
        <v>2.37</v>
      </c>
      <c r="R90" s="7" t="n">
        <v>3.51</v>
      </c>
      <c r="S90" s="7" t="n">
        <v>68.59</v>
      </c>
      <c r="T90" s="7" t="s">
        <v>53</v>
      </c>
      <c r="U90" s="7"/>
      <c r="V90" s="7"/>
      <c r="W90" s="7"/>
      <c r="X90" s="7" t="n">
        <v>24.394</v>
      </c>
      <c r="Y90" s="7" t="n">
        <v>0.353</v>
      </c>
      <c r="Z90" s="7" t="n">
        <v>1.584</v>
      </c>
      <c r="AA90" s="7" t="n">
        <v>0.398</v>
      </c>
      <c r="AB90" s="7" t="n">
        <v>0.164</v>
      </c>
      <c r="AC90" s="7" t="s">
        <v>2491</v>
      </c>
      <c r="AD90" s="7" t="s">
        <v>2386</v>
      </c>
      <c r="AE90" s="7" t="s">
        <v>2492</v>
      </c>
    </row>
    <row r="91" customFormat="false" ht="15" hidden="false" customHeight="false" outlineLevel="0" collapsed="false">
      <c r="A91" s="7" t="n">
        <v>90</v>
      </c>
      <c r="B91" s="7" t="s">
        <v>2489</v>
      </c>
      <c r="C91" s="7" t="s">
        <v>313</v>
      </c>
      <c r="D91" s="7" t="s">
        <v>2425</v>
      </c>
      <c r="E91" s="7" t="s">
        <v>2490</v>
      </c>
      <c r="F91" s="7" t="s">
        <v>2408</v>
      </c>
      <c r="G91" s="7"/>
      <c r="H91" s="7" t="s">
        <v>2358</v>
      </c>
      <c r="I91" s="7" t="s">
        <v>60</v>
      </c>
      <c r="J91" s="7" t="n">
        <v>12.74</v>
      </c>
      <c r="K91" s="7" t="n">
        <v>249.4</v>
      </c>
      <c r="L91" s="7" t="n">
        <v>300</v>
      </c>
      <c r="M91" s="7" t="n">
        <v>385</v>
      </c>
      <c r="N91" s="7" t="n">
        <v>25</v>
      </c>
      <c r="O91" s="7"/>
      <c r="P91" s="7"/>
      <c r="Q91" s="7" t="n">
        <v>1.51</v>
      </c>
      <c r="R91" s="7" t="n">
        <v>2.97</v>
      </c>
      <c r="S91" s="7" t="n">
        <v>51.04</v>
      </c>
      <c r="T91" s="7" t="s">
        <v>53</v>
      </c>
      <c r="U91" s="7"/>
      <c r="V91" s="7"/>
      <c r="W91" s="7"/>
      <c r="X91" s="7" t="n">
        <v>20.996</v>
      </c>
      <c r="Y91" s="7" t="n">
        <v>0.41</v>
      </c>
      <c r="Z91" s="7" t="n">
        <v>1.059</v>
      </c>
      <c r="AA91" s="7" t="n">
        <v>0.222</v>
      </c>
      <c r="AB91" s="7" t="n">
        <v>0.148</v>
      </c>
      <c r="AC91" s="7" t="s">
        <v>2491</v>
      </c>
      <c r="AD91" s="7" t="s">
        <v>2386</v>
      </c>
      <c r="AE91" s="7" t="s">
        <v>2492</v>
      </c>
    </row>
    <row r="92" customFormat="false" ht="15" hidden="false" customHeight="false" outlineLevel="0" collapsed="false">
      <c r="A92" s="7" t="n">
        <v>91</v>
      </c>
      <c r="B92" s="7" t="s">
        <v>2489</v>
      </c>
      <c r="C92" s="7" t="s">
        <v>350</v>
      </c>
      <c r="D92" s="7" t="s">
        <v>2493</v>
      </c>
      <c r="E92" s="7" t="s">
        <v>2490</v>
      </c>
      <c r="F92" s="7" t="s">
        <v>2408</v>
      </c>
      <c r="G92" s="7"/>
      <c r="H92" s="7" t="s">
        <v>2358</v>
      </c>
      <c r="I92" s="7" t="s">
        <v>60</v>
      </c>
      <c r="J92" s="7" t="n">
        <v>13.8</v>
      </c>
      <c r="K92" s="7" t="n">
        <v>247.4</v>
      </c>
      <c r="L92" s="7" t="n">
        <v>300</v>
      </c>
      <c r="M92" s="7" t="n">
        <v>385</v>
      </c>
      <c r="N92" s="7" t="n">
        <v>25</v>
      </c>
      <c r="O92" s="7"/>
      <c r="P92" s="7"/>
      <c r="Q92" s="7" t="n">
        <v>2.32</v>
      </c>
      <c r="R92" s="7" t="n">
        <v>3.89</v>
      </c>
      <c r="S92" s="7" t="n">
        <v>59.72</v>
      </c>
      <c r="T92" s="7" t="s">
        <v>53</v>
      </c>
      <c r="U92" s="7"/>
      <c r="V92" s="7"/>
      <c r="W92" s="7"/>
      <c r="X92" s="7" t="n">
        <v>23.968</v>
      </c>
      <c r="Y92" s="7" t="n">
        <v>0.404</v>
      </c>
      <c r="Z92" s="7" t="n">
        <v>2.122</v>
      </c>
      <c r="AA92" s="7" t="n">
        <v>0.509</v>
      </c>
      <c r="AB92" s="7" t="n">
        <v>0.221</v>
      </c>
      <c r="AC92" s="7" t="s">
        <v>2491</v>
      </c>
      <c r="AD92" s="7" t="s">
        <v>2386</v>
      </c>
      <c r="AE92" s="7" t="s">
        <v>2492</v>
      </c>
    </row>
    <row r="93" customFormat="false" ht="15" hidden="false" customHeight="false" outlineLevel="0" collapsed="false">
      <c r="A93" s="7" t="n">
        <v>92</v>
      </c>
      <c r="B93" s="7" t="s">
        <v>2489</v>
      </c>
      <c r="C93" s="7" t="s">
        <v>2494</v>
      </c>
      <c r="D93" s="7" t="s">
        <v>2495</v>
      </c>
      <c r="E93" s="7" t="s">
        <v>2490</v>
      </c>
      <c r="F93" s="7" t="s">
        <v>2408</v>
      </c>
      <c r="G93" s="7"/>
      <c r="H93" s="7" t="s">
        <v>124</v>
      </c>
      <c r="I93" s="7" t="s">
        <v>60</v>
      </c>
      <c r="J93" s="7" t="n">
        <v>23.69</v>
      </c>
      <c r="K93" s="7" t="n">
        <v>558.6</v>
      </c>
      <c r="L93" s="7" t="n">
        <v>300</v>
      </c>
      <c r="M93" s="7" t="n">
        <v>385</v>
      </c>
      <c r="N93" s="7" t="n">
        <v>25</v>
      </c>
      <c r="O93" s="7"/>
      <c r="P93" s="7"/>
      <c r="Q93" s="7" t="n">
        <v>2.22</v>
      </c>
      <c r="R93" s="7" t="n">
        <v>5.27</v>
      </c>
      <c r="S93" s="7" t="n">
        <v>44.58</v>
      </c>
      <c r="T93" s="7" t="s">
        <v>53</v>
      </c>
      <c r="U93" s="7"/>
      <c r="V93" s="7"/>
      <c r="W93" s="7"/>
      <c r="X93" s="7" t="n">
        <v>10.724</v>
      </c>
      <c r="Y93" s="7" t="n">
        <v>0.244</v>
      </c>
      <c r="Z93" s="7" t="n">
        <v>1.197</v>
      </c>
      <c r="AA93" s="7" t="n">
        <v>0.127</v>
      </c>
      <c r="AB93" s="7" t="n">
        <v>0.06</v>
      </c>
      <c r="AC93" s="7" t="s">
        <v>2491</v>
      </c>
      <c r="AD93" s="7" t="s">
        <v>2386</v>
      </c>
      <c r="AE93" s="7" t="s">
        <v>2492</v>
      </c>
    </row>
    <row r="94" customFormat="false" ht="15" hidden="false" customHeight="false" outlineLevel="0" collapsed="false">
      <c r="A94" s="7" t="n">
        <v>93</v>
      </c>
      <c r="B94" s="7" t="s">
        <v>2489</v>
      </c>
      <c r="C94" s="7" t="s">
        <v>2496</v>
      </c>
      <c r="D94" s="7" t="s">
        <v>2497</v>
      </c>
      <c r="E94" s="7" t="s">
        <v>2490</v>
      </c>
      <c r="F94" s="7" t="s">
        <v>2408</v>
      </c>
      <c r="G94" s="7"/>
      <c r="H94" s="7" t="s">
        <v>124</v>
      </c>
      <c r="I94" s="7" t="s">
        <v>60</v>
      </c>
      <c r="J94" s="7" t="n">
        <v>34.14</v>
      </c>
      <c r="K94" s="7" t="n">
        <v>768.7</v>
      </c>
      <c r="L94" s="7" t="n">
        <v>300</v>
      </c>
      <c r="M94" s="7" t="n">
        <v>385</v>
      </c>
      <c r="N94" s="7" t="n">
        <v>25</v>
      </c>
      <c r="O94" s="7"/>
      <c r="P94" s="7"/>
      <c r="Q94" s="7" t="n">
        <v>1.71</v>
      </c>
      <c r="R94" s="7" t="n">
        <v>3.82</v>
      </c>
      <c r="S94" s="7" t="n">
        <v>46.6</v>
      </c>
      <c r="T94" s="7" t="s">
        <v>53</v>
      </c>
      <c r="U94" s="7"/>
      <c r="V94" s="7"/>
      <c r="W94" s="7"/>
      <c r="X94" s="7" t="n">
        <v>12.025</v>
      </c>
      <c r="Y94" s="7" t="n">
        <v>0.261</v>
      </c>
      <c r="Z94" s="7" t="n">
        <v>1.8</v>
      </c>
      <c r="AA94" s="7" t="n">
        <v>0.22</v>
      </c>
      <c r="AB94" s="7" t="n">
        <v>0.135</v>
      </c>
      <c r="AC94" s="7" t="s">
        <v>2491</v>
      </c>
      <c r="AD94" s="7" t="s">
        <v>2386</v>
      </c>
      <c r="AE94" s="7" t="s">
        <v>2492</v>
      </c>
    </row>
    <row r="95" customFormat="false" ht="15" hidden="false" customHeight="false" outlineLevel="0" collapsed="false">
      <c r="A95" s="7" t="n">
        <v>94</v>
      </c>
      <c r="B95" s="7" t="s">
        <v>2489</v>
      </c>
      <c r="C95" s="7" t="s">
        <v>2441</v>
      </c>
      <c r="D95" s="7" t="s">
        <v>2430</v>
      </c>
      <c r="E95" s="7" t="s">
        <v>2490</v>
      </c>
      <c r="F95" s="7" t="s">
        <v>2408</v>
      </c>
      <c r="G95" s="7"/>
      <c r="H95" s="7" t="s">
        <v>124</v>
      </c>
      <c r="I95" s="7" t="s">
        <v>60</v>
      </c>
      <c r="J95" s="7" t="n">
        <v>22.46</v>
      </c>
      <c r="K95" s="7" t="n">
        <v>635.5</v>
      </c>
      <c r="L95" s="7" t="n">
        <v>300</v>
      </c>
      <c r="M95" s="7" t="n">
        <v>385</v>
      </c>
      <c r="N95" s="7" t="n">
        <v>25</v>
      </c>
      <c r="O95" s="7"/>
      <c r="P95" s="7"/>
      <c r="Q95" s="7" t="n">
        <v>1.61</v>
      </c>
      <c r="R95" s="7" t="n">
        <v>4.47</v>
      </c>
      <c r="S95" s="7" t="n">
        <v>35.93</v>
      </c>
      <c r="T95" s="7" t="s">
        <v>53</v>
      </c>
      <c r="U95" s="7"/>
      <c r="V95" s="7"/>
      <c r="W95" s="7"/>
      <c r="X95" s="7" t="n">
        <v>9.223</v>
      </c>
      <c r="Y95" s="7" t="n">
        <v>0.259</v>
      </c>
      <c r="Z95" s="7" t="n">
        <v>2.144</v>
      </c>
      <c r="AA95" s="7" t="n">
        <v>0.197</v>
      </c>
      <c r="AB95" s="7" t="n">
        <v>0.133</v>
      </c>
      <c r="AC95" s="7" t="s">
        <v>2491</v>
      </c>
      <c r="AD95" s="7" t="s">
        <v>2386</v>
      </c>
      <c r="AE95" s="7" t="s">
        <v>2492</v>
      </c>
    </row>
    <row r="96" customFormat="false" ht="15" hidden="false" customHeight="false" outlineLevel="0" collapsed="false">
      <c r="A96" s="7" t="n">
        <v>95</v>
      </c>
      <c r="B96" s="7" t="s">
        <v>2498</v>
      </c>
      <c r="C96" s="7" t="s">
        <v>2499</v>
      </c>
      <c r="D96" s="7" t="s">
        <v>2370</v>
      </c>
      <c r="E96" s="7" t="s">
        <v>2407</v>
      </c>
      <c r="F96" s="7" t="s">
        <v>2500</v>
      </c>
      <c r="G96" s="7"/>
      <c r="H96" s="7" t="s">
        <v>2358</v>
      </c>
      <c r="I96" s="7" t="s">
        <v>53</v>
      </c>
      <c r="J96" s="7" t="n">
        <v>37.4</v>
      </c>
      <c r="K96" s="7" t="n">
        <v>698.9</v>
      </c>
      <c r="L96" s="7"/>
      <c r="M96" s="7"/>
      <c r="N96" s="7"/>
      <c r="O96" s="7"/>
      <c r="P96" s="7"/>
      <c r="Q96" s="7" t="n">
        <v>2.45</v>
      </c>
      <c r="R96" s="7" t="n">
        <v>4.46</v>
      </c>
      <c r="S96" s="7" t="n">
        <v>54.69</v>
      </c>
      <c r="T96" s="7"/>
      <c r="U96" s="7" t="s">
        <v>2501</v>
      </c>
      <c r="V96" s="7" t="n">
        <v>1.784</v>
      </c>
      <c r="W96" s="7" t="n">
        <v>0.123</v>
      </c>
      <c r="X96" s="7"/>
      <c r="Y96" s="7"/>
      <c r="Z96" s="7"/>
      <c r="AA96" s="7"/>
      <c r="AB96" s="7"/>
      <c r="AC96" s="7"/>
      <c r="AD96" s="7"/>
      <c r="AE96" s="7" t="s">
        <v>2502</v>
      </c>
    </row>
    <row r="97" customFormat="false" ht="15" hidden="false" customHeight="false" outlineLevel="0" collapsed="false">
      <c r="A97" s="7" t="n">
        <v>96</v>
      </c>
      <c r="B97" s="7" t="s">
        <v>2498</v>
      </c>
      <c r="C97" s="7" t="s">
        <v>2503</v>
      </c>
      <c r="D97" s="7" t="s">
        <v>2370</v>
      </c>
      <c r="E97" s="7" t="s">
        <v>2407</v>
      </c>
      <c r="F97" s="7" t="s">
        <v>2500</v>
      </c>
      <c r="G97" s="7"/>
      <c r="H97" s="7" t="s">
        <v>2358</v>
      </c>
      <c r="I97" s="7" t="s">
        <v>53</v>
      </c>
      <c r="J97" s="7" t="n">
        <v>32.5</v>
      </c>
      <c r="K97" s="7" t="n">
        <v>448.4</v>
      </c>
      <c r="L97" s="7"/>
      <c r="M97" s="7"/>
      <c r="N97" s="7"/>
      <c r="O97" s="7"/>
      <c r="P97" s="7"/>
      <c r="Q97" s="7" t="n">
        <v>2.55</v>
      </c>
      <c r="R97" s="7" t="n">
        <v>3.37</v>
      </c>
      <c r="S97" s="7" t="n">
        <v>74.55</v>
      </c>
      <c r="T97" s="7"/>
      <c r="U97" s="7" t="s">
        <v>2501</v>
      </c>
      <c r="V97" s="7"/>
      <c r="W97" s="7"/>
      <c r="X97" s="7"/>
      <c r="Y97" s="7"/>
      <c r="Z97" s="7"/>
      <c r="AA97" s="7"/>
      <c r="AB97" s="7"/>
      <c r="AC97" s="7"/>
      <c r="AD97" s="7"/>
      <c r="AE97" s="7" t="s">
        <v>2502</v>
      </c>
    </row>
    <row r="98" customFormat="false" ht="15" hidden="false" customHeight="false" outlineLevel="0" collapsed="false">
      <c r="A98" s="7" t="n">
        <v>97</v>
      </c>
      <c r="B98" s="7" t="s">
        <v>2498</v>
      </c>
      <c r="C98" s="7" t="s">
        <v>244</v>
      </c>
      <c r="D98" s="7" t="s">
        <v>2504</v>
      </c>
      <c r="E98" s="7" t="s">
        <v>2407</v>
      </c>
      <c r="F98" s="7" t="s">
        <v>2500</v>
      </c>
      <c r="G98" s="7"/>
      <c r="H98" s="7" t="s">
        <v>2358</v>
      </c>
      <c r="I98" s="7" t="s">
        <v>53</v>
      </c>
      <c r="J98" s="7" t="n">
        <v>23.99</v>
      </c>
      <c r="K98" s="7" t="n">
        <v>375.4</v>
      </c>
      <c r="L98" s="7"/>
      <c r="M98" s="7"/>
      <c r="N98" s="7"/>
      <c r="O98" s="7"/>
      <c r="P98" s="7"/>
      <c r="Q98" s="7" t="n">
        <v>2.46</v>
      </c>
      <c r="R98" s="7" t="n">
        <v>3.79</v>
      </c>
      <c r="S98" s="7" t="n">
        <v>64.84</v>
      </c>
      <c r="T98" s="7"/>
      <c r="U98" s="7" t="s">
        <v>2501</v>
      </c>
      <c r="V98" s="7" t="n">
        <v>2.53</v>
      </c>
      <c r="W98" s="7" t="n">
        <v>0.171</v>
      </c>
      <c r="X98" s="7"/>
      <c r="Y98" s="7"/>
      <c r="Z98" s="7"/>
      <c r="AA98" s="7"/>
      <c r="AB98" s="7"/>
      <c r="AC98" s="7"/>
      <c r="AD98" s="7"/>
      <c r="AE98" s="7" t="s">
        <v>2502</v>
      </c>
    </row>
    <row r="99" customFormat="false" ht="15" hidden="false" customHeight="false" outlineLevel="0" collapsed="false">
      <c r="A99" s="7" t="n">
        <v>98</v>
      </c>
      <c r="B99" s="7" t="s">
        <v>2498</v>
      </c>
      <c r="C99" s="7" t="s">
        <v>2505</v>
      </c>
      <c r="D99" s="7" t="s">
        <v>2506</v>
      </c>
      <c r="E99" s="7" t="s">
        <v>2407</v>
      </c>
      <c r="F99" s="7" t="s">
        <v>2500</v>
      </c>
      <c r="G99" s="7"/>
      <c r="H99" s="7" t="s">
        <v>124</v>
      </c>
      <c r="I99" s="7"/>
      <c r="J99" s="7" t="n">
        <v>49.45</v>
      </c>
      <c r="K99" s="7" t="n">
        <v>623.3</v>
      </c>
      <c r="L99" s="7"/>
      <c r="M99" s="7"/>
      <c r="N99" s="7"/>
      <c r="O99" s="7"/>
      <c r="P99" s="7"/>
      <c r="Q99" s="7" t="n">
        <v>3.74</v>
      </c>
      <c r="R99" s="7" t="n">
        <v>4.94</v>
      </c>
      <c r="S99" s="7" t="n">
        <v>75.5</v>
      </c>
      <c r="T99" s="7"/>
      <c r="U99" s="7" t="s">
        <v>2501</v>
      </c>
      <c r="V99" s="7" t="n">
        <v>4.382</v>
      </c>
      <c r="W99" s="7" t="n">
        <v>0.176</v>
      </c>
      <c r="X99" s="7"/>
      <c r="Y99" s="7"/>
      <c r="Z99" s="7"/>
      <c r="AA99" s="7"/>
      <c r="AB99" s="7"/>
      <c r="AC99" s="7"/>
      <c r="AD99" s="7"/>
      <c r="AE99" s="7" t="s">
        <v>2502</v>
      </c>
    </row>
    <row r="100" customFormat="false" ht="15" hidden="false" customHeight="false" outlineLevel="0" collapsed="false">
      <c r="A100" s="7" t="n">
        <v>99</v>
      </c>
      <c r="B100" s="7" t="s">
        <v>2498</v>
      </c>
      <c r="C100" s="7" t="s">
        <v>595</v>
      </c>
      <c r="D100" s="7" t="s">
        <v>2507</v>
      </c>
      <c r="E100" s="7" t="s">
        <v>2407</v>
      </c>
      <c r="F100" s="7" t="s">
        <v>2500</v>
      </c>
      <c r="G100" s="7"/>
      <c r="H100" s="7" t="s">
        <v>124</v>
      </c>
      <c r="I100" s="7"/>
      <c r="J100" s="7" t="n">
        <v>39.99</v>
      </c>
      <c r="K100" s="7" t="n">
        <v>982.5</v>
      </c>
      <c r="L100" s="7"/>
      <c r="M100" s="7"/>
      <c r="N100" s="7"/>
      <c r="O100" s="7"/>
      <c r="P100" s="7"/>
      <c r="Q100" s="7" t="n">
        <v>2.14</v>
      </c>
      <c r="R100" s="7" t="n">
        <v>5.66</v>
      </c>
      <c r="S100" s="7" t="n">
        <v>37.13</v>
      </c>
      <c r="T100" s="7"/>
      <c r="U100" s="7" t="s">
        <v>2501</v>
      </c>
      <c r="V100" s="7" t="n">
        <v>3.429</v>
      </c>
      <c r="W100" s="7" t="n">
        <v>0.244</v>
      </c>
      <c r="X100" s="7"/>
      <c r="Y100" s="7"/>
      <c r="Z100" s="7"/>
      <c r="AA100" s="7"/>
      <c r="AB100" s="7"/>
      <c r="AC100" s="7"/>
      <c r="AD100" s="7"/>
      <c r="AE100" s="7" t="s">
        <v>2502</v>
      </c>
    </row>
    <row r="101" customFormat="false" ht="15" hidden="false" customHeight="false" outlineLevel="0" collapsed="false">
      <c r="A101" s="7" t="n">
        <v>100</v>
      </c>
      <c r="B101" s="7" t="s">
        <v>2498</v>
      </c>
      <c r="C101" s="7" t="s">
        <v>2508</v>
      </c>
      <c r="D101" s="7" t="s">
        <v>2509</v>
      </c>
      <c r="E101" s="7" t="s">
        <v>2407</v>
      </c>
      <c r="F101" s="7" t="s">
        <v>2500</v>
      </c>
      <c r="G101" s="7"/>
      <c r="H101" s="7" t="s">
        <v>124</v>
      </c>
      <c r="I101" s="7"/>
      <c r="J101" s="7" t="n">
        <v>31.13</v>
      </c>
      <c r="K101" s="7" t="n">
        <v>729.2</v>
      </c>
      <c r="L101" s="7"/>
      <c r="M101" s="7"/>
      <c r="N101" s="7"/>
      <c r="O101" s="7"/>
      <c r="P101" s="7"/>
      <c r="Q101" s="7" t="n">
        <v>2.18</v>
      </c>
      <c r="R101" s="7" t="n">
        <v>4.88</v>
      </c>
      <c r="S101" s="7" t="n">
        <v>44.23</v>
      </c>
      <c r="T101" s="7"/>
      <c r="U101" s="7" t="s">
        <v>2501</v>
      </c>
      <c r="V101" s="7" t="n">
        <v>2.497</v>
      </c>
      <c r="W101" s="7" t="n">
        <v>0.195</v>
      </c>
      <c r="X101" s="7"/>
      <c r="Y101" s="7"/>
      <c r="Z101" s="7"/>
      <c r="AA101" s="7"/>
      <c r="AB101" s="7"/>
      <c r="AC101" s="7"/>
      <c r="AD101" s="7"/>
      <c r="AE101" s="7" t="s">
        <v>2502</v>
      </c>
    </row>
    <row r="102" customFormat="false" ht="15" hidden="false" customHeight="false" outlineLevel="0" collapsed="false">
      <c r="A102" s="7" t="n">
        <v>101</v>
      </c>
      <c r="B102" s="7" t="s">
        <v>2498</v>
      </c>
      <c r="C102" s="7" t="s">
        <v>2510</v>
      </c>
      <c r="D102" s="7" t="s">
        <v>2507</v>
      </c>
      <c r="E102" s="7" t="s">
        <v>2407</v>
      </c>
      <c r="F102" s="7" t="s">
        <v>2500</v>
      </c>
      <c r="G102" s="7"/>
      <c r="H102" s="7" t="s">
        <v>124</v>
      </c>
      <c r="I102" s="7"/>
      <c r="J102" s="7" t="n">
        <v>18.48</v>
      </c>
      <c r="K102" s="7" t="n">
        <v>586.7</v>
      </c>
      <c r="L102" s="7"/>
      <c r="M102" s="7"/>
      <c r="N102" s="7"/>
      <c r="O102" s="7"/>
      <c r="P102" s="7"/>
      <c r="Q102" s="7" t="n">
        <v>1.57</v>
      </c>
      <c r="R102" s="7" t="n">
        <v>4.52</v>
      </c>
      <c r="S102" s="7" t="n">
        <v>33.8</v>
      </c>
      <c r="T102" s="7"/>
      <c r="U102" s="7" t="s">
        <v>2501</v>
      </c>
      <c r="V102" s="7" t="n">
        <v>1.989</v>
      </c>
      <c r="W102" s="7" t="n">
        <v>0.228</v>
      </c>
      <c r="X102" s="7"/>
      <c r="Y102" s="7"/>
      <c r="Z102" s="7"/>
      <c r="AA102" s="7"/>
      <c r="AB102" s="7"/>
      <c r="AC102" s="7"/>
      <c r="AD102" s="7"/>
      <c r="AE102" s="7" t="s">
        <v>2502</v>
      </c>
    </row>
    <row r="103" customFormat="false" ht="15" hidden="false" customHeight="false" outlineLevel="0" collapsed="false">
      <c r="A103" s="7" t="n">
        <v>102</v>
      </c>
      <c r="B103" s="7" t="s">
        <v>2498</v>
      </c>
      <c r="C103" s="7" t="s">
        <v>2511</v>
      </c>
      <c r="D103" s="7" t="s">
        <v>2507</v>
      </c>
      <c r="E103" s="7" t="s">
        <v>2407</v>
      </c>
      <c r="F103" s="7" t="s">
        <v>2500</v>
      </c>
      <c r="G103" s="7"/>
      <c r="H103" s="7" t="s">
        <v>124</v>
      </c>
      <c r="I103" s="7"/>
      <c r="J103" s="7" t="n">
        <v>24.88</v>
      </c>
      <c r="K103" s="7" t="n">
        <v>676</v>
      </c>
      <c r="L103" s="7"/>
      <c r="M103" s="7"/>
      <c r="N103" s="7"/>
      <c r="O103" s="7"/>
      <c r="P103" s="7"/>
      <c r="Q103" s="7" t="n">
        <v>1.94</v>
      </c>
      <c r="R103" s="7" t="n">
        <v>5.53</v>
      </c>
      <c r="S103" s="7" t="n">
        <v>34.55</v>
      </c>
      <c r="T103" s="7"/>
      <c r="U103" s="7" t="s">
        <v>2501</v>
      </c>
      <c r="V103" s="7" t="n">
        <v>2.954</v>
      </c>
      <c r="W103" s="7" t="n">
        <v>0.235</v>
      </c>
      <c r="X103" s="7"/>
      <c r="Y103" s="7"/>
      <c r="Z103" s="7"/>
      <c r="AA103" s="7"/>
      <c r="AB103" s="7"/>
      <c r="AC103" s="7"/>
      <c r="AD103" s="7"/>
      <c r="AE103" s="7" t="s">
        <v>2502</v>
      </c>
    </row>
    <row r="104" customFormat="false" ht="15" hidden="false" customHeight="false" outlineLevel="0" collapsed="false">
      <c r="A104" s="7" t="n">
        <v>103</v>
      </c>
      <c r="B104" s="7" t="s">
        <v>2498</v>
      </c>
      <c r="C104" s="7" t="s">
        <v>1605</v>
      </c>
      <c r="D104" s="7" t="s">
        <v>2512</v>
      </c>
      <c r="E104" s="7" t="s">
        <v>2407</v>
      </c>
      <c r="F104" s="7" t="s">
        <v>2500</v>
      </c>
      <c r="G104" s="7"/>
      <c r="H104" s="7" t="s">
        <v>124</v>
      </c>
      <c r="I104" s="7"/>
      <c r="J104" s="7" t="n">
        <v>26.96</v>
      </c>
      <c r="K104" s="7" t="n">
        <v>702.1</v>
      </c>
      <c r="L104" s="7"/>
      <c r="M104" s="7"/>
      <c r="N104" s="7"/>
      <c r="O104" s="7"/>
      <c r="P104" s="7"/>
      <c r="Q104" s="7" t="n">
        <v>1.72</v>
      </c>
      <c r="R104" s="7" t="n">
        <v>4.43</v>
      </c>
      <c r="S104" s="7" t="n">
        <v>38.57</v>
      </c>
      <c r="T104" s="7"/>
      <c r="U104" s="7" t="s">
        <v>2501</v>
      </c>
      <c r="V104" s="7" t="n">
        <v>2.427</v>
      </c>
      <c r="W104" s="7" t="n">
        <v>0.218</v>
      </c>
      <c r="X104" s="7"/>
      <c r="Y104" s="7"/>
      <c r="Z104" s="7"/>
      <c r="AA104" s="7"/>
      <c r="AB104" s="7"/>
      <c r="AC104" s="7"/>
      <c r="AD104" s="7"/>
      <c r="AE104" s="7" t="s">
        <v>2502</v>
      </c>
    </row>
    <row r="105" customFormat="false" ht="15" hidden="false" customHeight="false" outlineLevel="0" collapsed="false">
      <c r="A105" s="7" t="n">
        <v>104</v>
      </c>
      <c r="B105" s="7" t="s">
        <v>2498</v>
      </c>
      <c r="C105" s="7" t="s">
        <v>2513</v>
      </c>
      <c r="D105" s="7" t="s">
        <v>2398</v>
      </c>
      <c r="E105" s="7" t="s">
        <v>2407</v>
      </c>
      <c r="F105" s="7" t="s">
        <v>2500</v>
      </c>
      <c r="G105" s="7"/>
      <c r="H105" s="7" t="s">
        <v>2358</v>
      </c>
      <c r="I105" s="7" t="s">
        <v>53</v>
      </c>
      <c r="J105" s="7" t="n">
        <v>40.42</v>
      </c>
      <c r="K105" s="7" t="n">
        <v>1149.4</v>
      </c>
      <c r="L105" s="7"/>
      <c r="M105" s="7"/>
      <c r="N105" s="7"/>
      <c r="O105" s="7"/>
      <c r="P105" s="7"/>
      <c r="Q105" s="7" t="n">
        <v>1.91</v>
      </c>
      <c r="R105" s="7" t="n">
        <v>5.5</v>
      </c>
      <c r="S105" s="7" t="n">
        <v>34.12</v>
      </c>
      <c r="T105" s="7"/>
      <c r="U105" s="7" t="s">
        <v>2501</v>
      </c>
      <c r="V105" s="7" t="n">
        <v>3.111</v>
      </c>
      <c r="W105" s="7" t="n">
        <v>0.264</v>
      </c>
      <c r="X105" s="7"/>
      <c r="Y105" s="7"/>
      <c r="Z105" s="7"/>
      <c r="AA105" s="7"/>
      <c r="AB105" s="7"/>
      <c r="AC105" s="7"/>
      <c r="AD105" s="7"/>
      <c r="AE105" s="7" t="s">
        <v>2502</v>
      </c>
    </row>
    <row r="106" customFormat="false" ht="15" hidden="false" customHeight="false" outlineLevel="0" collapsed="false">
      <c r="A106" s="7" t="n">
        <v>105</v>
      </c>
      <c r="B106" s="7" t="s">
        <v>2514</v>
      </c>
      <c r="C106" s="7" t="s">
        <v>2515</v>
      </c>
      <c r="D106" s="7" t="s">
        <v>2438</v>
      </c>
      <c r="E106" s="7" t="s">
        <v>2490</v>
      </c>
      <c r="F106" s="7" t="s">
        <v>2408</v>
      </c>
      <c r="G106" s="7" t="s">
        <v>2516</v>
      </c>
      <c r="H106" s="7" t="s">
        <v>105</v>
      </c>
      <c r="I106" s="7" t="s">
        <v>60</v>
      </c>
      <c r="J106" s="7" t="n">
        <v>18.73</v>
      </c>
      <c r="K106" s="7" t="n">
        <v>363.8</v>
      </c>
      <c r="L106" s="7"/>
      <c r="M106" s="7" t="n">
        <v>400</v>
      </c>
      <c r="N106" s="7" t="n">
        <v>30</v>
      </c>
      <c r="O106" s="7"/>
      <c r="P106" s="7"/>
      <c r="Q106" s="7" t="n">
        <v>1.11</v>
      </c>
      <c r="R106" s="7" t="n">
        <v>2.17</v>
      </c>
      <c r="S106" s="7" t="n">
        <v>51.48</v>
      </c>
      <c r="T106" s="7" t="s">
        <v>53</v>
      </c>
      <c r="U106" s="7" t="s">
        <v>2379</v>
      </c>
      <c r="V106" s="7" t="n">
        <v>0.83</v>
      </c>
      <c r="W106" s="7" t="n">
        <v>0.119</v>
      </c>
      <c r="X106" s="7" t="n">
        <v>20.89</v>
      </c>
      <c r="Y106" s="7" t="n">
        <v>0.406</v>
      </c>
      <c r="Z106" s="7" t="n">
        <v>0.266</v>
      </c>
      <c r="AA106" s="7" t="n">
        <v>0.056</v>
      </c>
      <c r="AB106" s="7" t="n">
        <v>0.05</v>
      </c>
      <c r="AC106" s="7" t="s">
        <v>2349</v>
      </c>
      <c r="AD106" s="7" t="s">
        <v>2386</v>
      </c>
      <c r="AE106" s="7" t="s">
        <v>2517</v>
      </c>
    </row>
    <row r="107" customFormat="false" ht="15" hidden="false" customHeight="false" outlineLevel="0" collapsed="false">
      <c r="A107" s="7" t="n">
        <v>106</v>
      </c>
      <c r="B107" s="7" t="s">
        <v>2514</v>
      </c>
      <c r="C107" s="7" t="s">
        <v>2515</v>
      </c>
      <c r="D107" s="7" t="s">
        <v>2438</v>
      </c>
      <c r="E107" s="7" t="s">
        <v>2490</v>
      </c>
      <c r="F107" s="7" t="s">
        <v>2408</v>
      </c>
      <c r="G107" s="7" t="s">
        <v>2518</v>
      </c>
      <c r="H107" s="7" t="s">
        <v>105</v>
      </c>
      <c r="I107" s="7" t="s">
        <v>60</v>
      </c>
      <c r="J107" s="7" t="n">
        <v>21.14</v>
      </c>
      <c r="K107" s="7" t="n">
        <v>383.5</v>
      </c>
      <c r="L107" s="7"/>
      <c r="M107" s="7" t="n">
        <v>400</v>
      </c>
      <c r="N107" s="7" t="n">
        <v>30</v>
      </c>
      <c r="O107" s="7"/>
      <c r="P107" s="7"/>
      <c r="Q107" s="7" t="n">
        <v>1.26</v>
      </c>
      <c r="R107" s="7" t="n">
        <v>2.3</v>
      </c>
      <c r="S107" s="7" t="n">
        <v>55.13</v>
      </c>
      <c r="T107" s="7" t="s">
        <v>53</v>
      </c>
      <c r="U107" s="7" t="s">
        <v>2379</v>
      </c>
      <c r="V107" s="7" t="n">
        <v>0.96</v>
      </c>
      <c r="W107" s="7" t="n">
        <v>0.122</v>
      </c>
      <c r="X107" s="7" t="n">
        <v>22.95</v>
      </c>
      <c r="Y107" s="7" t="n">
        <v>0.416</v>
      </c>
      <c r="Z107" s="7" t="n">
        <v>0.271</v>
      </c>
      <c r="AA107" s="7" t="n">
        <v>0.062</v>
      </c>
      <c r="AB107" s="7" t="n">
        <v>0.049</v>
      </c>
      <c r="AC107" s="7" t="s">
        <v>2349</v>
      </c>
      <c r="AD107" s="7" t="s">
        <v>2386</v>
      </c>
      <c r="AE107" s="7" t="s">
        <v>2517</v>
      </c>
    </row>
    <row r="108" customFormat="false" ht="15" hidden="false" customHeight="false" outlineLevel="0" collapsed="false">
      <c r="A108" s="7" t="n">
        <v>107</v>
      </c>
      <c r="B108" s="7" t="s">
        <v>2514</v>
      </c>
      <c r="C108" s="7" t="s">
        <v>2515</v>
      </c>
      <c r="D108" s="7" t="s">
        <v>2438</v>
      </c>
      <c r="E108" s="7" t="s">
        <v>2490</v>
      </c>
      <c r="F108" s="7" t="s">
        <v>2408</v>
      </c>
      <c r="G108" s="7" t="s">
        <v>2519</v>
      </c>
      <c r="H108" s="7" t="s">
        <v>105</v>
      </c>
      <c r="I108" s="7" t="s">
        <v>60</v>
      </c>
      <c r="J108" s="7" t="n">
        <v>14.25</v>
      </c>
      <c r="K108" s="7" t="n">
        <v>342.9</v>
      </c>
      <c r="L108" s="7"/>
      <c r="M108" s="7" t="n">
        <v>400</v>
      </c>
      <c r="N108" s="7" t="n">
        <v>30</v>
      </c>
      <c r="O108" s="7"/>
      <c r="P108" s="7"/>
      <c r="Q108" s="7" t="n">
        <v>0.75</v>
      </c>
      <c r="R108" s="7" t="n">
        <v>1.81</v>
      </c>
      <c r="S108" s="7" t="n">
        <v>41.56</v>
      </c>
      <c r="T108" s="7" t="s">
        <v>53</v>
      </c>
      <c r="U108" s="7" t="s">
        <v>2379</v>
      </c>
      <c r="V108" s="7" t="n">
        <v>0.47</v>
      </c>
      <c r="W108" s="7" t="n">
        <v>0.099</v>
      </c>
      <c r="X108" s="7" t="n">
        <v>18.1</v>
      </c>
      <c r="Y108" s="7" t="n">
        <v>0.436</v>
      </c>
      <c r="Z108" s="7" t="n">
        <v>0.249</v>
      </c>
      <c r="AA108" s="7" t="n">
        <v>0.045</v>
      </c>
      <c r="AB108" s="7" t="n">
        <v>0.06</v>
      </c>
      <c r="AC108" s="7" t="s">
        <v>2349</v>
      </c>
      <c r="AD108" s="7" t="s">
        <v>2386</v>
      </c>
      <c r="AE108" s="7" t="s">
        <v>2517</v>
      </c>
    </row>
    <row r="109" customFormat="false" ht="15" hidden="false" customHeight="false" outlineLevel="0" collapsed="false">
      <c r="A109" s="7" t="n">
        <v>108</v>
      </c>
      <c r="B109" s="7" t="s">
        <v>2514</v>
      </c>
      <c r="C109" s="7" t="s">
        <v>2515</v>
      </c>
      <c r="D109" s="7" t="s">
        <v>2438</v>
      </c>
      <c r="E109" s="7" t="s">
        <v>2490</v>
      </c>
      <c r="F109" s="7" t="s">
        <v>2408</v>
      </c>
      <c r="G109" s="7" t="s">
        <v>2520</v>
      </c>
      <c r="H109" s="7" t="s">
        <v>105</v>
      </c>
      <c r="I109" s="7" t="s">
        <v>60</v>
      </c>
      <c r="J109" s="7" t="n">
        <v>16.39</v>
      </c>
      <c r="K109" s="7" t="n">
        <v>354.4</v>
      </c>
      <c r="L109" s="7"/>
      <c r="M109" s="7" t="n">
        <v>400</v>
      </c>
      <c r="N109" s="7" t="n">
        <v>30</v>
      </c>
      <c r="O109" s="7"/>
      <c r="P109" s="7"/>
      <c r="Q109" s="7" t="n">
        <v>0.91</v>
      </c>
      <c r="R109" s="7" t="n">
        <v>1.96</v>
      </c>
      <c r="S109" s="7" t="n">
        <v>46.25</v>
      </c>
      <c r="T109" s="7" t="s">
        <v>53</v>
      </c>
      <c r="U109" s="7" t="s">
        <v>2379</v>
      </c>
      <c r="V109" s="7" t="n">
        <v>0.69</v>
      </c>
      <c r="W109" s="7" t="n">
        <v>0.123</v>
      </c>
      <c r="X109" s="7" t="n">
        <v>19.8</v>
      </c>
      <c r="Y109" s="7" t="n">
        <v>0.428</v>
      </c>
      <c r="Z109" s="7" t="n">
        <v>0.243</v>
      </c>
      <c r="AA109" s="7" t="n">
        <v>0.048</v>
      </c>
      <c r="AB109" s="7" t="n">
        <v>0.053</v>
      </c>
      <c r="AC109" s="7" t="s">
        <v>2349</v>
      </c>
      <c r="AD109" s="7" t="s">
        <v>2386</v>
      </c>
      <c r="AE109" s="7" t="s">
        <v>2517</v>
      </c>
    </row>
    <row r="110" customFormat="false" ht="15" hidden="false" customHeight="false" outlineLevel="0" collapsed="false">
      <c r="A110" s="7" t="n">
        <v>109</v>
      </c>
      <c r="B110" s="7" t="s">
        <v>2521</v>
      </c>
      <c r="C110" s="7" t="s">
        <v>2522</v>
      </c>
      <c r="D110" s="7" t="s">
        <v>2438</v>
      </c>
      <c r="E110" s="7" t="s">
        <v>2490</v>
      </c>
      <c r="F110" s="7" t="s">
        <v>2408</v>
      </c>
      <c r="G110" s="7"/>
      <c r="H110" s="7" t="s">
        <v>105</v>
      </c>
      <c r="I110" s="7"/>
      <c r="J110" s="7" t="n">
        <v>23.9</v>
      </c>
      <c r="K110" s="7" t="n">
        <v>875.6</v>
      </c>
      <c r="L110" s="7" t="n">
        <v>251</v>
      </c>
      <c r="M110" s="7" t="n">
        <v>385</v>
      </c>
      <c r="N110" s="7" t="n">
        <v>30</v>
      </c>
      <c r="O110" s="7" t="n">
        <v>0.5040119</v>
      </c>
      <c r="P110" s="7" t="n">
        <v>0.652</v>
      </c>
      <c r="Q110" s="7" t="n">
        <v>1.6</v>
      </c>
      <c r="R110" s="7" t="n">
        <v>5.85</v>
      </c>
      <c r="S110" s="7" t="n">
        <v>27.3</v>
      </c>
      <c r="T110" s="7" t="s">
        <v>2523</v>
      </c>
      <c r="U110" s="7" t="s">
        <v>2379</v>
      </c>
      <c r="V110" s="7" t="n">
        <v>3.752</v>
      </c>
      <c r="W110" s="7" t="n">
        <v>0.376</v>
      </c>
      <c r="X110" s="7"/>
      <c r="Y110" s="7"/>
      <c r="Z110" s="7"/>
      <c r="AA110" s="7"/>
      <c r="AB110" s="7"/>
      <c r="AC110" s="7"/>
      <c r="AD110" s="7"/>
      <c r="AE110" s="7" t="s">
        <v>2524</v>
      </c>
    </row>
    <row r="111" customFormat="false" ht="15" hidden="false" customHeight="false" outlineLevel="0" collapsed="false">
      <c r="A111" s="7" t="n">
        <v>110</v>
      </c>
      <c r="B111" s="7" t="s">
        <v>2521</v>
      </c>
      <c r="C111" s="7" t="s">
        <v>2525</v>
      </c>
      <c r="D111" s="7" t="s">
        <v>2438</v>
      </c>
      <c r="E111" s="7" t="s">
        <v>2490</v>
      </c>
      <c r="F111" s="7" t="s">
        <v>2408</v>
      </c>
      <c r="G111" s="7"/>
      <c r="H111" s="7" t="s">
        <v>105</v>
      </c>
      <c r="I111" s="7"/>
      <c r="J111" s="7" t="n">
        <v>18.39</v>
      </c>
      <c r="K111" s="7" t="n">
        <v>796.2</v>
      </c>
      <c r="L111" s="7" t="n">
        <v>246</v>
      </c>
      <c r="M111" s="7" t="n">
        <v>385</v>
      </c>
      <c r="N111" s="7" t="n">
        <v>30</v>
      </c>
      <c r="O111" s="7" t="n">
        <v>0.3704657</v>
      </c>
      <c r="P111" s="7" t="n">
        <v>0.64</v>
      </c>
      <c r="Q111" s="7" t="n">
        <v>1.23</v>
      </c>
      <c r="R111" s="7" t="n">
        <v>5.31</v>
      </c>
      <c r="S111" s="7" t="n">
        <v>23.1</v>
      </c>
      <c r="T111" s="7" t="s">
        <v>2523</v>
      </c>
      <c r="U111" s="7" t="s">
        <v>2379</v>
      </c>
      <c r="V111" s="7" t="n">
        <v>2.873</v>
      </c>
      <c r="W111" s="7" t="n">
        <v>0.375</v>
      </c>
      <c r="X111" s="7"/>
      <c r="Y111" s="7"/>
      <c r="Z111" s="7"/>
      <c r="AA111" s="7"/>
      <c r="AB111" s="7"/>
      <c r="AC111" s="7"/>
      <c r="AD111" s="7"/>
      <c r="AE111" s="7" t="s">
        <v>2524</v>
      </c>
    </row>
    <row r="112" customFormat="false" ht="15" hidden="false" customHeight="false" outlineLevel="0" collapsed="false">
      <c r="A112" s="7" t="n">
        <v>111</v>
      </c>
      <c r="B112" s="7" t="s">
        <v>2526</v>
      </c>
      <c r="C112" s="7" t="s">
        <v>609</v>
      </c>
      <c r="D112" s="7" t="s">
        <v>2425</v>
      </c>
      <c r="E112" s="7" t="s">
        <v>2490</v>
      </c>
      <c r="F112" s="7" t="s">
        <v>2408</v>
      </c>
      <c r="G112" s="7" t="s">
        <v>2527</v>
      </c>
      <c r="H112" s="7" t="s">
        <v>2358</v>
      </c>
      <c r="I112" s="7" t="s">
        <v>53</v>
      </c>
      <c r="J112" s="7" t="n">
        <v>9.18</v>
      </c>
      <c r="K112" s="7" t="n">
        <v>167.8</v>
      </c>
      <c r="L112" s="7"/>
      <c r="M112" s="7" t="n">
        <v>360</v>
      </c>
      <c r="N112" s="7" t="n">
        <v>25</v>
      </c>
      <c r="O112" s="7"/>
      <c r="P112" s="7"/>
      <c r="Q112" s="7" t="n">
        <v>1.36</v>
      </c>
      <c r="R112" s="7" t="n">
        <v>2.48</v>
      </c>
      <c r="S112" s="7" t="n">
        <v>54.71</v>
      </c>
      <c r="T112" s="7" t="s">
        <v>53</v>
      </c>
      <c r="U112" s="7" t="s">
        <v>2379</v>
      </c>
      <c r="V112" s="7" t="n">
        <v>1.454</v>
      </c>
      <c r="W112" s="7" t="n">
        <v>0.171</v>
      </c>
      <c r="X112" s="7"/>
      <c r="Y112" s="7"/>
      <c r="Z112" s="7"/>
      <c r="AA112" s="7" t="n">
        <v>0.182</v>
      </c>
      <c r="AB112" s="7" t="n">
        <v>0.135</v>
      </c>
      <c r="AC112" s="7" t="s">
        <v>2349</v>
      </c>
      <c r="AD112" s="7" t="s">
        <v>2360</v>
      </c>
      <c r="AE112" s="7" t="s">
        <v>2528</v>
      </c>
    </row>
    <row r="113" customFormat="false" ht="15" hidden="false" customHeight="false" outlineLevel="0" collapsed="false">
      <c r="A113" s="7" t="n">
        <v>112</v>
      </c>
      <c r="B113" s="7" t="s">
        <v>2526</v>
      </c>
      <c r="C113" s="7" t="s">
        <v>609</v>
      </c>
      <c r="D113" s="7" t="s">
        <v>2425</v>
      </c>
      <c r="E113" s="7" t="s">
        <v>2490</v>
      </c>
      <c r="F113" s="7" t="s">
        <v>2408</v>
      </c>
      <c r="G113" s="7" t="s">
        <v>2529</v>
      </c>
      <c r="H113" s="7" t="s">
        <v>2358</v>
      </c>
      <c r="I113" s="7" t="s">
        <v>53</v>
      </c>
      <c r="J113" s="7" t="n">
        <v>7.22</v>
      </c>
      <c r="K113" s="7" t="n">
        <v>139.3</v>
      </c>
      <c r="L113" s="7"/>
      <c r="M113" s="7" t="n">
        <v>360</v>
      </c>
      <c r="N113" s="7" t="n">
        <v>25</v>
      </c>
      <c r="O113" s="7"/>
      <c r="P113" s="7"/>
      <c r="Q113" s="7" t="n">
        <v>1.21</v>
      </c>
      <c r="R113" s="7" t="n">
        <v>2.34</v>
      </c>
      <c r="S113" s="7" t="n">
        <v>51.79</v>
      </c>
      <c r="T113" s="7" t="s">
        <v>53</v>
      </c>
      <c r="U113" s="7" t="s">
        <v>2379</v>
      </c>
      <c r="V113" s="7" t="n">
        <v>1.188</v>
      </c>
      <c r="W113" s="7" t="n">
        <v>0.156</v>
      </c>
      <c r="X113" s="7"/>
      <c r="Y113" s="7"/>
      <c r="Z113" s="7"/>
      <c r="AA113" s="7" t="n">
        <v>0.172</v>
      </c>
      <c r="AB113" s="7" t="n">
        <v>0.143</v>
      </c>
      <c r="AC113" s="7" t="s">
        <v>2349</v>
      </c>
      <c r="AD113" s="7" t="s">
        <v>2360</v>
      </c>
      <c r="AE113" s="7" t="s">
        <v>2528</v>
      </c>
    </row>
    <row r="114" customFormat="false" ht="15" hidden="false" customHeight="false" outlineLevel="0" collapsed="false">
      <c r="A114" s="7" t="n">
        <v>113</v>
      </c>
      <c r="B114" s="7" t="s">
        <v>2526</v>
      </c>
      <c r="C114" s="7" t="s">
        <v>2530</v>
      </c>
      <c r="D114" s="7" t="s">
        <v>2425</v>
      </c>
      <c r="E114" s="7" t="s">
        <v>2490</v>
      </c>
      <c r="F114" s="7" t="s">
        <v>2408</v>
      </c>
      <c r="G114" s="7" t="s">
        <v>2527</v>
      </c>
      <c r="H114" s="7" t="s">
        <v>2358</v>
      </c>
      <c r="I114" s="7" t="s">
        <v>53</v>
      </c>
      <c r="J114" s="7" t="n">
        <v>9.27</v>
      </c>
      <c r="K114" s="7" t="n">
        <v>177.8</v>
      </c>
      <c r="L114" s="7"/>
      <c r="M114" s="7" t="n">
        <v>360</v>
      </c>
      <c r="N114" s="7" t="n">
        <v>25</v>
      </c>
      <c r="O114" s="7"/>
      <c r="P114" s="7"/>
      <c r="Q114" s="7" t="n">
        <v>1.45</v>
      </c>
      <c r="R114" s="7" t="n">
        <v>2.78</v>
      </c>
      <c r="S114" s="7" t="n">
        <v>52.12</v>
      </c>
      <c r="T114" s="7" t="s">
        <v>53</v>
      </c>
      <c r="U114" s="7" t="s">
        <v>2379</v>
      </c>
      <c r="V114" s="7" t="n">
        <v>1.496</v>
      </c>
      <c r="W114" s="7" t="n">
        <v>0.165</v>
      </c>
      <c r="X114" s="7"/>
      <c r="Y114" s="7"/>
      <c r="Z114" s="7"/>
      <c r="AA114" s="7" t="n">
        <v>0.179</v>
      </c>
      <c r="AB114" s="7" t="n">
        <v>0.125</v>
      </c>
      <c r="AC114" s="7" t="s">
        <v>2349</v>
      </c>
      <c r="AD114" s="7" t="s">
        <v>2360</v>
      </c>
      <c r="AE114" s="7" t="s">
        <v>2528</v>
      </c>
    </row>
    <row r="115" customFormat="false" ht="15" hidden="false" customHeight="false" outlineLevel="0" collapsed="false">
      <c r="A115" s="7" t="n">
        <v>114</v>
      </c>
      <c r="B115" s="7" t="s">
        <v>2526</v>
      </c>
      <c r="C115" s="7" t="s">
        <v>2530</v>
      </c>
      <c r="D115" s="7" t="s">
        <v>2425</v>
      </c>
      <c r="E115" s="7" t="s">
        <v>2490</v>
      </c>
      <c r="F115" s="7" t="s">
        <v>2408</v>
      </c>
      <c r="G115" s="7" t="s">
        <v>2529</v>
      </c>
      <c r="H115" s="7" t="s">
        <v>2358</v>
      </c>
      <c r="I115" s="7" t="s">
        <v>53</v>
      </c>
      <c r="J115" s="7" t="n">
        <v>7.09</v>
      </c>
      <c r="K115" s="7" t="n">
        <v>123</v>
      </c>
      <c r="L115" s="7"/>
      <c r="M115" s="7" t="n">
        <v>360</v>
      </c>
      <c r="N115" s="7" t="n">
        <v>25</v>
      </c>
      <c r="O115" s="7"/>
      <c r="P115" s="7"/>
      <c r="Q115" s="7" t="n">
        <v>1.26</v>
      </c>
      <c r="R115" s="7" t="n">
        <v>2.18</v>
      </c>
      <c r="S115" s="7" t="n">
        <v>57.63</v>
      </c>
      <c r="T115" s="7" t="s">
        <v>53</v>
      </c>
      <c r="U115" s="7" t="s">
        <v>2379</v>
      </c>
      <c r="V115" s="7" t="n">
        <v>1.229</v>
      </c>
      <c r="W115" s="7" t="n">
        <v>0.157</v>
      </c>
      <c r="X115" s="7"/>
      <c r="Y115" s="7"/>
      <c r="Z115" s="7"/>
      <c r="AA115" s="7" t="n">
        <v>0.194</v>
      </c>
      <c r="AB115" s="7" t="n">
        <v>0.155</v>
      </c>
      <c r="AC115" s="7" t="s">
        <v>2349</v>
      </c>
      <c r="AD115" s="7" t="s">
        <v>2360</v>
      </c>
      <c r="AE115" s="7" t="s">
        <v>2528</v>
      </c>
    </row>
    <row r="116" customFormat="false" ht="15" hidden="false" customHeight="false" outlineLevel="0" collapsed="false">
      <c r="A116" s="7" t="n">
        <v>115</v>
      </c>
      <c r="B116" s="7" t="s">
        <v>2526</v>
      </c>
      <c r="C116" s="7" t="s">
        <v>2447</v>
      </c>
      <c r="D116" s="7" t="s">
        <v>2425</v>
      </c>
      <c r="E116" s="7" t="s">
        <v>2490</v>
      </c>
      <c r="F116" s="7" t="s">
        <v>2408</v>
      </c>
      <c r="G116" s="7" t="s">
        <v>2527</v>
      </c>
      <c r="H116" s="7" t="s">
        <v>2358</v>
      </c>
      <c r="I116" s="7" t="s">
        <v>60</v>
      </c>
      <c r="J116" s="7" t="n">
        <v>13.16</v>
      </c>
      <c r="K116" s="7" t="n">
        <v>434.7</v>
      </c>
      <c r="L116" s="7"/>
      <c r="M116" s="7" t="n">
        <v>360</v>
      </c>
      <c r="N116" s="7" t="n">
        <v>25</v>
      </c>
      <c r="O116" s="7"/>
      <c r="P116" s="7"/>
      <c r="Q116" s="7" t="n">
        <v>1.21</v>
      </c>
      <c r="R116" s="7" t="n">
        <v>3.99</v>
      </c>
      <c r="S116" s="7" t="n">
        <v>30.27</v>
      </c>
      <c r="T116" s="7" t="s">
        <v>53</v>
      </c>
      <c r="U116" s="7" t="s">
        <v>2379</v>
      </c>
      <c r="V116" s="7" t="n">
        <v>1.769</v>
      </c>
      <c r="W116" s="7" t="n">
        <v>0.234</v>
      </c>
      <c r="X116" s="7"/>
      <c r="Y116" s="7"/>
      <c r="Z116" s="7"/>
      <c r="AA116" s="7" t="n">
        <v>0.076</v>
      </c>
      <c r="AB116" s="7" t="n">
        <v>0.066</v>
      </c>
      <c r="AC116" s="7" t="s">
        <v>2349</v>
      </c>
      <c r="AD116" s="7" t="s">
        <v>2360</v>
      </c>
      <c r="AE116" s="7" t="s">
        <v>2528</v>
      </c>
    </row>
    <row r="117" customFormat="false" ht="15" hidden="false" customHeight="false" outlineLevel="0" collapsed="false">
      <c r="A117" s="7" t="n">
        <v>116</v>
      </c>
      <c r="B117" s="7" t="s">
        <v>2526</v>
      </c>
      <c r="C117" s="7" t="s">
        <v>2447</v>
      </c>
      <c r="D117" s="7" t="s">
        <v>2425</v>
      </c>
      <c r="E117" s="7" t="s">
        <v>2490</v>
      </c>
      <c r="F117" s="7" t="s">
        <v>2408</v>
      </c>
      <c r="G117" s="7" t="s">
        <v>2529</v>
      </c>
      <c r="H117" s="7" t="s">
        <v>2358</v>
      </c>
      <c r="I117" s="7" t="s">
        <v>60</v>
      </c>
      <c r="J117" s="7" t="n">
        <v>8.26</v>
      </c>
      <c r="K117" s="7" t="n">
        <v>197.7</v>
      </c>
      <c r="L117" s="7"/>
      <c r="M117" s="7" t="n">
        <v>360</v>
      </c>
      <c r="N117" s="7" t="n">
        <v>25</v>
      </c>
      <c r="O117" s="7"/>
      <c r="P117" s="7"/>
      <c r="Q117" s="7" t="n">
        <v>0.93</v>
      </c>
      <c r="R117" s="7" t="n">
        <v>2.23</v>
      </c>
      <c r="S117" s="7" t="n">
        <v>41.79</v>
      </c>
      <c r="T117" s="7" t="s">
        <v>53</v>
      </c>
      <c r="U117" s="7" t="s">
        <v>2379</v>
      </c>
      <c r="V117" s="7" t="n">
        <v>1.181</v>
      </c>
      <c r="W117" s="7" t="n">
        <v>0.203</v>
      </c>
      <c r="X117" s="7"/>
      <c r="Y117" s="7"/>
      <c r="Z117" s="7"/>
      <c r="AA117" s="7" t="n">
        <v>0.091</v>
      </c>
      <c r="AB117" s="7" t="n">
        <v>0.1</v>
      </c>
      <c r="AC117" s="7" t="s">
        <v>2349</v>
      </c>
      <c r="AD117" s="7" t="s">
        <v>2360</v>
      </c>
      <c r="AE117" s="7" t="s">
        <v>2528</v>
      </c>
    </row>
    <row r="118" customFormat="false" ht="15" hidden="false" customHeight="false" outlineLevel="0" collapsed="false">
      <c r="A118" s="7" t="n">
        <v>117</v>
      </c>
      <c r="B118" s="7" t="s">
        <v>2526</v>
      </c>
      <c r="C118" s="7" t="s">
        <v>2446</v>
      </c>
      <c r="D118" s="7" t="s">
        <v>2425</v>
      </c>
      <c r="E118" s="7" t="s">
        <v>2490</v>
      </c>
      <c r="F118" s="7" t="s">
        <v>2408</v>
      </c>
      <c r="G118" s="7" t="s">
        <v>2527</v>
      </c>
      <c r="H118" s="7" t="s">
        <v>2358</v>
      </c>
      <c r="I118" s="7" t="s">
        <v>60</v>
      </c>
      <c r="J118" s="7" t="n">
        <v>15.22</v>
      </c>
      <c r="K118" s="7" t="n">
        <v>488</v>
      </c>
      <c r="L118" s="7"/>
      <c r="M118" s="7" t="n">
        <v>360</v>
      </c>
      <c r="N118" s="7" t="n">
        <v>25</v>
      </c>
      <c r="O118" s="7"/>
      <c r="P118" s="7"/>
      <c r="Q118" s="7" t="n">
        <v>1.46</v>
      </c>
      <c r="R118" s="7" t="n">
        <v>4.68</v>
      </c>
      <c r="S118" s="7" t="n">
        <v>31.18</v>
      </c>
      <c r="T118" s="7" t="s">
        <v>53</v>
      </c>
      <c r="U118" s="7" t="s">
        <v>2379</v>
      </c>
      <c r="V118" s="7" t="n">
        <v>1.958</v>
      </c>
      <c r="W118" s="7" t="n">
        <v>0.211</v>
      </c>
      <c r="X118" s="7"/>
      <c r="Y118" s="7"/>
      <c r="Z118" s="7"/>
      <c r="AA118" s="7" t="n">
        <v>0.085</v>
      </c>
      <c r="AB118" s="7" t="n">
        <v>0.061</v>
      </c>
      <c r="AC118" s="7" t="s">
        <v>2349</v>
      </c>
      <c r="AD118" s="7" t="s">
        <v>2360</v>
      </c>
      <c r="AE118" s="7" t="s">
        <v>2528</v>
      </c>
    </row>
    <row r="119" customFormat="false" ht="15" hidden="false" customHeight="false" outlineLevel="0" collapsed="false">
      <c r="A119" s="7" t="n">
        <v>118</v>
      </c>
      <c r="B119" s="7" t="s">
        <v>2526</v>
      </c>
      <c r="C119" s="7" t="s">
        <v>2446</v>
      </c>
      <c r="D119" s="7" t="s">
        <v>2425</v>
      </c>
      <c r="E119" s="7" t="s">
        <v>2490</v>
      </c>
      <c r="F119" s="7" t="s">
        <v>2408</v>
      </c>
      <c r="G119" s="7" t="s">
        <v>2529</v>
      </c>
      <c r="H119" s="7" t="s">
        <v>2358</v>
      </c>
      <c r="I119" s="7" t="s">
        <v>60</v>
      </c>
      <c r="J119" s="7" t="n">
        <v>8.94</v>
      </c>
      <c r="K119" s="7" t="n">
        <v>257.8</v>
      </c>
      <c r="L119" s="7"/>
      <c r="M119" s="7" t="n">
        <v>360</v>
      </c>
      <c r="N119" s="7" t="n">
        <v>25</v>
      </c>
      <c r="O119" s="7"/>
      <c r="P119" s="7"/>
      <c r="Q119" s="7" t="n">
        <v>1.06</v>
      </c>
      <c r="R119" s="7" t="n">
        <v>3.06</v>
      </c>
      <c r="S119" s="7" t="n">
        <v>34.69</v>
      </c>
      <c r="T119" s="7" t="s">
        <v>53</v>
      </c>
      <c r="U119" s="7" t="s">
        <v>2379</v>
      </c>
      <c r="V119" s="7" t="n">
        <v>1.353</v>
      </c>
      <c r="W119" s="7" t="n">
        <v>0.203</v>
      </c>
      <c r="X119" s="7"/>
      <c r="Y119" s="7"/>
      <c r="Z119" s="7"/>
      <c r="AA119" s="7" t="n">
        <v>0.084</v>
      </c>
      <c r="AB119" s="7" t="n">
        <v>0.08</v>
      </c>
      <c r="AC119" s="7" t="s">
        <v>2349</v>
      </c>
      <c r="AD119" s="7" t="s">
        <v>2360</v>
      </c>
      <c r="AE119" s="7" t="s">
        <v>2528</v>
      </c>
    </row>
    <row r="120" customFormat="false" ht="15" hidden="false" customHeight="false" outlineLevel="0" collapsed="false">
      <c r="A120" s="7" t="n">
        <v>119</v>
      </c>
      <c r="B120" s="7" t="s">
        <v>2531</v>
      </c>
      <c r="C120" s="7" t="s">
        <v>2532</v>
      </c>
      <c r="D120" s="7" t="s">
        <v>2438</v>
      </c>
      <c r="E120" s="7" t="s">
        <v>2407</v>
      </c>
      <c r="F120" s="7" t="s">
        <v>2500</v>
      </c>
      <c r="G120" s="7"/>
      <c r="H120" s="7" t="s">
        <v>105</v>
      </c>
      <c r="I120" s="7"/>
      <c r="J120" s="7" t="n">
        <v>32.55</v>
      </c>
      <c r="K120" s="7" t="n">
        <v>406.9</v>
      </c>
      <c r="L120" s="7"/>
      <c r="M120" s="7"/>
      <c r="N120" s="7" t="n">
        <v>20</v>
      </c>
      <c r="O120" s="7"/>
      <c r="P120" s="7"/>
      <c r="Q120" s="7" t="n">
        <v>2.86</v>
      </c>
      <c r="R120" s="7" t="n">
        <v>3.58</v>
      </c>
      <c r="S120" s="7" t="n">
        <v>80</v>
      </c>
      <c r="T120" s="7" t="s">
        <v>2523</v>
      </c>
      <c r="U120" s="7" t="s">
        <v>2379</v>
      </c>
      <c r="V120" s="7" t="n">
        <v>3.943</v>
      </c>
      <c r="W120" s="7" t="n">
        <v>0.22</v>
      </c>
      <c r="X120" s="7"/>
      <c r="Y120" s="7"/>
      <c r="Z120" s="7"/>
      <c r="AA120" s="7"/>
      <c r="AB120" s="7"/>
      <c r="AC120" s="7"/>
      <c r="AD120" s="7"/>
      <c r="AE120" s="7" t="s">
        <v>2533</v>
      </c>
    </row>
    <row r="121" customFormat="false" ht="15" hidden="false" customHeight="false" outlineLevel="0" collapsed="false">
      <c r="A121" s="7" t="n">
        <v>120</v>
      </c>
      <c r="B121" s="7" t="s">
        <v>2531</v>
      </c>
      <c r="C121" s="7" t="s">
        <v>2534</v>
      </c>
      <c r="D121" s="7" t="s">
        <v>2438</v>
      </c>
      <c r="E121" s="7" t="s">
        <v>2407</v>
      </c>
      <c r="F121" s="7" t="s">
        <v>2500</v>
      </c>
      <c r="G121" s="7"/>
      <c r="H121" s="7" t="s">
        <v>105</v>
      </c>
      <c r="I121" s="7"/>
      <c r="J121" s="7" t="n">
        <v>29.66</v>
      </c>
      <c r="K121" s="7" t="n">
        <v>305.5</v>
      </c>
      <c r="L121" s="7"/>
      <c r="M121" s="7"/>
      <c r="N121" s="7" t="n">
        <v>20</v>
      </c>
      <c r="O121" s="7"/>
      <c r="P121" s="7"/>
      <c r="Q121" s="7" t="n">
        <v>3.04</v>
      </c>
      <c r="R121" s="7" t="n">
        <v>3.13</v>
      </c>
      <c r="S121" s="7" t="n">
        <v>97.09</v>
      </c>
      <c r="T121" s="7" t="s">
        <v>2523</v>
      </c>
      <c r="U121" s="7" t="s">
        <v>2379</v>
      </c>
      <c r="V121" s="7" t="n">
        <v>3.577</v>
      </c>
      <c r="W121" s="7" t="n">
        <v>0.188</v>
      </c>
      <c r="X121" s="7"/>
      <c r="Y121" s="7"/>
      <c r="Z121" s="7"/>
      <c r="AA121" s="7"/>
      <c r="AB121" s="7"/>
      <c r="AC121" s="7"/>
      <c r="AD121" s="7"/>
      <c r="AE121" s="7" t="s">
        <v>2533</v>
      </c>
    </row>
    <row r="122" customFormat="false" ht="15" hidden="false" customHeight="false" outlineLevel="0" collapsed="false">
      <c r="A122" s="7" t="n">
        <v>121</v>
      </c>
      <c r="B122" s="7" t="s">
        <v>2531</v>
      </c>
      <c r="C122" s="7" t="s">
        <v>2535</v>
      </c>
      <c r="D122" s="7" t="s">
        <v>2438</v>
      </c>
      <c r="E122" s="7" t="s">
        <v>2407</v>
      </c>
      <c r="F122" s="7" t="s">
        <v>2500</v>
      </c>
      <c r="G122" s="7"/>
      <c r="H122" s="7" t="s">
        <v>105</v>
      </c>
      <c r="I122" s="7"/>
      <c r="J122" s="7" t="n">
        <v>20.02</v>
      </c>
      <c r="K122" s="7" t="n">
        <v>512.5</v>
      </c>
      <c r="L122" s="7"/>
      <c r="M122" s="7"/>
      <c r="N122" s="7" t="n">
        <v>20</v>
      </c>
      <c r="O122" s="7"/>
      <c r="P122" s="7"/>
      <c r="Q122" s="7" t="n">
        <v>1.95</v>
      </c>
      <c r="R122" s="7" t="n">
        <v>4.98</v>
      </c>
      <c r="S122" s="7" t="n">
        <v>39.06</v>
      </c>
      <c r="T122" s="7" t="s">
        <v>2523</v>
      </c>
      <c r="U122" s="7" t="s">
        <v>2379</v>
      </c>
      <c r="V122" s="7" t="n">
        <v>1.616</v>
      </c>
      <c r="W122" s="7" t="n">
        <v>0.133</v>
      </c>
      <c r="X122" s="7"/>
      <c r="Y122" s="7"/>
      <c r="Z122" s="7"/>
      <c r="AA122" s="7"/>
      <c r="AB122" s="7"/>
      <c r="AC122" s="7"/>
      <c r="AD122" s="7"/>
      <c r="AE122" s="7" t="s">
        <v>2533</v>
      </c>
    </row>
    <row r="123" customFormat="false" ht="15" hidden="false" customHeight="false" outlineLevel="0" collapsed="false">
      <c r="A123" s="7" t="n">
        <v>122</v>
      </c>
      <c r="B123" s="7" t="s">
        <v>2531</v>
      </c>
      <c r="C123" s="7" t="s">
        <v>923</v>
      </c>
      <c r="D123" s="7" t="s">
        <v>2438</v>
      </c>
      <c r="E123" s="7" t="s">
        <v>2407</v>
      </c>
      <c r="F123" s="7" t="s">
        <v>2500</v>
      </c>
      <c r="G123" s="7"/>
      <c r="H123" s="7" t="s">
        <v>105</v>
      </c>
      <c r="I123" s="7"/>
      <c r="J123" s="7" t="n">
        <v>24.7</v>
      </c>
      <c r="K123" s="7" t="n">
        <v>634.7</v>
      </c>
      <c r="L123" s="7"/>
      <c r="M123" s="7"/>
      <c r="N123" s="7" t="n">
        <v>20</v>
      </c>
      <c r="O123" s="7"/>
      <c r="P123" s="7"/>
      <c r="Q123" s="7" t="n">
        <v>1.76</v>
      </c>
      <c r="R123" s="7" t="n">
        <v>4.52</v>
      </c>
      <c r="S123" s="7" t="n">
        <v>38.91</v>
      </c>
      <c r="T123" s="7" t="s">
        <v>2523</v>
      </c>
      <c r="U123" s="7" t="s">
        <v>2379</v>
      </c>
      <c r="V123" s="7" t="n">
        <v>2.481</v>
      </c>
      <c r="W123" s="7" t="n">
        <v>0.226</v>
      </c>
      <c r="X123" s="7"/>
      <c r="Y123" s="7"/>
      <c r="Z123" s="7"/>
      <c r="AA123" s="7"/>
      <c r="AB123" s="7"/>
      <c r="AC123" s="7"/>
      <c r="AD123" s="7"/>
      <c r="AE123" s="7" t="s">
        <v>2533</v>
      </c>
    </row>
    <row r="124" customFormat="false" ht="15" hidden="false" customHeight="false" outlineLevel="0" collapsed="false">
      <c r="A124" s="7" t="n">
        <v>123</v>
      </c>
      <c r="B124" s="7" t="s">
        <v>2531</v>
      </c>
      <c r="C124" s="7" t="s">
        <v>2536</v>
      </c>
      <c r="D124" s="7" t="s">
        <v>2438</v>
      </c>
      <c r="E124" s="7" t="s">
        <v>2407</v>
      </c>
      <c r="F124" s="7" t="s">
        <v>2500</v>
      </c>
      <c r="G124" s="7"/>
      <c r="H124" s="7" t="s">
        <v>105</v>
      </c>
      <c r="I124" s="7"/>
      <c r="J124" s="7" t="n">
        <v>26.92</v>
      </c>
      <c r="K124" s="7" t="n">
        <v>842.6</v>
      </c>
      <c r="L124" s="7"/>
      <c r="M124" s="7"/>
      <c r="N124" s="7" t="n">
        <v>20</v>
      </c>
      <c r="O124" s="7"/>
      <c r="P124" s="7"/>
      <c r="Q124" s="7" t="n">
        <v>1.62</v>
      </c>
      <c r="R124" s="7" t="n">
        <v>5.06</v>
      </c>
      <c r="S124" s="7" t="n">
        <v>31.95</v>
      </c>
      <c r="T124" s="7" t="s">
        <v>2523</v>
      </c>
      <c r="U124" s="7" t="s">
        <v>2379</v>
      </c>
      <c r="V124" s="7" t="n">
        <v>1.946</v>
      </c>
      <c r="W124" s="7" t="n">
        <v>0.193</v>
      </c>
      <c r="X124" s="7"/>
      <c r="Y124" s="7"/>
      <c r="Z124" s="7"/>
      <c r="AA124" s="7"/>
      <c r="AB124" s="7"/>
      <c r="AC124" s="7"/>
      <c r="AD124" s="7"/>
      <c r="AE124" s="7" t="s">
        <v>2533</v>
      </c>
    </row>
    <row r="125" customFormat="false" ht="15" hidden="false" customHeight="false" outlineLevel="0" collapsed="false">
      <c r="A125" s="7" t="n">
        <v>124</v>
      </c>
      <c r="B125" s="7" t="s">
        <v>2531</v>
      </c>
      <c r="C125" s="7" t="s">
        <v>2537</v>
      </c>
      <c r="D125" s="7" t="s">
        <v>2438</v>
      </c>
      <c r="E125" s="7" t="s">
        <v>2407</v>
      </c>
      <c r="F125" s="7" t="s">
        <v>2500</v>
      </c>
      <c r="G125" s="7"/>
      <c r="H125" s="7" t="s">
        <v>105</v>
      </c>
      <c r="I125" s="7"/>
      <c r="J125" s="7" t="n">
        <v>16.25</v>
      </c>
      <c r="K125" s="7" t="n">
        <v>599.7</v>
      </c>
      <c r="L125" s="7"/>
      <c r="M125" s="7"/>
      <c r="N125" s="7" t="n">
        <v>20</v>
      </c>
      <c r="O125" s="7"/>
      <c r="P125" s="7"/>
      <c r="Q125" s="7" t="n">
        <v>1.47</v>
      </c>
      <c r="R125" s="7" t="n">
        <v>5.42</v>
      </c>
      <c r="S125" s="7" t="n">
        <v>27.1</v>
      </c>
      <c r="T125" s="7" t="s">
        <v>2523</v>
      </c>
      <c r="U125" s="7" t="s">
        <v>2379</v>
      </c>
      <c r="V125" s="7" t="n">
        <v>1.889</v>
      </c>
      <c r="W125" s="7" t="n">
        <v>0.206</v>
      </c>
      <c r="X125" s="7"/>
      <c r="Y125" s="7"/>
      <c r="Z125" s="7"/>
      <c r="AA125" s="7"/>
      <c r="AB125" s="7"/>
      <c r="AC125" s="7"/>
      <c r="AD125" s="7"/>
      <c r="AE125" s="7" t="s">
        <v>2533</v>
      </c>
    </row>
    <row r="126" customFormat="false" ht="15" hidden="false" customHeight="false" outlineLevel="0" collapsed="false">
      <c r="A126" s="7" t="n">
        <v>125</v>
      </c>
      <c r="B126" s="7" t="s">
        <v>2531</v>
      </c>
      <c r="C126" s="7" t="s">
        <v>2538</v>
      </c>
      <c r="D126" s="7" t="s">
        <v>2438</v>
      </c>
      <c r="E126" s="7" t="s">
        <v>2407</v>
      </c>
      <c r="F126" s="7" t="s">
        <v>2500</v>
      </c>
      <c r="G126" s="7"/>
      <c r="H126" s="7" t="s">
        <v>105</v>
      </c>
      <c r="I126" s="7"/>
      <c r="J126" s="7" t="n">
        <v>22.7</v>
      </c>
      <c r="K126" s="7" t="n">
        <v>939.6</v>
      </c>
      <c r="L126" s="7"/>
      <c r="M126" s="7"/>
      <c r="N126" s="7" t="n">
        <v>20</v>
      </c>
      <c r="O126" s="7"/>
      <c r="P126" s="7"/>
      <c r="Q126" s="7" t="n">
        <v>1.3</v>
      </c>
      <c r="R126" s="7" t="n">
        <v>5.39</v>
      </c>
      <c r="S126" s="7" t="n">
        <v>24.15</v>
      </c>
      <c r="T126" s="7" t="s">
        <v>2523</v>
      </c>
      <c r="U126" s="7" t="s">
        <v>2379</v>
      </c>
      <c r="V126" s="7" t="n">
        <v>1.855</v>
      </c>
      <c r="W126" s="7" t="n">
        <v>0.228</v>
      </c>
      <c r="X126" s="7"/>
      <c r="Y126" s="7"/>
      <c r="Z126" s="7"/>
      <c r="AA126" s="7"/>
      <c r="AB126" s="7"/>
      <c r="AC126" s="7"/>
      <c r="AD126" s="7"/>
      <c r="AE126" s="7" t="s">
        <v>2533</v>
      </c>
    </row>
    <row r="127" customFormat="false" ht="15" hidden="false" customHeight="false" outlineLevel="0" collapsed="false">
      <c r="A127" s="7" t="n">
        <v>126</v>
      </c>
      <c r="B127" s="7" t="s">
        <v>2539</v>
      </c>
      <c r="C127" s="7" t="s">
        <v>593</v>
      </c>
      <c r="D127" s="7" t="s">
        <v>2495</v>
      </c>
      <c r="E127" s="7" t="s">
        <v>2490</v>
      </c>
      <c r="F127" s="7" t="s">
        <v>2408</v>
      </c>
      <c r="G127" s="7" t="s">
        <v>2540</v>
      </c>
      <c r="H127" s="7" t="s">
        <v>124</v>
      </c>
      <c r="I127" s="7" t="s">
        <v>60</v>
      </c>
      <c r="J127" s="7"/>
      <c r="K127" s="7"/>
      <c r="L127" s="7"/>
      <c r="M127" s="7"/>
      <c r="N127" s="7"/>
      <c r="O127" s="7"/>
      <c r="P127" s="7"/>
      <c r="Q127" s="7" t="n">
        <v>1.4</v>
      </c>
      <c r="R127" s="7" t="n">
        <v>1.86</v>
      </c>
      <c r="S127" s="7" t="n">
        <v>75.2</v>
      </c>
      <c r="T127" s="7" t="s">
        <v>53</v>
      </c>
      <c r="U127" s="7"/>
      <c r="V127" s="7"/>
      <c r="W127" s="7"/>
      <c r="X127" s="7"/>
      <c r="Y127" s="7"/>
      <c r="Z127" s="7"/>
      <c r="AA127" s="7" t="n">
        <v>0.058</v>
      </c>
      <c r="AB127" s="7" t="n">
        <v>0.042</v>
      </c>
      <c r="AC127" s="7" t="s">
        <v>2349</v>
      </c>
      <c r="AD127" s="7" t="s">
        <v>2360</v>
      </c>
      <c r="AE127" s="7" t="s">
        <v>2541</v>
      </c>
    </row>
    <row r="128" customFormat="false" ht="15" hidden="false" customHeight="false" outlineLevel="0" collapsed="false">
      <c r="A128" s="7" t="n">
        <v>127</v>
      </c>
      <c r="B128" s="7" t="s">
        <v>2539</v>
      </c>
      <c r="C128" s="7" t="s">
        <v>593</v>
      </c>
      <c r="D128" s="7" t="s">
        <v>2495</v>
      </c>
      <c r="E128" s="7" t="s">
        <v>2490</v>
      </c>
      <c r="F128" s="7" t="s">
        <v>2408</v>
      </c>
      <c r="G128" s="7" t="s">
        <v>2542</v>
      </c>
      <c r="H128" s="7" t="s">
        <v>124</v>
      </c>
      <c r="I128" s="7" t="s">
        <v>60</v>
      </c>
      <c r="J128" s="7"/>
      <c r="K128" s="7"/>
      <c r="L128" s="7"/>
      <c r="M128" s="7"/>
      <c r="N128" s="7"/>
      <c r="O128" s="7"/>
      <c r="P128" s="7"/>
      <c r="Q128" s="7" t="n">
        <v>0.91</v>
      </c>
      <c r="R128" s="7" t="n">
        <v>1.17</v>
      </c>
      <c r="S128" s="7" t="n">
        <v>77.6</v>
      </c>
      <c r="T128" s="7" t="s">
        <v>53</v>
      </c>
      <c r="U128" s="7"/>
      <c r="V128" s="7"/>
      <c r="W128" s="7"/>
      <c r="X128" s="7"/>
      <c r="Y128" s="7"/>
      <c r="Z128" s="7"/>
      <c r="AA128" s="7" t="n">
        <v>0.061</v>
      </c>
      <c r="AB128" s="7" t="n">
        <v>0.067</v>
      </c>
      <c r="AC128" s="7" t="s">
        <v>2349</v>
      </c>
      <c r="AD128" s="7" t="s">
        <v>2360</v>
      </c>
      <c r="AE128" s="7" t="s">
        <v>2541</v>
      </c>
    </row>
    <row r="129" customFormat="false" ht="15" hidden="false" customHeight="false" outlineLevel="0" collapsed="false">
      <c r="A129" s="7" t="n">
        <v>128</v>
      </c>
      <c r="B129" s="7" t="s">
        <v>2543</v>
      </c>
      <c r="C129" s="7" t="s">
        <v>2544</v>
      </c>
      <c r="D129" s="7" t="s">
        <v>2421</v>
      </c>
      <c r="E129" s="7" t="s">
        <v>2346</v>
      </c>
      <c r="F129" s="7" t="s">
        <v>2347</v>
      </c>
      <c r="G129" s="7" t="s">
        <v>2545</v>
      </c>
      <c r="H129" s="7" t="s">
        <v>2358</v>
      </c>
      <c r="I129" s="7" t="s">
        <v>60</v>
      </c>
      <c r="J129" s="7" t="n">
        <v>10.25</v>
      </c>
      <c r="K129" s="7" t="n">
        <v>210.7</v>
      </c>
      <c r="L129" s="7" t="n">
        <v>293</v>
      </c>
      <c r="M129" s="7" t="n">
        <v>375</v>
      </c>
      <c r="N129" s="7" t="n">
        <v>24.2</v>
      </c>
      <c r="O129" s="7" t="n">
        <v>0.3</v>
      </c>
      <c r="P129" s="7" t="n">
        <v>0.781</v>
      </c>
      <c r="Q129" s="7" t="n">
        <v>1.11</v>
      </c>
      <c r="R129" s="7" t="n">
        <v>2.28</v>
      </c>
      <c r="S129" s="7" t="n">
        <v>48.65</v>
      </c>
      <c r="T129" s="7" t="s">
        <v>53</v>
      </c>
      <c r="U129" s="7" t="s">
        <v>2379</v>
      </c>
      <c r="V129" s="7" t="n">
        <v>1.084</v>
      </c>
      <c r="W129" s="7" t="n">
        <v>0.156</v>
      </c>
      <c r="X129" s="7"/>
      <c r="Y129" s="7"/>
      <c r="Z129" s="7"/>
      <c r="AA129" s="7" t="n">
        <v>0.069</v>
      </c>
      <c r="AB129" s="7" t="n">
        <v>0.062</v>
      </c>
      <c r="AC129" s="7" t="s">
        <v>2349</v>
      </c>
      <c r="AD129" s="7" t="s">
        <v>2360</v>
      </c>
      <c r="AE129" s="7" t="s">
        <v>2546</v>
      </c>
    </row>
    <row r="130" customFormat="false" ht="15" hidden="false" customHeight="false" outlineLevel="0" collapsed="false">
      <c r="A130" s="7" t="n">
        <v>129</v>
      </c>
      <c r="B130" s="7" t="s">
        <v>2547</v>
      </c>
      <c r="C130" s="7" t="s">
        <v>2455</v>
      </c>
      <c r="D130" s="7" t="s">
        <v>2425</v>
      </c>
      <c r="E130" s="7" t="s">
        <v>2346</v>
      </c>
      <c r="F130" s="7" t="s">
        <v>2347</v>
      </c>
      <c r="G130" s="7" t="s">
        <v>2548</v>
      </c>
      <c r="H130" s="7" t="s">
        <v>2358</v>
      </c>
      <c r="I130" s="7" t="s">
        <v>53</v>
      </c>
      <c r="J130" s="7" t="n">
        <v>15.35</v>
      </c>
      <c r="K130" s="7" t="n">
        <v>155.4</v>
      </c>
      <c r="L130" s="7" t="n">
        <v>228</v>
      </c>
      <c r="M130" s="7" t="n">
        <v>370</v>
      </c>
      <c r="N130" s="7" t="n">
        <v>31</v>
      </c>
      <c r="O130" s="7" t="n">
        <v>0.167</v>
      </c>
      <c r="P130" s="7" t="n">
        <v>0.616</v>
      </c>
      <c r="Q130" s="7" t="n">
        <v>2.19</v>
      </c>
      <c r="R130" s="7" t="n">
        <v>2.22</v>
      </c>
      <c r="S130" s="7" t="n">
        <v>98.79</v>
      </c>
      <c r="T130" s="7" t="s">
        <v>53</v>
      </c>
      <c r="U130" s="7" t="s">
        <v>2379</v>
      </c>
      <c r="V130" s="7" t="n">
        <v>2.488</v>
      </c>
      <c r="W130" s="7" t="n">
        <v>0.182</v>
      </c>
      <c r="X130" s="7"/>
      <c r="Y130" s="7"/>
      <c r="Z130" s="7"/>
      <c r="AA130" s="7" t="n">
        <v>0.206</v>
      </c>
      <c r="AB130" s="7" t="n">
        <v>0.094</v>
      </c>
      <c r="AC130" s="7" t="s">
        <v>2349</v>
      </c>
      <c r="AD130" s="7" t="s">
        <v>2360</v>
      </c>
      <c r="AE130" s="7" t="s">
        <v>2549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9.5" hidden="false" customHeight="false" outlineLevel="0" collapsed="false">
      <c r="A1" s="3"/>
      <c r="B1" s="6" t="s">
        <v>2550</v>
      </c>
      <c r="C1" s="6" t="s">
        <v>2551</v>
      </c>
      <c r="D1" s="6" t="s">
        <v>26</v>
      </c>
      <c r="E1" s="6" t="s">
        <v>2552</v>
      </c>
    </row>
    <row r="2" customFormat="false" ht="19.5" hidden="false" customHeight="false" outlineLevel="0" collapsed="false">
      <c r="A2" s="6" t="s">
        <v>589</v>
      </c>
      <c r="B2" s="6" t="n">
        <v>7</v>
      </c>
      <c r="C2" s="6" t="n">
        <v>4.52</v>
      </c>
      <c r="D2" s="6" t="s">
        <v>2553</v>
      </c>
      <c r="E2" s="8" t="s">
        <v>2554</v>
      </c>
    </row>
    <row r="3" customFormat="false" ht="19.5" hidden="false" customHeight="false" outlineLevel="0" collapsed="false">
      <c r="A3" s="6" t="s">
        <v>2555</v>
      </c>
      <c r="B3" s="6" t="n">
        <v>10.5</v>
      </c>
      <c r="C3" s="6" t="n">
        <v>3.33</v>
      </c>
      <c r="D3" s="6" t="s">
        <v>2556</v>
      </c>
      <c r="E3" s="8" t="s">
        <v>2557</v>
      </c>
    </row>
    <row r="4" customFormat="false" ht="19.5" hidden="false" customHeight="false" outlineLevel="0" collapsed="false">
      <c r="A4" s="6" t="s">
        <v>2558</v>
      </c>
      <c r="B4" s="6" t="n">
        <v>7.8</v>
      </c>
      <c r="C4" s="6" t="n">
        <v>5.44</v>
      </c>
      <c r="D4" s="6" t="s">
        <v>2559</v>
      </c>
      <c r="E4" s="8" t="s">
        <v>2560</v>
      </c>
    </row>
    <row r="5" customFormat="false" ht="19.5" hidden="false" customHeight="false" outlineLevel="0" collapsed="false">
      <c r="A5" s="6" t="s">
        <v>2561</v>
      </c>
      <c r="B5" s="6" t="n">
        <v>9.1</v>
      </c>
      <c r="C5" s="6" t="n">
        <v>4.89</v>
      </c>
      <c r="D5" s="6" t="s">
        <v>2559</v>
      </c>
      <c r="E5" s="8" t="s">
        <v>2560</v>
      </c>
    </row>
    <row r="6" customFormat="false" ht="19.5" hidden="false" customHeight="false" outlineLevel="0" collapsed="false">
      <c r="A6" s="6" t="s">
        <v>2562</v>
      </c>
      <c r="B6" s="6" t="n">
        <v>5.3</v>
      </c>
      <c r="C6" s="6" t="n">
        <v>4.99</v>
      </c>
      <c r="D6" s="6" t="s">
        <v>2559</v>
      </c>
      <c r="E6" s="8" t="s">
        <v>2560</v>
      </c>
    </row>
    <row r="7" customFormat="false" ht="19.5" hidden="false" customHeight="false" outlineLevel="0" collapsed="false">
      <c r="A7" s="6" t="s">
        <v>2563</v>
      </c>
      <c r="B7" s="6" t="n">
        <v>5.3</v>
      </c>
      <c r="C7" s="6" t="n">
        <v>5.33</v>
      </c>
      <c r="D7" s="6" t="s">
        <v>2559</v>
      </c>
      <c r="E7" s="8" t="s">
        <v>2560</v>
      </c>
    </row>
    <row r="8" customFormat="false" ht="19.5" hidden="false" customHeight="false" outlineLevel="0" collapsed="false">
      <c r="A8" s="6" t="s">
        <v>2472</v>
      </c>
      <c r="B8" s="6" t="n">
        <v>8.5</v>
      </c>
      <c r="C8" s="6" t="n">
        <v>6.75</v>
      </c>
      <c r="D8" s="6" t="s">
        <v>2564</v>
      </c>
      <c r="E8" s="8" t="s">
        <v>2565</v>
      </c>
    </row>
  </sheetData>
  <hyperlinks>
    <hyperlink ref="E2" r:id="rId1" display="https://doi.org/10.1104/pp.85.2.355"/>
    <hyperlink ref="E3" r:id="rId2" display="https://doi.org/10.1111/j.1365-3040.2005.01453.x"/>
    <hyperlink ref="E4" r:id="rId3" display="https://doi.org/10.1104/pp.104.054759"/>
    <hyperlink ref="E5" r:id="rId4" display="https://doi.org/10.1104/pp.104.054759"/>
    <hyperlink ref="E6" r:id="rId5" display="https://doi.org/10.1104/pp.104.054759"/>
    <hyperlink ref="E7" r:id="rId6" display="https://doi.org/10.1104/pp.104.054759"/>
    <hyperlink ref="E8" r:id="rId7" display="https://doi.org/10.1093/pcp/pcg113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true" hidden="false" outlineLevel="0" max="1" min="1" style="0" width="23.94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31</v>
      </c>
      <c r="B1" s="0" t="s">
        <v>2566</v>
      </c>
      <c r="C1" s="0" t="s">
        <v>2567</v>
      </c>
      <c r="D1" s="0" t="s">
        <v>2568</v>
      </c>
      <c r="E1" s="0" t="s">
        <v>26</v>
      </c>
      <c r="F1" s="0" t="s">
        <v>0</v>
      </c>
    </row>
    <row r="2" customFormat="false" ht="19.5" hidden="false" customHeight="false" outlineLevel="0" collapsed="false">
      <c r="A2" s="6" t="s">
        <v>2569</v>
      </c>
      <c r="B2" s="0" t="n">
        <v>2.5</v>
      </c>
      <c r="C2" s="0" t="n">
        <v>1.2</v>
      </c>
      <c r="D2" s="0" t="n">
        <f aca="false">AVERAGE(B2:C2)</f>
        <v>1.85</v>
      </c>
      <c r="E2" s="0" t="s">
        <v>2570</v>
      </c>
      <c r="F2" s="0" t="s">
        <v>2571</v>
      </c>
    </row>
    <row r="3" customFormat="false" ht="19.5" hidden="false" customHeight="false" outlineLevel="0" collapsed="false">
      <c r="A3" s="6" t="s">
        <v>2572</v>
      </c>
      <c r="B3" s="0" t="n">
        <v>2</v>
      </c>
      <c r="C3" s="0" t="n">
        <v>0.6</v>
      </c>
      <c r="D3" s="0" t="n">
        <f aca="false">AVERAGE(B3:C3)</f>
        <v>1.3</v>
      </c>
      <c r="E3" s="0" t="s">
        <v>2570</v>
      </c>
      <c r="F3" s="0" t="s">
        <v>2571</v>
      </c>
    </row>
    <row r="4" customFormat="false" ht="19.5" hidden="false" customHeight="false" outlineLevel="0" collapsed="false">
      <c r="A4" s="6" t="s">
        <v>2573</v>
      </c>
      <c r="B4" s="0" t="n">
        <v>1.4</v>
      </c>
      <c r="C4" s="0" t="n">
        <v>0.8</v>
      </c>
      <c r="D4" s="0" t="n">
        <f aca="false">AVERAGE(B4:C4)</f>
        <v>1.1</v>
      </c>
      <c r="E4" s="0" t="s">
        <v>2570</v>
      </c>
      <c r="F4" s="0" t="s">
        <v>2571</v>
      </c>
    </row>
    <row r="5" customFormat="false" ht="19.5" hidden="false" customHeight="false" outlineLevel="0" collapsed="false">
      <c r="A5" s="6" t="s">
        <v>2574</v>
      </c>
      <c r="B5" s="0" t="n">
        <v>3.7</v>
      </c>
      <c r="C5" s="0" t="n">
        <v>0.5</v>
      </c>
      <c r="D5" s="0" t="n">
        <f aca="false">AVERAGE(B5:C5)</f>
        <v>2.1</v>
      </c>
      <c r="E5" s="0" t="s">
        <v>2570</v>
      </c>
      <c r="F5" s="0" t="s">
        <v>2571</v>
      </c>
    </row>
    <row r="6" customFormat="false" ht="28.5" hidden="false" customHeight="false" outlineLevel="0" collapsed="false">
      <c r="A6" s="6" t="s">
        <v>2575</v>
      </c>
      <c r="B6" s="0" t="n">
        <v>3.2</v>
      </c>
      <c r="C6" s="0" t="n">
        <v>1.6</v>
      </c>
      <c r="D6" s="0" t="n">
        <f aca="false">AVERAGE(B6:C6)</f>
        <v>2.4</v>
      </c>
      <c r="E6" s="0" t="s">
        <v>2570</v>
      </c>
      <c r="F6" s="0" t="s">
        <v>2571</v>
      </c>
    </row>
    <row r="7" customFormat="false" ht="19.5" hidden="false" customHeight="false" outlineLevel="0" collapsed="false">
      <c r="A7" s="6" t="s">
        <v>2576</v>
      </c>
      <c r="B7" s="0" t="n">
        <v>4</v>
      </c>
      <c r="C7" s="0" t="n">
        <v>2.8</v>
      </c>
      <c r="D7" s="0" t="n">
        <f aca="false">AVERAGE(B7:C7)</f>
        <v>3.4</v>
      </c>
      <c r="E7" s="0" t="s">
        <v>2570</v>
      </c>
      <c r="F7" s="0" t="s">
        <v>2571</v>
      </c>
      <c r="H7" s="6"/>
    </row>
    <row r="8" customFormat="false" ht="19.5" hidden="false" customHeight="false" outlineLevel="0" collapsed="false">
      <c r="A8" s="6" t="s">
        <v>2577</v>
      </c>
      <c r="B8" s="0" t="n">
        <v>6.1</v>
      </c>
      <c r="C8" s="0" t="n">
        <v>3</v>
      </c>
      <c r="D8" s="0" t="n">
        <f aca="false">AVERAGE(B8:C8)</f>
        <v>4.55</v>
      </c>
      <c r="E8" s="0" t="s">
        <v>2570</v>
      </c>
      <c r="F8" s="0" t="s">
        <v>2571</v>
      </c>
      <c r="H8" s="6"/>
    </row>
    <row r="9" customFormat="false" ht="12.8" hidden="false" customHeight="false" outlineLevel="0" collapsed="false">
      <c r="A9" s="9" t="s">
        <v>2578</v>
      </c>
      <c r="B9" s="0" t="n">
        <v>2</v>
      </c>
      <c r="C9" s="0" t="n">
        <v>0.8</v>
      </c>
      <c r="D9" s="0" t="n">
        <f aca="false">AVERAGE(B9:C9)</f>
        <v>1.4</v>
      </c>
      <c r="E9" s="0" t="s">
        <v>2570</v>
      </c>
      <c r="F9" s="0" t="s">
        <v>2571</v>
      </c>
      <c r="H9" s="6"/>
    </row>
    <row r="10" customFormat="false" ht="12.8" hidden="false" customHeight="false" outlineLevel="0" collapsed="false">
      <c r="A10" s="0" t="s">
        <v>2578</v>
      </c>
      <c r="D10" s="0" t="n">
        <f aca="false">AVERAGE(4.8,4)</f>
        <v>4.4</v>
      </c>
      <c r="E10" s="0" t="s">
        <v>2579</v>
      </c>
      <c r="F10" s="0" t="s">
        <v>2580</v>
      </c>
    </row>
    <row r="11" customFormat="false" ht="12.8" hidden="false" customHeight="false" outlineLevel="0" collapsed="false">
      <c r="A11" s="0" t="s">
        <v>2581</v>
      </c>
      <c r="D11" s="0" t="n">
        <v>5</v>
      </c>
      <c r="E11" s="0" t="s">
        <v>2579</v>
      </c>
      <c r="F11" s="0" t="s">
        <v>2582</v>
      </c>
    </row>
    <row r="12" customFormat="false" ht="12.8" hidden="false" customHeight="false" outlineLevel="0" collapsed="false">
      <c r="A12" s="9" t="s">
        <v>2583</v>
      </c>
      <c r="D12" s="0" t="n">
        <v>16</v>
      </c>
      <c r="E12" s="0" t="s">
        <v>2579</v>
      </c>
      <c r="F12" s="9" t="s">
        <v>2584</v>
      </c>
    </row>
    <row r="13" customFormat="false" ht="12.8" hidden="false" customHeight="false" outlineLevel="0" collapsed="false">
      <c r="A13" s="6" t="s">
        <v>2585</v>
      </c>
      <c r="D13" s="0" t="n">
        <v>4</v>
      </c>
      <c r="E13" s="0" t="s">
        <v>2579</v>
      </c>
      <c r="F13" s="9" t="s">
        <v>2586</v>
      </c>
    </row>
    <row r="14" customFormat="false" ht="12.8" hidden="false" customHeight="false" outlineLevel="0" collapsed="false">
      <c r="A14" s="6" t="s">
        <v>2585</v>
      </c>
      <c r="D14" s="0" t="n">
        <v>9</v>
      </c>
      <c r="E14" s="0" t="s">
        <v>2579</v>
      </c>
      <c r="F14" s="9" t="s">
        <v>2587</v>
      </c>
    </row>
    <row r="15" customFormat="false" ht="12.8" hidden="false" customHeight="false" outlineLevel="0" collapsed="false">
      <c r="A15" s="6" t="s">
        <v>2577</v>
      </c>
      <c r="D15" s="0" t="n">
        <v>23</v>
      </c>
      <c r="E15" s="0" t="s">
        <v>2579</v>
      </c>
      <c r="F15" s="9" t="s">
        <v>2588</v>
      </c>
    </row>
    <row r="16" customFormat="false" ht="12.8" hidden="false" customHeight="false" outlineLevel="0" collapsed="false">
      <c r="A16" s="6" t="s">
        <v>2589</v>
      </c>
      <c r="D16" s="0" t="n">
        <f aca="false">AVERAGE(6,3.2)</f>
        <v>4.6</v>
      </c>
      <c r="E16" s="0" t="s">
        <v>2579</v>
      </c>
      <c r="F16" s="9" t="s">
        <v>2590</v>
      </c>
    </row>
    <row r="17" customFormat="false" ht="12.8" hidden="false" customHeight="false" outlineLevel="0" collapsed="false">
      <c r="A17" s="6" t="s">
        <v>2591</v>
      </c>
      <c r="D17" s="0" t="n">
        <f aca="false">AVERAGE(7.6,2.4)</f>
        <v>5</v>
      </c>
      <c r="E17" s="0" t="s">
        <v>2579</v>
      </c>
      <c r="F17" s="9" t="s">
        <v>2590</v>
      </c>
    </row>
    <row r="18" customFormat="false" ht="12.8" hidden="false" customHeight="false" outlineLevel="0" collapsed="false">
      <c r="A18" s="6" t="s">
        <v>2592</v>
      </c>
      <c r="D18" s="0" t="n">
        <v>4.4</v>
      </c>
      <c r="E18" s="0" t="s">
        <v>2579</v>
      </c>
      <c r="F18" s="9" t="s">
        <v>2590</v>
      </c>
    </row>
    <row r="19" customFormat="false" ht="12.8" hidden="false" customHeight="false" outlineLevel="0" collapsed="false">
      <c r="A19" s="6" t="s">
        <v>2585</v>
      </c>
      <c r="D19" s="0" t="n">
        <v>5.6</v>
      </c>
      <c r="E19" s="0" t="s">
        <v>2579</v>
      </c>
      <c r="F19" s="9" t="s">
        <v>2590</v>
      </c>
    </row>
    <row r="20" customFormat="false" ht="12.8" hidden="false" customHeight="false" outlineLevel="0" collapsed="false">
      <c r="A20" s="6" t="s">
        <v>2593</v>
      </c>
      <c r="D20" s="0" t="n">
        <f aca="false">AVERAGE(12,7.6)</f>
        <v>9.8</v>
      </c>
      <c r="E20" s="0" t="s">
        <v>2579</v>
      </c>
      <c r="F20" s="9" t="s">
        <v>2590</v>
      </c>
    </row>
    <row r="21" customFormat="false" ht="12.8" hidden="false" customHeight="false" outlineLevel="0" collapsed="false">
      <c r="A21" s="6" t="s">
        <v>2594</v>
      </c>
      <c r="D21" s="0" t="n">
        <v>10.8</v>
      </c>
      <c r="E21" s="0" t="s">
        <v>2579</v>
      </c>
      <c r="F21" s="9" t="s">
        <v>2590</v>
      </c>
    </row>
    <row r="22" customFormat="false" ht="19.5" hidden="false" customHeight="false" outlineLevel="0" collapsed="false">
      <c r="A22" s="6" t="s">
        <v>2595</v>
      </c>
      <c r="D22" s="0" t="n">
        <f aca="false">15.1595744680851*10^-15*70000/0.000001*100</f>
        <v>0.106117021276596</v>
      </c>
      <c r="E22" s="0" t="s">
        <v>2596</v>
      </c>
      <c r="F22" s="0" t="s">
        <v>2597</v>
      </c>
    </row>
    <row r="23" customFormat="false" ht="12.8" hidden="false" customHeight="false" outlineLevel="0" collapsed="false">
      <c r="A23" s="6" t="s">
        <v>2598</v>
      </c>
      <c r="D23" s="0" t="n">
        <f aca="false">58.2446808510636*10^-15*70000/0.000001*100</f>
        <v>0.407712765957445</v>
      </c>
      <c r="E23" s="0" t="s">
        <v>2596</v>
      </c>
      <c r="F23" s="0" t="s">
        <v>2597</v>
      </c>
    </row>
    <row r="24" customFormat="false" ht="12.8" hidden="false" customHeight="false" outlineLevel="0" collapsed="false">
      <c r="A24" s="6" t="s">
        <v>2599</v>
      </c>
      <c r="D24" s="0" t="n">
        <f aca="false">70.2127659574468*10^-15*70000/0.000001*100</f>
        <v>0.491489361702128</v>
      </c>
      <c r="E24" s="0" t="s">
        <v>2596</v>
      </c>
      <c r="F24" s="0" t="s">
        <v>2597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5933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2018-01-06T12:02:14Z</dcterms:created>
  <dc:creator/>
  <dc:description/>
  <dc:language>en-US</dc:language>
  <cp:lastModifiedBy/>
  <dcterms:modified xsi:type="dcterms:W3CDTF">2018-09-20T17:10:53Z</dcterms:modified>
  <cp:revision>27</cp:revision>
  <dc:subject/>
  <dc:title/>
</cp:coreProperties>
</file>