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syme/Documents/Projects/git_jbus/lac_decarbonization/ref/preliminary_calibration_info/"/>
    </mc:Choice>
  </mc:AlternateContent>
  <xr:revisionPtr revIDLastSave="0" documentId="13_ncr:1_{26BA0752-B994-B645-9B35-724FEF636796}" xr6:coauthVersionLast="47" xr6:coauthVersionMax="47" xr10:uidLastSave="{00000000-0000-0000-0000-000000000000}"/>
  <bookViews>
    <workbookView xWindow="1280" yWindow="460" windowWidth="32840" windowHeight="20040" xr2:uid="{C56D6200-D790-8F41-83C3-9FCF52DEFC0A}"/>
  </bookViews>
  <sheets>
    <sheet name="df_afolu_var_cali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228" i="1" l="1"/>
  <c r="T44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T21" i="1" s="1"/>
  <c r="H22" i="1"/>
  <c r="T22" i="1" s="1"/>
  <c r="H23" i="1"/>
  <c r="T23" i="1" s="1"/>
  <c r="H24" i="1"/>
  <c r="T24" i="1" s="1"/>
  <c r="H25" i="1"/>
  <c r="H26" i="1"/>
  <c r="H27" i="1"/>
  <c r="H28" i="1"/>
  <c r="H29" i="1"/>
  <c r="H30" i="1"/>
  <c r="H31" i="1"/>
  <c r="H32" i="1"/>
  <c r="T32" i="1" s="1"/>
  <c r="H33" i="1"/>
  <c r="H3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5" i="1"/>
  <c r="T26" i="1"/>
  <c r="T27" i="1"/>
  <c r="T28" i="1"/>
  <c r="T29" i="1"/>
  <c r="T30" i="1"/>
  <c r="T31" i="1"/>
  <c r="T33" i="1"/>
  <c r="T34" i="1"/>
  <c r="T35" i="1"/>
  <c r="T36" i="1"/>
  <c r="T37" i="1"/>
  <c r="T38" i="1"/>
  <c r="T39" i="1"/>
  <c r="T40" i="1"/>
  <c r="T41" i="1"/>
  <c r="T42" i="1"/>
  <c r="T43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4" i="1"/>
  <c r="H37" i="1"/>
  <c r="H36" i="1"/>
  <c r="H35" i="1"/>
</calcChain>
</file>

<file path=xl/sharedStrings.xml><?xml version="1.0" encoding="utf-8"?>
<sst xmlns="http://schemas.openxmlformats.org/spreadsheetml/2006/main" count="517" uniqueCount="261">
  <si>
    <t>Calibration</t>
  </si>
  <si>
    <t>Parameter That Needs Better Starting Value Before Calibration</t>
  </si>
  <si>
    <t xml:space="preserve">Historical Data </t>
  </si>
  <si>
    <t>Output from other Models</t>
  </si>
  <si>
    <t>Notes</t>
  </si>
  <si>
    <t>Fixed Parameter (no calibration or variation)</t>
  </si>
  <si>
    <t>Parameter is Constant (should be constant in all time steps)</t>
  </si>
  <si>
    <t>Sum Restriction by Group</t>
  </si>
  <si>
    <t>Sum Group</t>
  </si>
  <si>
    <t>Variable Value Restriction (if not specified at left)</t>
  </si>
  <si>
    <t>Variable in [0, 1] Interval</t>
  </si>
  <si>
    <t>Calibration in Integration Only</t>
  </si>
  <si>
    <t>Max Scalar</t>
  </si>
  <si>
    <t>Min Scalar</t>
  </si>
  <si>
    <t>Variable Info</t>
  </si>
  <si>
    <t>Subsector</t>
  </si>
  <si>
    <t>Variable</t>
  </si>
  <si>
    <t>Calibration Scalar Ranges (Recommended)</t>
  </si>
  <si>
    <t>Calibration Characteristics</t>
  </si>
  <si>
    <t>Variable Value Restrictions</t>
  </si>
  <si>
    <t>Value Restriction</t>
  </si>
  <si>
    <t>Summing Restriction</t>
  </si>
  <si>
    <t>Historical Data for Initial Time Period--Future Projections are Endogenous to Model</t>
  </si>
  <si>
    <t>Fixed in Calibration (future lever--i.e., future values are exogenous)</t>
  </si>
  <si>
    <t>Historical Data for Initial Time Period--Future Projections are Exogenous to Model (future can be calibrated)</t>
  </si>
  <si>
    <t>Liquid Waste</t>
  </si>
  <si>
    <t>density_wali_kg_n_per_m3_ww_industrial</t>
  </si>
  <si>
    <t>elasticity_protein_in_diet_to_gdppc</t>
  </si>
  <si>
    <t>frac_wali_protein_in_diet_with_red_meat</t>
  </si>
  <si>
    <t>frac_wali_protein_in_diet_without_red_meat</t>
  </si>
  <si>
    <t>frac_wali_ww_domestic_rural_treatment_path_advanced_aerobic</t>
  </si>
  <si>
    <t>frac_wali_ww_domestic_rural_treatment_path_advanced_anaerobic</t>
  </si>
  <si>
    <t>frac_wali_ww_domestic_rural_treatment_path_latrine_improved</t>
  </si>
  <si>
    <t>frac_wali_ww_domestic_rural_treatment_path_latrine_unimproved</t>
  </si>
  <si>
    <t>frac_wali_ww_domestic_rural_treatment_path_primary</t>
  </si>
  <si>
    <t>frac_wali_ww_domestic_rural_treatment_path_secondary_aerobic</t>
  </si>
  <si>
    <t>frac_wali_ww_domestic_rural_treatment_path_secondary_anaerobic</t>
  </si>
  <si>
    <t>frac_wali_ww_domestic_rural_treatment_path_septic</t>
  </si>
  <si>
    <t>frac_wali_ww_domestic_rural_treatment_path_untreated_no_sewerage</t>
  </si>
  <si>
    <t>frac_wali_ww_domestic_rural_treatment_path_untreated_with_sewerage</t>
  </si>
  <si>
    <t>frac_wali_ww_domestic_urban_treatment_path_advanced_aerobic</t>
  </si>
  <si>
    <t>frac_wali_ww_domestic_urban_treatment_path_advanced_anaerobic</t>
  </si>
  <si>
    <t>frac_wali_ww_domestic_urban_treatment_path_latrine_improved</t>
  </si>
  <si>
    <t>frac_wali_ww_domestic_urban_treatment_path_latrine_unimproved</t>
  </si>
  <si>
    <t>frac_wali_ww_domestic_urban_treatment_path_primary</t>
  </si>
  <si>
    <t>frac_wali_ww_domestic_urban_treatment_path_secondary_aerobic</t>
  </si>
  <si>
    <t>frac_wali_ww_domestic_urban_treatment_path_secondary_anaerobic</t>
  </si>
  <si>
    <t>frac_wali_ww_domestic_urban_treatment_path_septic</t>
  </si>
  <si>
    <t>frac_wali_ww_domestic_urban_treatment_path_untreated_no_sewerage</t>
  </si>
  <si>
    <t>frac_wali_ww_domestic_urban_treatment_path_untreated_with_sewerage</t>
  </si>
  <si>
    <t>frac_wali_ww_industrial_treatment_path_advanced_aerobic</t>
  </si>
  <si>
    <t>frac_wali_ww_industrial_treatment_path_advanced_anaerobic</t>
  </si>
  <si>
    <t>frac_wali_ww_industrial_treatment_path_latrine_improved</t>
  </si>
  <si>
    <t>frac_wali_ww_industrial_treatment_path_latrine_unimproved</t>
  </si>
  <si>
    <t>frac_wali_ww_industrial_treatment_path_primary</t>
  </si>
  <si>
    <t>frac_wali_ww_industrial_treatment_path_secondary_aerobic</t>
  </si>
  <si>
    <t>frac_wali_ww_industrial_treatment_path_secondary_anaerobic</t>
  </si>
  <si>
    <t>frac_wali_ww_industrial_treatment_path_septic</t>
  </si>
  <si>
    <t>frac_wali_ww_industrial_treatment_path_untreated_no_sewerage</t>
  </si>
  <si>
    <t>frac_wali_ww_industrial_treatment_path_untreated_with_sewerage</t>
  </si>
  <si>
    <t>logelasticity_wali_qty_prod_to_gdp_per_capita</t>
  </si>
  <si>
    <t>param_wali_f_noncon</t>
  </si>
  <si>
    <t>param_wali_n_hh_scalar</t>
  </si>
  <si>
    <t>physparam_wali_bo_tonne_ch4_tonne_bod</t>
  </si>
  <si>
    <t>physparam_wali_bo_tonne_ch4_tonne_cod</t>
  </si>
  <si>
    <t>physparam_wali_daily_kg_bod_per_capita</t>
  </si>
  <si>
    <t>physparam_wali_p_per_bod</t>
  </si>
  <si>
    <t>physparam_wali_p_per_cod</t>
  </si>
  <si>
    <t>physparam_wali_tonne_cod_per_mmm_gdp</t>
  </si>
  <si>
    <t>physparam_wali_tow_dom_generation_correction_factor</t>
  </si>
  <si>
    <t>qty_protein_per_capita_kg</t>
  </si>
  <si>
    <t>qty_wali_m3_ww_domestic_rural_per_capita</t>
  </si>
  <si>
    <t>qty_wali_m3_ww_domestic_urban_per_capita</t>
  </si>
  <si>
    <t>qty_wali_m3_ww_industrial_per_gdp</t>
  </si>
  <si>
    <t>Solid Waste</t>
  </si>
  <si>
    <t>ef_waso_biogas_kg_ch4_per_kg_food</t>
  </si>
  <si>
    <t>ef_waso_biogas_kg_ch4_per_kg_sludge</t>
  </si>
  <si>
    <t>ef_waso_biogas_kg_ch4_per_kg_yard</t>
  </si>
  <si>
    <t>ef_waso_compost_kg_ch4_per_kg_food</t>
  </si>
  <si>
    <t>ef_waso_compost_kg_ch4_per_kg_sludge</t>
  </si>
  <si>
    <t>ef_waso_compost_kg_ch4_per_kg_yard</t>
  </si>
  <si>
    <t>ef_waso_compost_kg_n2o_per_kg_food</t>
  </si>
  <si>
    <t>ef_waso_compost_kg_n2o_per_kg_sludge</t>
  </si>
  <si>
    <t>ef_waso_compost_kg_n2o_per_kg_yard</t>
  </si>
  <si>
    <t>ef_waso_incineration_kg_ch4_per_kg_isw</t>
  </si>
  <si>
    <t>ef_waso_incineration_kg_ch4_per_kg_msw</t>
  </si>
  <si>
    <t>ef_waso_incineration_tonne_n2o_per_tonne_chemical_industrial</t>
  </si>
  <si>
    <t>ef_waso_incineration_tonne_n2o_per_tonne_food</t>
  </si>
  <si>
    <t>ef_waso_incineration_tonne_n2o_per_tonne_glass</t>
  </si>
  <si>
    <t>ef_waso_incineration_tonne_n2o_per_tonne_metal</t>
  </si>
  <si>
    <t>ef_waso_incineration_tonne_n2o_per_tonne_nappies</t>
  </si>
  <si>
    <t>ef_waso_incineration_tonne_n2o_per_tonne_other</t>
  </si>
  <si>
    <t>ef_waso_incineration_tonne_n2o_per_tonne_paper</t>
  </si>
  <si>
    <t>ef_waso_incineration_tonne_n2o_per_tonne_plastic</t>
  </si>
  <si>
    <t>ef_waso_incineration_tonne_n2o_per_tonne_rubber_leather</t>
  </si>
  <si>
    <t>ef_waso_incineration_tonne_n2o_per_tonne_sludge</t>
  </si>
  <si>
    <t>ef_waso_incineration_tonne_n2o_per_tonne_textiles</t>
  </si>
  <si>
    <t>ef_waso_incineration_tonne_n2o_per_tonne_wood</t>
  </si>
  <si>
    <t>ef_waso_incineration_tonne_n2o_per_tonne_yard</t>
  </si>
  <si>
    <t>elasticity_waso_msw_to_gdppc_chemical_industrial</t>
  </si>
  <si>
    <t>elasticity_waso_msw_to_gdppc_food</t>
  </si>
  <si>
    <t>elasticity_waso_msw_to_gdppc_glass</t>
  </si>
  <si>
    <t>elasticity_waso_msw_to_gdppc_metal</t>
  </si>
  <si>
    <t>elasticity_waso_msw_to_gdppc_nappies</t>
  </si>
  <si>
    <t>elasticity_waso_msw_to_gdppc_other</t>
  </si>
  <si>
    <t>elasticity_waso_msw_to_gdppc_paper</t>
  </si>
  <si>
    <t>elasticity_waso_msw_to_gdppc_plastic</t>
  </si>
  <si>
    <t>elasticity_waso_msw_to_gdppc_rubber_leather</t>
  </si>
  <si>
    <t>elasticity_waso_msw_to_gdppc_sludge</t>
  </si>
  <si>
    <t>elasticity_waso_msw_to_gdppc_textiles</t>
  </si>
  <si>
    <t>elasticity_waso_msw_to_gdppc_wood</t>
  </si>
  <si>
    <t>elasticity_waso_msw_to_gdppc_yard</t>
  </si>
  <si>
    <t>factor_waso_waste_per_capita_scalar_chemical_industrial</t>
  </si>
  <si>
    <t>factor_waso_waste_per_capita_scalar_food</t>
  </si>
  <si>
    <t>factor_waso_waste_per_capita_scalar_glass</t>
  </si>
  <si>
    <t>factor_waso_waste_per_capita_scalar_metal</t>
  </si>
  <si>
    <t>factor_waso_waste_per_capita_scalar_nappies</t>
  </si>
  <si>
    <t>factor_waso_waste_per_capita_scalar_other</t>
  </si>
  <si>
    <t>factor_waso_waste_per_capita_scalar_paper</t>
  </si>
  <si>
    <t>factor_waso_waste_per_capita_scalar_plastic</t>
  </si>
  <si>
    <t>factor_waso_waste_per_capita_scalar_rubber_leather</t>
  </si>
  <si>
    <t>factor_waso_waste_per_capita_scalar_sludge</t>
  </si>
  <si>
    <t>factor_waso_waste_per_capita_scalar_textiles</t>
  </si>
  <si>
    <t>factor_waso_waste_per_capita_scalar_wood</t>
  </si>
  <si>
    <t>factor_waso_waste_per_capita_scalar_yard</t>
  </si>
  <si>
    <t>frac_waso_biogas_food</t>
  </si>
  <si>
    <t>&lt;=1</t>
  </si>
  <si>
    <t>frac_waso_biogas_sludge</t>
  </si>
  <si>
    <t>frac_waso_biogas_yard</t>
  </si>
  <si>
    <t>frac_waso_compost_food</t>
  </si>
  <si>
    <t>frac_waso_compost_methane_flared</t>
  </si>
  <si>
    <t>frac_waso_compost_sludge</t>
  </si>
  <si>
    <t>frac_waso_compost_yard</t>
  </si>
  <si>
    <t>frac_waso_initial_composition_ind_chemical_industrial</t>
  </si>
  <si>
    <t>Only the value in the first period matters. Future values are projected based on gdp</t>
  </si>
  <si>
    <t>frac_waso_initial_composition_ind_food</t>
  </si>
  <si>
    <t>frac_waso_initial_composition_ind_glass</t>
  </si>
  <si>
    <t>frac_waso_initial_composition_ind_metal</t>
  </si>
  <si>
    <t>frac_waso_initial_composition_ind_nappies</t>
  </si>
  <si>
    <t>frac_waso_initial_composition_ind_other</t>
  </si>
  <si>
    <t>frac_waso_initial_composition_ind_paper</t>
  </si>
  <si>
    <t>frac_waso_initial_composition_ind_plastic</t>
  </si>
  <si>
    <t>frac_waso_initial_composition_ind_rubber_leather</t>
  </si>
  <si>
    <t>frac_waso_initial_composition_ind_sludge</t>
  </si>
  <si>
    <t>frac_waso_initial_composition_ind_textiles</t>
  </si>
  <si>
    <t>frac_waso_initial_composition_ind_wood</t>
  </si>
  <si>
    <t>frac_waso_initial_composition_ind_yard</t>
  </si>
  <si>
    <t>frac_waso_initial_composition_mun_chemical_industrial</t>
  </si>
  <si>
    <t>frac_waso_initial_composition_mun_food</t>
  </si>
  <si>
    <t>frac_waso_initial_composition_mun_glass</t>
  </si>
  <si>
    <t>frac_waso_initial_composition_mun_metal</t>
  </si>
  <si>
    <t>frac_waso_initial_composition_mun_nappies</t>
  </si>
  <si>
    <t>frac_waso_initial_composition_mun_other</t>
  </si>
  <si>
    <t>frac_waso_initial_composition_mun_paper</t>
  </si>
  <si>
    <t>frac_waso_initial_composition_mun_plastic</t>
  </si>
  <si>
    <t>frac_waso_initial_composition_mun_rubber_leather</t>
  </si>
  <si>
    <t>frac_waso_initial_composition_mun_sludge</t>
  </si>
  <si>
    <t>frac_waso_initial_composition_mun_textiles</t>
  </si>
  <si>
    <t>frac_waso_initial_composition_mun_wood</t>
  </si>
  <si>
    <t>frac_waso_initial_composition_mun_yard</t>
  </si>
  <si>
    <t>frac_waso_isw_incinerated_recovered_for_energy</t>
  </si>
  <si>
    <t>frac_waso_landfill_gas_recovered</t>
  </si>
  <si>
    <t>frac_waso_lgc_recovered_for_energy</t>
  </si>
  <si>
    <t>frac_waso_msw_incinerated_recovered_for_energy</t>
  </si>
  <si>
    <t>frac_waso_non_recycled_incinerated</t>
  </si>
  <si>
    <t>frac_waso_non_recycled_landfilled</t>
  </si>
  <si>
    <t>frac_waso_non_recycled_open_dump</t>
  </si>
  <si>
    <t>frac_waso_recycled_glass</t>
  </si>
  <si>
    <t>frac_waso_recycled_metal</t>
  </si>
  <si>
    <t>frac_waso_recycled_paper</t>
  </si>
  <si>
    <t>frac_waso_recycled_plastic</t>
  </si>
  <si>
    <t>frac_waso_recycled_rubber_leather</t>
  </si>
  <si>
    <t>frac_waso_recycled_textiles</t>
  </si>
  <si>
    <t>frac_waso_recycled_wood</t>
  </si>
  <si>
    <t>gasrf_waso_biogas</t>
  </si>
  <si>
    <t>gasrf_waso_landfill_to_ch4</t>
  </si>
  <si>
    <t>historical_back_projection_growth_rate</t>
  </si>
  <si>
    <t>mcf_waso_average_landfilled</t>
  </si>
  <si>
    <t>mcf_waso_average_open_dump</t>
  </si>
  <si>
    <t>oxf_waso_average_landfilled</t>
  </si>
  <si>
    <t>physparam_waso_k_chemical_industrial</t>
  </si>
  <si>
    <t>physparam_waso_k_food</t>
  </si>
  <si>
    <t>physparam_waso_k_glass</t>
  </si>
  <si>
    <t>physparam_waso_k_metal</t>
  </si>
  <si>
    <t>physparam_waso_k_nappies</t>
  </si>
  <si>
    <t>physparam_waso_k_other</t>
  </si>
  <si>
    <t>physparam_waso_k_paper</t>
  </si>
  <si>
    <t>physparam_waso_k_plastic</t>
  </si>
  <si>
    <t>physparam_waso_k_rubber_leather</t>
  </si>
  <si>
    <t>physparam_waso_k_sludge</t>
  </si>
  <si>
    <t>physparam_waso_k_textiles</t>
  </si>
  <si>
    <t>physparam_waso_k_wood</t>
  </si>
  <si>
    <t>physparam_waso_k_yard</t>
  </si>
  <si>
    <t>qty_waso_annual_waste_collected_tonne_per_vehicle</t>
  </si>
  <si>
    <t>Incomplete</t>
  </si>
  <si>
    <t>qty_waso_industrial_waste_kt_per_mmm_gdp</t>
  </si>
  <si>
    <t>qty_waso_initial_municipal_waste_tonne_per_capita</t>
  </si>
  <si>
    <t>vkmt_per_vehicle_waso</t>
  </si>
  <si>
    <t>Wastewater Treatment</t>
  </si>
  <si>
    <t>ef_trww_treated_advanced_aerobic_g_n2o_per_g_n</t>
  </si>
  <si>
    <t>ef_trww_treated_advanced_anaerobic_g_n2o_per_g_n</t>
  </si>
  <si>
    <t>ef_trww_treated_latrine_improved_g_n2o_per_g_n</t>
  </si>
  <si>
    <t>ef_trww_treated_latrine_unimproved_g_n2o_per_g_n</t>
  </si>
  <si>
    <t>ef_trww_treated_primary_g_n2o_per_g_n</t>
  </si>
  <si>
    <t>ef_trww_treated_secondary_aerobic_g_n2o_per_g_n</t>
  </si>
  <si>
    <t>ef_trww_treated_secondary_anaerobic_g_n2o_per_g_n</t>
  </si>
  <si>
    <t>ef_trww_treated_septic_g_n2o_per_g_n</t>
  </si>
  <si>
    <t>ef_trww_untreated_no_sewerage_g_n2o_per_g_n</t>
  </si>
  <si>
    <t>ef_trww_untreated_with_sewerage_g_n2o_per_g_n</t>
  </si>
  <si>
    <t>frac_sludge_compliant_treated_septic</t>
  </si>
  <si>
    <t>frac_trww_n_removed_treated_advanced_aerobic</t>
  </si>
  <si>
    <t>frac_trww_n_removed_treated_advanced_anaerobic</t>
  </si>
  <si>
    <t>frac_trww_n_removed_treated_latrine_improved</t>
  </si>
  <si>
    <t>frac_trww_n_removed_treated_latrine_unimproved</t>
  </si>
  <si>
    <t>frac_trww_n_removed_treated_primary</t>
  </si>
  <si>
    <t>frac_trww_n_removed_treated_secondary_aerobic</t>
  </si>
  <si>
    <t>frac_trww_n_removed_treated_secondary_anaerobic</t>
  </si>
  <si>
    <t>frac_trww_n_removed_treated_septic</t>
  </si>
  <si>
    <t>frac_trww_n_removed_untreated_no_sewerage</t>
  </si>
  <si>
    <t>frac_trww_n_removed_untreated_with_sewerage</t>
  </si>
  <si>
    <t>frac_trww_p_removed_treated_advanced_aerobic</t>
  </si>
  <si>
    <t>frac_trww_p_removed_treated_advanced_anaerobic</t>
  </si>
  <si>
    <t>frac_trww_p_removed_treated_latrine_improved</t>
  </si>
  <si>
    <t>frac_trww_p_removed_treated_latrine_unimproved</t>
  </si>
  <si>
    <t>frac_trww_p_removed_treated_primary</t>
  </si>
  <si>
    <t>frac_trww_p_removed_treated_secondary_aerobic</t>
  </si>
  <si>
    <t>frac_trww_p_removed_treated_secondary_anaerobic</t>
  </si>
  <si>
    <t>frac_trww_p_removed_treated_septic</t>
  </si>
  <si>
    <t>frac_trww_p_removed_untreated_no_sewerage</t>
  </si>
  <si>
    <t>frac_trww_p_removed_untreated_with_sewerage</t>
  </si>
  <si>
    <t>frac_trww_tow_removed_treated_advanced_aerobic</t>
  </si>
  <si>
    <t>frac_trww_tow_removed_treated_advanced_anaerobic</t>
  </si>
  <si>
    <t>frac_trww_tow_removed_treated_latrine_improved</t>
  </si>
  <si>
    <t>frac_trww_tow_removed_treated_latrine_unimproved</t>
  </si>
  <si>
    <t>frac_trww_tow_removed_treated_primary</t>
  </si>
  <si>
    <t>frac_trww_tow_removed_treated_secondary_aerobic</t>
  </si>
  <si>
    <t>frac_trww_tow_removed_treated_secondary_anaerobic</t>
  </si>
  <si>
    <t>frac_trww_tow_removed_treated_septic</t>
  </si>
  <si>
    <t>frac_trww_tow_removed_untreated_no_sewerage</t>
  </si>
  <si>
    <t>frac_trww_tow_removed_untreated_with_sewerage</t>
  </si>
  <si>
    <t>gasrf_trww_biogas_treated_advanced_aerobic</t>
  </si>
  <si>
    <t>gasrf_trww_biogas_treated_advanced_anaerobic</t>
  </si>
  <si>
    <t>gasrf_trww_biogas_treated_secondary_aerobic</t>
  </si>
  <si>
    <t>gasrf_trww_biogas_treated_secondary_anaerobic</t>
  </si>
  <si>
    <t>mcf_trww_treated_advanced_aerobic</t>
  </si>
  <si>
    <t>mcf_trww_treated_advanced_anaerobic</t>
  </si>
  <si>
    <t>mcf_trww_treated_latrine_improved</t>
  </si>
  <si>
    <t>mcf_trww_treated_latrine_unimproved</t>
  </si>
  <si>
    <t>mcf_trww_treated_primary</t>
  </si>
  <si>
    <t>mcf_trww_treated_secondary_aerobic</t>
  </si>
  <si>
    <t>mcf_trww_treated_secondary_anaerobic</t>
  </si>
  <si>
    <t>mcf_trww_treated_septic</t>
  </si>
  <si>
    <t>mcf_trww_untreated_no_sewerage</t>
  </si>
  <si>
    <t>mcf_trww_untreated_with_sewerage</t>
  </si>
  <si>
    <t>physparam_krem_sludge_factor_treated_advanced_aerobic</t>
  </si>
  <si>
    <t>physparam_krem_sludge_factor_treated_secondary_aerobic</t>
  </si>
  <si>
    <t xml:space="preserve"> &gt;=0</t>
  </si>
  <si>
    <t xml:space="preserve"> &gt;= 0</t>
  </si>
  <si>
    <t xml:space="preserve"> = 1</t>
  </si>
  <si>
    <t>affects energy model</t>
  </si>
  <si>
    <t>these variables are probably correlated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</si>
</sst>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2"/>
      <name val="Calibri"/>
      <family val="2"/>
      <scheme val="minor"/>
    </font>
    <font>
      <b/>
      <sz val="13"/>
      <color theme="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/>
    <xf numFmtId="0" fontId="1" fillId="0" borderId="0" xfId="0" applyFont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 wrapText="1"/>
    </xf>
    <xf numFmtId="0" fontId="5" fillId="8" borderId="1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5" fillId="8" borderId="13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64BE5-C8DA-C44F-8D4A-1132CA069F94}">
  <dimension ref="A1:V228"/>
  <sheetViews>
    <sheetView tabSelected="1" workbookViewId="0">
      <pane ySplit="3" topLeftCell="A98" activePane="bottomLeft" state="frozen"/>
      <selection pane="bottomLeft" activeCell="G112" sqref="G112"/>
    </sheetView>
  </sheetViews>
  <sheetFormatPr baseColWidth="10" defaultRowHeight="16" x14ac:dyDescent="0.2"/>
  <cols>
    <col min="2" max="2" width="56.5" customWidth="1"/>
    <col min="3" max="4" width="11" style="1" customWidth="1"/>
    <col min="5" max="5" width="16.83203125" customWidth="1"/>
    <col min="6" max="6" width="12" style="1" customWidth="1"/>
    <col min="7" max="8" width="13" customWidth="1"/>
    <col min="9" max="10" width="14" customWidth="1"/>
    <col min="11" max="18" width="13" customWidth="1"/>
    <col min="19" max="19" width="43.1640625" customWidth="1"/>
  </cols>
  <sheetData>
    <row r="1" spans="1:22" s="11" customFormat="1" ht="39" customHeight="1" x14ac:dyDescent="0.2">
      <c r="A1" s="24" t="s">
        <v>14</v>
      </c>
      <c r="B1" s="25"/>
      <c r="C1" s="20" t="s">
        <v>17</v>
      </c>
      <c r="D1" s="21"/>
      <c r="E1" s="12" t="s">
        <v>19</v>
      </c>
      <c r="F1" s="13"/>
      <c r="G1" s="13"/>
      <c r="H1" s="14"/>
      <c r="I1" s="15" t="s">
        <v>18</v>
      </c>
      <c r="J1" s="16"/>
      <c r="K1" s="16"/>
      <c r="L1" s="16"/>
      <c r="M1" s="16"/>
      <c r="N1" s="16"/>
      <c r="O1" s="16"/>
      <c r="P1" s="16"/>
      <c r="Q1" s="16"/>
      <c r="R1" s="17"/>
      <c r="S1" s="32" t="s">
        <v>4</v>
      </c>
    </row>
    <row r="2" spans="1:22" s="11" customFormat="1" ht="39" customHeight="1" thickBot="1" x14ac:dyDescent="0.25">
      <c r="A2" s="26"/>
      <c r="B2" s="27"/>
      <c r="C2" s="22"/>
      <c r="D2" s="23"/>
      <c r="E2" s="28" t="s">
        <v>20</v>
      </c>
      <c r="F2" s="29"/>
      <c r="G2" s="30" t="s">
        <v>21</v>
      </c>
      <c r="H2" s="31"/>
      <c r="I2" s="18"/>
      <c r="J2" s="19"/>
      <c r="K2" s="19"/>
      <c r="L2" s="19"/>
      <c r="M2" s="19"/>
      <c r="N2" s="19"/>
      <c r="O2" s="19"/>
      <c r="P2" s="19"/>
      <c r="Q2" s="19"/>
      <c r="R2" s="37"/>
      <c r="S2" s="33"/>
    </row>
    <row r="3" spans="1:22" s="2" customFormat="1" ht="171" thickBot="1" x14ac:dyDescent="0.25">
      <c r="A3" s="5" t="s">
        <v>15</v>
      </c>
      <c r="B3" s="6" t="s">
        <v>16</v>
      </c>
      <c r="C3" s="3" t="s">
        <v>13</v>
      </c>
      <c r="D3" s="4" t="s">
        <v>12</v>
      </c>
      <c r="E3" s="7" t="s">
        <v>10</v>
      </c>
      <c r="F3" s="8" t="s">
        <v>9</v>
      </c>
      <c r="G3" s="9" t="s">
        <v>8</v>
      </c>
      <c r="H3" s="10" t="s">
        <v>7</v>
      </c>
      <c r="I3" s="7" t="s">
        <v>6</v>
      </c>
      <c r="J3" s="9" t="s">
        <v>5</v>
      </c>
      <c r="K3" s="9" t="s">
        <v>0</v>
      </c>
      <c r="L3" s="9" t="s">
        <v>11</v>
      </c>
      <c r="M3" s="9" t="s">
        <v>1</v>
      </c>
      <c r="N3" s="9" t="s">
        <v>2</v>
      </c>
      <c r="O3" s="9" t="s">
        <v>24</v>
      </c>
      <c r="P3" s="9" t="s">
        <v>22</v>
      </c>
      <c r="Q3" s="36" t="s">
        <v>3</v>
      </c>
      <c r="R3" s="38" t="s">
        <v>23</v>
      </c>
      <c r="S3" s="35"/>
    </row>
    <row r="4" spans="1:22" x14ac:dyDescent="0.2">
      <c r="A4" t="s">
        <v>25</v>
      </c>
      <c r="B4" t="s">
        <v>26</v>
      </c>
      <c r="C4">
        <v>0.5</v>
      </c>
      <c r="D4">
        <v>2</v>
      </c>
      <c r="F4" s="1" t="s">
        <v>256</v>
      </c>
      <c r="K4">
        <v>1</v>
      </c>
      <c r="T4">
        <f>MAX(E4:R4)</f>
        <v>1</v>
      </c>
      <c r="U4" s="34"/>
      <c r="V4" s="34"/>
    </row>
    <row r="5" spans="1:22" x14ac:dyDescent="0.2">
      <c r="A5" t="s">
        <v>25</v>
      </c>
      <c r="B5" t="s">
        <v>27</v>
      </c>
      <c r="C5">
        <v>0.8</v>
      </c>
      <c r="D5">
        <v>1.2</v>
      </c>
      <c r="F5" s="1" t="s">
        <v>256</v>
      </c>
      <c r="M5">
        <v>1</v>
      </c>
      <c r="T5">
        <f t="shared" ref="T5:T68" si="0">MAX(E5:R5)</f>
        <v>1</v>
      </c>
      <c r="U5" s="34"/>
      <c r="V5" s="34"/>
    </row>
    <row r="6" spans="1:22" x14ac:dyDescent="0.2">
      <c r="A6" t="s">
        <v>25</v>
      </c>
      <c r="B6" t="s">
        <v>28</v>
      </c>
      <c r="C6">
        <v>1</v>
      </c>
      <c r="D6">
        <v>1</v>
      </c>
      <c r="E6">
        <v>1</v>
      </c>
      <c r="K6">
        <v>1</v>
      </c>
      <c r="T6">
        <f t="shared" si="0"/>
        <v>1</v>
      </c>
      <c r="U6" s="34"/>
      <c r="V6" s="34"/>
    </row>
    <row r="7" spans="1:22" x14ac:dyDescent="0.2">
      <c r="A7" t="s">
        <v>25</v>
      </c>
      <c r="B7" t="s">
        <v>29</v>
      </c>
      <c r="C7">
        <v>1</v>
      </c>
      <c r="D7">
        <v>1</v>
      </c>
      <c r="E7">
        <v>1</v>
      </c>
      <c r="K7">
        <v>1</v>
      </c>
      <c r="T7">
        <f t="shared" si="0"/>
        <v>1</v>
      </c>
      <c r="U7" s="34"/>
      <c r="V7" s="34"/>
    </row>
    <row r="8" spans="1:22" x14ac:dyDescent="0.2">
      <c r="A8" t="s">
        <v>25</v>
      </c>
      <c r="B8" t="s">
        <v>30</v>
      </c>
      <c r="C8">
        <v>1</v>
      </c>
      <c r="D8">
        <v>1</v>
      </c>
      <c r="E8">
        <v>1</v>
      </c>
      <c r="G8">
        <v>1</v>
      </c>
      <c r="H8">
        <f>1</f>
        <v>1</v>
      </c>
      <c r="O8">
        <v>1</v>
      </c>
      <c r="T8">
        <f t="shared" si="0"/>
        <v>1</v>
      </c>
      <c r="U8" s="34"/>
      <c r="V8" s="34"/>
    </row>
    <row r="9" spans="1:22" x14ac:dyDescent="0.2">
      <c r="A9" t="s">
        <v>25</v>
      </c>
      <c r="B9" t="s">
        <v>31</v>
      </c>
      <c r="C9">
        <v>1</v>
      </c>
      <c r="D9">
        <v>1</v>
      </c>
      <c r="E9">
        <v>1</v>
      </c>
      <c r="G9">
        <v>1</v>
      </c>
      <c r="H9">
        <f>1</f>
        <v>1</v>
      </c>
      <c r="O9">
        <v>1</v>
      </c>
      <c r="T9">
        <f t="shared" si="0"/>
        <v>1</v>
      </c>
      <c r="U9" s="34"/>
      <c r="V9" s="34"/>
    </row>
    <row r="10" spans="1:22" x14ac:dyDescent="0.2">
      <c r="A10" t="s">
        <v>25</v>
      </c>
      <c r="B10" t="s">
        <v>32</v>
      </c>
      <c r="C10">
        <v>1</v>
      </c>
      <c r="D10">
        <v>1</v>
      </c>
      <c r="E10">
        <v>1</v>
      </c>
      <c r="G10">
        <v>1</v>
      </c>
      <c r="H10">
        <f>1</f>
        <v>1</v>
      </c>
      <c r="O10">
        <v>1</v>
      </c>
      <c r="T10">
        <f t="shared" si="0"/>
        <v>1</v>
      </c>
      <c r="U10" s="34"/>
      <c r="V10" s="34"/>
    </row>
    <row r="11" spans="1:22" x14ac:dyDescent="0.2">
      <c r="A11" t="s">
        <v>25</v>
      </c>
      <c r="B11" t="s">
        <v>33</v>
      </c>
      <c r="C11">
        <v>1</v>
      </c>
      <c r="D11">
        <v>1</v>
      </c>
      <c r="E11">
        <v>1</v>
      </c>
      <c r="G11">
        <v>1</v>
      </c>
      <c r="H11">
        <f>1</f>
        <v>1</v>
      </c>
      <c r="O11">
        <v>1</v>
      </c>
      <c r="T11">
        <f t="shared" si="0"/>
        <v>1</v>
      </c>
      <c r="U11" s="34"/>
      <c r="V11" s="34"/>
    </row>
    <row r="12" spans="1:22" x14ac:dyDescent="0.2">
      <c r="A12" t="s">
        <v>25</v>
      </c>
      <c r="B12" t="s">
        <v>34</v>
      </c>
      <c r="C12">
        <v>1</v>
      </c>
      <c r="D12">
        <v>1</v>
      </c>
      <c r="E12">
        <v>1</v>
      </c>
      <c r="G12">
        <v>1</v>
      </c>
      <c r="H12">
        <f>1</f>
        <v>1</v>
      </c>
      <c r="O12">
        <v>1</v>
      </c>
      <c r="T12">
        <f t="shared" si="0"/>
        <v>1</v>
      </c>
      <c r="U12" s="34"/>
      <c r="V12" s="34"/>
    </row>
    <row r="13" spans="1:22" x14ac:dyDescent="0.2">
      <c r="A13" t="s">
        <v>25</v>
      </c>
      <c r="B13" t="s">
        <v>35</v>
      </c>
      <c r="C13">
        <v>1</v>
      </c>
      <c r="D13">
        <v>1</v>
      </c>
      <c r="E13">
        <v>1</v>
      </c>
      <c r="G13">
        <v>1</v>
      </c>
      <c r="H13">
        <f>1</f>
        <v>1</v>
      </c>
      <c r="O13">
        <v>1</v>
      </c>
      <c r="T13">
        <f t="shared" si="0"/>
        <v>1</v>
      </c>
      <c r="U13" s="34"/>
      <c r="V13" s="34"/>
    </row>
    <row r="14" spans="1:22" x14ac:dyDescent="0.2">
      <c r="A14" t="s">
        <v>25</v>
      </c>
      <c r="B14" t="s">
        <v>36</v>
      </c>
      <c r="C14">
        <v>1</v>
      </c>
      <c r="D14">
        <v>1</v>
      </c>
      <c r="E14">
        <v>1</v>
      </c>
      <c r="G14">
        <v>1</v>
      </c>
      <c r="H14">
        <f>1</f>
        <v>1</v>
      </c>
      <c r="O14">
        <v>1</v>
      </c>
      <c r="T14">
        <f t="shared" si="0"/>
        <v>1</v>
      </c>
      <c r="U14" s="34"/>
      <c r="V14" s="34"/>
    </row>
    <row r="15" spans="1:22" x14ac:dyDescent="0.2">
      <c r="A15" t="s">
        <v>25</v>
      </c>
      <c r="B15" t="s">
        <v>37</v>
      </c>
      <c r="C15">
        <v>1</v>
      </c>
      <c r="D15">
        <v>1</v>
      </c>
      <c r="E15">
        <v>1</v>
      </c>
      <c r="G15">
        <v>1</v>
      </c>
      <c r="H15">
        <f>1</f>
        <v>1</v>
      </c>
      <c r="O15">
        <v>1</v>
      </c>
      <c r="T15">
        <f t="shared" si="0"/>
        <v>1</v>
      </c>
      <c r="U15" s="34"/>
      <c r="V15" s="34"/>
    </row>
    <row r="16" spans="1:22" x14ac:dyDescent="0.2">
      <c r="A16" t="s">
        <v>25</v>
      </c>
      <c r="B16" t="s">
        <v>38</v>
      </c>
      <c r="C16">
        <v>1</v>
      </c>
      <c r="D16">
        <v>1</v>
      </c>
      <c r="E16">
        <v>1</v>
      </c>
      <c r="G16">
        <v>1</v>
      </c>
      <c r="H16">
        <f>1</f>
        <v>1</v>
      </c>
      <c r="O16">
        <v>1</v>
      </c>
      <c r="T16">
        <f t="shared" si="0"/>
        <v>1</v>
      </c>
      <c r="U16" s="34"/>
      <c r="V16" s="34"/>
    </row>
    <row r="17" spans="1:22" x14ac:dyDescent="0.2">
      <c r="A17" t="s">
        <v>25</v>
      </c>
      <c r="B17" t="s">
        <v>39</v>
      </c>
      <c r="C17">
        <v>1</v>
      </c>
      <c r="D17">
        <v>1</v>
      </c>
      <c r="E17">
        <v>1</v>
      </c>
      <c r="G17">
        <v>1</v>
      </c>
      <c r="H17">
        <f>1</f>
        <v>1</v>
      </c>
      <c r="O17">
        <v>1</v>
      </c>
      <c r="T17">
        <f t="shared" si="0"/>
        <v>1</v>
      </c>
      <c r="U17" s="34"/>
      <c r="V17" s="34"/>
    </row>
    <row r="18" spans="1:22" x14ac:dyDescent="0.2">
      <c r="A18" t="s">
        <v>25</v>
      </c>
      <c r="B18" t="s">
        <v>40</v>
      </c>
      <c r="C18">
        <v>1</v>
      </c>
      <c r="D18">
        <v>1</v>
      </c>
      <c r="E18">
        <v>1</v>
      </c>
      <c r="G18">
        <v>2</v>
      </c>
      <c r="H18">
        <f>1</f>
        <v>1</v>
      </c>
      <c r="O18">
        <v>1</v>
      </c>
      <c r="T18">
        <f t="shared" si="0"/>
        <v>2</v>
      </c>
      <c r="U18" s="34"/>
      <c r="V18" s="34"/>
    </row>
    <row r="19" spans="1:22" x14ac:dyDescent="0.2">
      <c r="A19" t="s">
        <v>25</v>
      </c>
      <c r="B19" t="s">
        <v>41</v>
      </c>
      <c r="C19">
        <v>1</v>
      </c>
      <c r="D19">
        <v>1</v>
      </c>
      <c r="E19">
        <v>1</v>
      </c>
      <c r="G19">
        <v>2</v>
      </c>
      <c r="H19">
        <f>1</f>
        <v>1</v>
      </c>
      <c r="O19">
        <v>1</v>
      </c>
      <c r="T19">
        <f t="shared" si="0"/>
        <v>2</v>
      </c>
      <c r="U19" s="34"/>
      <c r="V19" s="34"/>
    </row>
    <row r="20" spans="1:22" x14ac:dyDescent="0.2">
      <c r="A20" t="s">
        <v>25</v>
      </c>
      <c r="B20" t="s">
        <v>42</v>
      </c>
      <c r="C20">
        <v>1</v>
      </c>
      <c r="D20">
        <v>1</v>
      </c>
      <c r="E20">
        <v>1</v>
      </c>
      <c r="G20">
        <v>2</v>
      </c>
      <c r="H20">
        <f>1</f>
        <v>1</v>
      </c>
      <c r="O20">
        <v>1</v>
      </c>
      <c r="T20">
        <f t="shared" si="0"/>
        <v>2</v>
      </c>
      <c r="U20" s="34"/>
      <c r="V20" s="34"/>
    </row>
    <row r="21" spans="1:22" x14ac:dyDescent="0.2">
      <c r="A21" t="s">
        <v>25</v>
      </c>
      <c r="B21" t="s">
        <v>43</v>
      </c>
      <c r="C21">
        <v>1</v>
      </c>
      <c r="D21">
        <v>1</v>
      </c>
      <c r="E21">
        <v>1</v>
      </c>
      <c r="G21">
        <v>2</v>
      </c>
      <c r="H21">
        <f>1</f>
        <v>1</v>
      </c>
      <c r="O21">
        <v>1</v>
      </c>
      <c r="T21">
        <f t="shared" si="0"/>
        <v>2</v>
      </c>
      <c r="U21" s="34"/>
      <c r="V21" s="34"/>
    </row>
    <row r="22" spans="1:22" x14ac:dyDescent="0.2">
      <c r="A22" t="s">
        <v>25</v>
      </c>
      <c r="B22" t="s">
        <v>44</v>
      </c>
      <c r="C22">
        <v>1</v>
      </c>
      <c r="D22">
        <v>1</v>
      </c>
      <c r="E22">
        <v>1</v>
      </c>
      <c r="G22">
        <v>2</v>
      </c>
      <c r="H22">
        <f>1</f>
        <v>1</v>
      </c>
      <c r="O22">
        <v>1</v>
      </c>
      <c r="T22">
        <f t="shared" si="0"/>
        <v>2</v>
      </c>
      <c r="U22" s="34"/>
      <c r="V22" s="34"/>
    </row>
    <row r="23" spans="1:22" ht="16" customHeight="1" x14ac:dyDescent="0.2">
      <c r="A23" t="s">
        <v>25</v>
      </c>
      <c r="B23" t="s">
        <v>45</v>
      </c>
      <c r="C23">
        <v>1</v>
      </c>
      <c r="D23">
        <v>1</v>
      </c>
      <c r="E23">
        <v>1</v>
      </c>
      <c r="G23">
        <v>2</v>
      </c>
      <c r="H23">
        <f>1</f>
        <v>1</v>
      </c>
      <c r="O23">
        <v>1</v>
      </c>
      <c r="T23">
        <f t="shared" si="0"/>
        <v>2</v>
      </c>
      <c r="U23" s="34"/>
      <c r="V23" s="34"/>
    </row>
    <row r="24" spans="1:22" x14ac:dyDescent="0.2">
      <c r="A24" t="s">
        <v>25</v>
      </c>
      <c r="B24" t="s">
        <v>46</v>
      </c>
      <c r="C24">
        <v>1</v>
      </c>
      <c r="D24">
        <v>1</v>
      </c>
      <c r="E24">
        <v>1</v>
      </c>
      <c r="G24">
        <v>2</v>
      </c>
      <c r="H24">
        <f>1</f>
        <v>1</v>
      </c>
      <c r="O24">
        <v>1</v>
      </c>
      <c r="T24">
        <f t="shared" si="0"/>
        <v>2</v>
      </c>
      <c r="U24" s="34"/>
      <c r="V24" s="34"/>
    </row>
    <row r="25" spans="1:22" x14ac:dyDescent="0.2">
      <c r="A25" t="s">
        <v>25</v>
      </c>
      <c r="B25" t="s">
        <v>47</v>
      </c>
      <c r="C25">
        <v>1</v>
      </c>
      <c r="D25">
        <v>1</v>
      </c>
      <c r="E25">
        <v>1</v>
      </c>
      <c r="G25">
        <v>2</v>
      </c>
      <c r="H25">
        <f>1</f>
        <v>1</v>
      </c>
      <c r="O25">
        <v>1</v>
      </c>
      <c r="T25">
        <f t="shared" si="0"/>
        <v>2</v>
      </c>
      <c r="U25" s="34"/>
      <c r="V25" s="34"/>
    </row>
    <row r="26" spans="1:22" x14ac:dyDescent="0.2">
      <c r="A26" t="s">
        <v>25</v>
      </c>
      <c r="B26" t="s">
        <v>48</v>
      </c>
      <c r="C26">
        <v>1</v>
      </c>
      <c r="D26">
        <v>1</v>
      </c>
      <c r="E26">
        <v>1</v>
      </c>
      <c r="G26">
        <v>2</v>
      </c>
      <c r="H26">
        <f>1</f>
        <v>1</v>
      </c>
      <c r="O26">
        <v>1</v>
      </c>
      <c r="T26">
        <f t="shared" si="0"/>
        <v>2</v>
      </c>
      <c r="U26" s="34"/>
      <c r="V26" s="34"/>
    </row>
    <row r="27" spans="1:22" x14ac:dyDescent="0.2">
      <c r="A27" t="s">
        <v>25</v>
      </c>
      <c r="B27" t="s">
        <v>49</v>
      </c>
      <c r="C27">
        <v>1</v>
      </c>
      <c r="D27">
        <v>1</v>
      </c>
      <c r="E27">
        <v>1</v>
      </c>
      <c r="G27">
        <v>2</v>
      </c>
      <c r="H27">
        <f>1</f>
        <v>1</v>
      </c>
      <c r="O27">
        <v>1</v>
      </c>
      <c r="T27">
        <f t="shared" si="0"/>
        <v>2</v>
      </c>
      <c r="U27" s="34"/>
      <c r="V27" s="34"/>
    </row>
    <row r="28" spans="1:22" x14ac:dyDescent="0.2">
      <c r="A28" t="s">
        <v>25</v>
      </c>
      <c r="B28" t="s">
        <v>50</v>
      </c>
      <c r="C28">
        <v>1</v>
      </c>
      <c r="D28">
        <v>1</v>
      </c>
      <c r="E28">
        <v>1</v>
      </c>
      <c r="G28">
        <v>3</v>
      </c>
      <c r="H28">
        <f>1</f>
        <v>1</v>
      </c>
      <c r="O28">
        <v>1</v>
      </c>
      <c r="T28">
        <f t="shared" si="0"/>
        <v>3</v>
      </c>
      <c r="U28" s="34"/>
      <c r="V28" s="34"/>
    </row>
    <row r="29" spans="1:22" x14ac:dyDescent="0.2">
      <c r="A29" t="s">
        <v>25</v>
      </c>
      <c r="B29" t="s">
        <v>51</v>
      </c>
      <c r="C29">
        <v>1</v>
      </c>
      <c r="D29">
        <v>1</v>
      </c>
      <c r="E29">
        <v>1</v>
      </c>
      <c r="G29">
        <v>3</v>
      </c>
      <c r="H29">
        <f>1</f>
        <v>1</v>
      </c>
      <c r="O29">
        <v>1</v>
      </c>
      <c r="T29">
        <f t="shared" si="0"/>
        <v>3</v>
      </c>
      <c r="U29" s="34"/>
      <c r="V29" s="34"/>
    </row>
    <row r="30" spans="1:22" x14ac:dyDescent="0.2">
      <c r="A30" t="s">
        <v>25</v>
      </c>
      <c r="B30" t="s">
        <v>52</v>
      </c>
      <c r="C30">
        <v>1</v>
      </c>
      <c r="D30">
        <v>1</v>
      </c>
      <c r="E30">
        <v>1</v>
      </c>
      <c r="G30">
        <v>3</v>
      </c>
      <c r="H30">
        <f>1</f>
        <v>1</v>
      </c>
      <c r="O30">
        <v>1</v>
      </c>
      <c r="T30">
        <f t="shared" si="0"/>
        <v>3</v>
      </c>
      <c r="U30" s="34"/>
      <c r="V30" s="34"/>
    </row>
    <row r="31" spans="1:22" x14ac:dyDescent="0.2">
      <c r="A31" t="s">
        <v>25</v>
      </c>
      <c r="B31" t="s">
        <v>53</v>
      </c>
      <c r="C31">
        <v>1</v>
      </c>
      <c r="D31">
        <v>1</v>
      </c>
      <c r="E31">
        <v>1</v>
      </c>
      <c r="G31">
        <v>3</v>
      </c>
      <c r="H31">
        <f>1</f>
        <v>1</v>
      </c>
      <c r="O31">
        <v>1</v>
      </c>
      <c r="T31">
        <f t="shared" si="0"/>
        <v>3</v>
      </c>
      <c r="U31" s="34"/>
      <c r="V31" s="34"/>
    </row>
    <row r="32" spans="1:22" x14ac:dyDescent="0.2">
      <c r="A32" t="s">
        <v>25</v>
      </c>
      <c r="B32" t="s">
        <v>54</v>
      </c>
      <c r="C32">
        <v>1</v>
      </c>
      <c r="D32">
        <v>1</v>
      </c>
      <c r="E32">
        <v>1</v>
      </c>
      <c r="G32">
        <v>3</v>
      </c>
      <c r="H32">
        <f>1</f>
        <v>1</v>
      </c>
      <c r="O32">
        <v>1</v>
      </c>
      <c r="T32">
        <f t="shared" si="0"/>
        <v>3</v>
      </c>
      <c r="U32" s="34"/>
      <c r="V32" s="34"/>
    </row>
    <row r="33" spans="1:22" x14ac:dyDescent="0.2">
      <c r="A33" t="s">
        <v>25</v>
      </c>
      <c r="B33" t="s">
        <v>55</v>
      </c>
      <c r="C33">
        <v>1</v>
      </c>
      <c r="D33">
        <v>1</v>
      </c>
      <c r="E33">
        <v>1</v>
      </c>
      <c r="G33">
        <v>3</v>
      </c>
      <c r="H33">
        <f>1</f>
        <v>1</v>
      </c>
      <c r="O33">
        <v>1</v>
      </c>
      <c r="T33">
        <f t="shared" si="0"/>
        <v>3</v>
      </c>
      <c r="U33" s="34"/>
      <c r="V33" s="34"/>
    </row>
    <row r="34" spans="1:22" x14ac:dyDescent="0.2">
      <c r="A34" t="s">
        <v>25</v>
      </c>
      <c r="B34" t="s">
        <v>56</v>
      </c>
      <c r="C34">
        <v>1</v>
      </c>
      <c r="D34">
        <v>1</v>
      </c>
      <c r="E34">
        <v>1</v>
      </c>
      <c r="G34">
        <v>3</v>
      </c>
      <c r="H34">
        <f>1</f>
        <v>1</v>
      </c>
      <c r="O34">
        <v>1</v>
      </c>
      <c r="T34">
        <f t="shared" si="0"/>
        <v>3</v>
      </c>
      <c r="U34" s="34"/>
      <c r="V34" s="34"/>
    </row>
    <row r="35" spans="1:22" x14ac:dyDescent="0.2">
      <c r="A35" t="s">
        <v>25</v>
      </c>
      <c r="B35" t="s">
        <v>57</v>
      </c>
      <c r="C35">
        <v>1</v>
      </c>
      <c r="D35">
        <v>1</v>
      </c>
      <c r="E35">
        <v>1</v>
      </c>
      <c r="G35">
        <v>3</v>
      </c>
      <c r="H35">
        <f>1</f>
        <v>1</v>
      </c>
      <c r="O35">
        <v>1</v>
      </c>
      <c r="T35">
        <f t="shared" si="0"/>
        <v>3</v>
      </c>
      <c r="U35" s="34"/>
      <c r="V35" s="34"/>
    </row>
    <row r="36" spans="1:22" x14ac:dyDescent="0.2">
      <c r="A36" t="s">
        <v>25</v>
      </c>
      <c r="B36" t="s">
        <v>58</v>
      </c>
      <c r="C36">
        <v>1</v>
      </c>
      <c r="D36">
        <v>1</v>
      </c>
      <c r="E36">
        <v>1</v>
      </c>
      <c r="G36">
        <v>3</v>
      </c>
      <c r="H36">
        <f>1</f>
        <v>1</v>
      </c>
      <c r="O36">
        <v>1</v>
      </c>
      <c r="T36">
        <f t="shared" si="0"/>
        <v>3</v>
      </c>
      <c r="U36" s="34"/>
      <c r="V36" s="34"/>
    </row>
    <row r="37" spans="1:22" x14ac:dyDescent="0.2">
      <c r="A37" t="s">
        <v>25</v>
      </c>
      <c r="B37" t="s">
        <v>59</v>
      </c>
      <c r="C37">
        <v>1</v>
      </c>
      <c r="D37">
        <v>1</v>
      </c>
      <c r="E37">
        <v>1</v>
      </c>
      <c r="G37">
        <v>3</v>
      </c>
      <c r="H37">
        <f>1</f>
        <v>1</v>
      </c>
      <c r="O37">
        <v>1</v>
      </c>
      <c r="T37">
        <f t="shared" si="0"/>
        <v>3</v>
      </c>
      <c r="U37" s="34"/>
      <c r="V37" s="34"/>
    </row>
    <row r="38" spans="1:22" x14ac:dyDescent="0.2">
      <c r="A38" t="s">
        <v>25</v>
      </c>
      <c r="B38" t="s">
        <v>60</v>
      </c>
      <c r="C38">
        <v>0.8</v>
      </c>
      <c r="D38">
        <v>1.2</v>
      </c>
      <c r="F38" s="1" t="s">
        <v>257</v>
      </c>
      <c r="K38">
        <v>1</v>
      </c>
      <c r="T38">
        <f t="shared" si="0"/>
        <v>1</v>
      </c>
      <c r="U38" s="34"/>
      <c r="V38" s="34"/>
    </row>
    <row r="39" spans="1:22" x14ac:dyDescent="0.2">
      <c r="A39" t="s">
        <v>25</v>
      </c>
      <c r="B39" t="s">
        <v>61</v>
      </c>
      <c r="C39">
        <v>1</v>
      </c>
      <c r="D39">
        <v>1</v>
      </c>
      <c r="E39">
        <v>1</v>
      </c>
      <c r="I39">
        <v>1</v>
      </c>
      <c r="J39">
        <v>1</v>
      </c>
      <c r="T39">
        <f t="shared" si="0"/>
        <v>1</v>
      </c>
      <c r="U39" s="34"/>
      <c r="V39" s="34"/>
    </row>
    <row r="40" spans="1:22" x14ac:dyDescent="0.2">
      <c r="A40" t="s">
        <v>25</v>
      </c>
      <c r="B40" t="s">
        <v>62</v>
      </c>
      <c r="C40">
        <v>1</v>
      </c>
      <c r="D40">
        <v>1</v>
      </c>
      <c r="I40">
        <v>1</v>
      </c>
      <c r="J40">
        <v>1</v>
      </c>
      <c r="T40">
        <f t="shared" si="0"/>
        <v>1</v>
      </c>
      <c r="U40" s="34"/>
      <c r="V40" s="34"/>
    </row>
    <row r="41" spans="1:22" x14ac:dyDescent="0.2">
      <c r="A41" t="s">
        <v>25</v>
      </c>
      <c r="B41" t="s">
        <v>63</v>
      </c>
      <c r="C41">
        <v>0.8</v>
      </c>
      <c r="D41">
        <v>1.2</v>
      </c>
      <c r="I41">
        <v>1</v>
      </c>
      <c r="J41">
        <v>1</v>
      </c>
      <c r="T41">
        <f t="shared" si="0"/>
        <v>1</v>
      </c>
      <c r="U41" s="34"/>
      <c r="V41" s="34"/>
    </row>
    <row r="42" spans="1:22" x14ac:dyDescent="0.2">
      <c r="A42" t="s">
        <v>25</v>
      </c>
      <c r="B42" t="s">
        <v>64</v>
      </c>
      <c r="C42">
        <v>0.8</v>
      </c>
      <c r="D42">
        <v>1.2</v>
      </c>
      <c r="I42">
        <v>1</v>
      </c>
      <c r="J42">
        <v>1</v>
      </c>
      <c r="T42">
        <f t="shared" si="0"/>
        <v>1</v>
      </c>
      <c r="U42" s="34"/>
      <c r="V42" s="34"/>
    </row>
    <row r="43" spans="1:22" x14ac:dyDescent="0.2">
      <c r="A43" t="s">
        <v>25</v>
      </c>
      <c r="B43" t="s">
        <v>65</v>
      </c>
      <c r="C43">
        <v>0.78</v>
      </c>
      <c r="D43">
        <v>1.22</v>
      </c>
      <c r="I43">
        <v>1</v>
      </c>
      <c r="K43">
        <v>1</v>
      </c>
      <c r="T43">
        <f t="shared" si="0"/>
        <v>1</v>
      </c>
      <c r="U43" s="34"/>
      <c r="V43" s="34"/>
    </row>
    <row r="44" spans="1:22" x14ac:dyDescent="0.2">
      <c r="A44" t="s">
        <v>25</v>
      </c>
      <c r="B44" t="s">
        <v>66</v>
      </c>
      <c r="C44">
        <v>0.7</v>
      </c>
      <c r="D44">
        <v>1.3</v>
      </c>
      <c r="I44">
        <v>1</v>
      </c>
      <c r="K44">
        <v>1</v>
      </c>
      <c r="T44">
        <f>MAX(E44:R44)</f>
        <v>1</v>
      </c>
      <c r="U44" s="34"/>
      <c r="V44" s="34"/>
    </row>
    <row r="45" spans="1:22" x14ac:dyDescent="0.2">
      <c r="A45" t="s">
        <v>25</v>
      </c>
      <c r="B45" t="s">
        <v>67</v>
      </c>
      <c r="C45">
        <v>0.7</v>
      </c>
      <c r="D45">
        <v>1.3</v>
      </c>
      <c r="I45">
        <v>1</v>
      </c>
      <c r="K45">
        <v>1</v>
      </c>
      <c r="T45">
        <f t="shared" si="0"/>
        <v>1</v>
      </c>
      <c r="U45" s="34"/>
      <c r="V45" s="34"/>
    </row>
    <row r="46" spans="1:22" x14ac:dyDescent="0.2">
      <c r="A46" t="s">
        <v>25</v>
      </c>
      <c r="B46" t="s">
        <v>68</v>
      </c>
      <c r="C46">
        <v>0.37</v>
      </c>
      <c r="D46">
        <v>2.17</v>
      </c>
      <c r="K46">
        <v>1</v>
      </c>
      <c r="T46">
        <f t="shared" si="0"/>
        <v>1</v>
      </c>
      <c r="U46" s="34"/>
      <c r="V46" s="34"/>
    </row>
    <row r="47" spans="1:22" ht="16" customHeight="1" x14ac:dyDescent="0.2">
      <c r="A47" t="s">
        <v>25</v>
      </c>
      <c r="B47" t="s">
        <v>69</v>
      </c>
      <c r="C47">
        <v>1</v>
      </c>
      <c r="D47">
        <v>1</v>
      </c>
      <c r="E47">
        <v>1</v>
      </c>
      <c r="I47">
        <v>1</v>
      </c>
      <c r="K47">
        <v>1</v>
      </c>
      <c r="T47">
        <f t="shared" si="0"/>
        <v>1</v>
      </c>
      <c r="U47" s="34"/>
      <c r="V47" s="34"/>
    </row>
    <row r="48" spans="1:22" x14ac:dyDescent="0.2">
      <c r="A48" t="s">
        <v>25</v>
      </c>
      <c r="B48" t="s">
        <v>70</v>
      </c>
      <c r="C48">
        <v>1</v>
      </c>
      <c r="D48">
        <v>1</v>
      </c>
      <c r="K48">
        <v>1</v>
      </c>
      <c r="T48">
        <f t="shared" si="0"/>
        <v>1</v>
      </c>
      <c r="U48" s="34"/>
      <c r="V48" s="34"/>
    </row>
    <row r="49" spans="1:22" x14ac:dyDescent="0.2">
      <c r="A49" t="s">
        <v>25</v>
      </c>
      <c r="B49" t="s">
        <v>71</v>
      </c>
      <c r="C49">
        <v>0.8</v>
      </c>
      <c r="D49">
        <v>1.2</v>
      </c>
      <c r="K49">
        <v>1</v>
      </c>
      <c r="T49">
        <f t="shared" si="0"/>
        <v>1</v>
      </c>
      <c r="U49" s="34"/>
      <c r="V49" s="34"/>
    </row>
    <row r="50" spans="1:22" x14ac:dyDescent="0.2">
      <c r="A50" t="s">
        <v>25</v>
      </c>
      <c r="B50" t="s">
        <v>72</v>
      </c>
      <c r="C50">
        <v>0.8</v>
      </c>
      <c r="D50">
        <v>1.2</v>
      </c>
      <c r="K50">
        <v>1</v>
      </c>
      <c r="T50">
        <f t="shared" si="0"/>
        <v>1</v>
      </c>
      <c r="U50" s="34"/>
      <c r="V50" s="34"/>
    </row>
    <row r="51" spans="1:22" x14ac:dyDescent="0.2">
      <c r="A51" t="s">
        <v>25</v>
      </c>
      <c r="B51" t="s">
        <v>73</v>
      </c>
      <c r="C51">
        <v>0.8</v>
      </c>
      <c r="D51">
        <v>1.2</v>
      </c>
      <c r="K51">
        <v>1</v>
      </c>
      <c r="T51">
        <f t="shared" si="0"/>
        <v>1</v>
      </c>
      <c r="U51" s="34"/>
      <c r="V51" s="34"/>
    </row>
    <row r="52" spans="1:22" x14ac:dyDescent="0.2">
      <c r="A52" t="s">
        <v>74</v>
      </c>
      <c r="B52" t="s">
        <v>75</v>
      </c>
      <c r="C52">
        <v>0.56999999999999995</v>
      </c>
      <c r="D52">
        <v>1.43</v>
      </c>
      <c r="K52">
        <v>1</v>
      </c>
      <c r="T52">
        <f t="shared" si="0"/>
        <v>1</v>
      </c>
      <c r="U52" s="34"/>
      <c r="V52" s="34"/>
    </row>
    <row r="53" spans="1:22" x14ac:dyDescent="0.2">
      <c r="A53" t="s">
        <v>74</v>
      </c>
      <c r="B53" t="s">
        <v>76</v>
      </c>
      <c r="C53">
        <v>0.56999999999999995</v>
      </c>
      <c r="D53">
        <v>1.43</v>
      </c>
      <c r="K53">
        <v>1</v>
      </c>
      <c r="T53">
        <f t="shared" si="0"/>
        <v>1</v>
      </c>
      <c r="U53" s="34"/>
      <c r="V53" s="34"/>
    </row>
    <row r="54" spans="1:22" x14ac:dyDescent="0.2">
      <c r="A54" t="s">
        <v>74</v>
      </c>
      <c r="B54" t="s">
        <v>77</v>
      </c>
      <c r="C54">
        <v>0.56999999999999995</v>
      </c>
      <c r="D54">
        <v>1.43</v>
      </c>
      <c r="K54">
        <v>1</v>
      </c>
      <c r="T54">
        <f t="shared" si="0"/>
        <v>1</v>
      </c>
      <c r="U54" s="34"/>
      <c r="V54" s="34"/>
    </row>
    <row r="55" spans="1:22" x14ac:dyDescent="0.2">
      <c r="A55" t="s">
        <v>74</v>
      </c>
      <c r="B55" t="s">
        <v>78</v>
      </c>
      <c r="C55">
        <v>0.56999999999999995</v>
      </c>
      <c r="D55">
        <v>1.43</v>
      </c>
      <c r="K55">
        <v>1</v>
      </c>
      <c r="T55">
        <f t="shared" si="0"/>
        <v>1</v>
      </c>
      <c r="U55" s="34"/>
      <c r="V55" s="34"/>
    </row>
    <row r="56" spans="1:22" x14ac:dyDescent="0.2">
      <c r="A56" t="s">
        <v>74</v>
      </c>
      <c r="B56" t="s">
        <v>79</v>
      </c>
      <c r="C56">
        <v>0.56999999999999995</v>
      </c>
      <c r="D56">
        <v>1.43</v>
      </c>
      <c r="K56">
        <v>1</v>
      </c>
      <c r="T56">
        <f t="shared" si="0"/>
        <v>1</v>
      </c>
      <c r="U56" s="34"/>
      <c r="V56" s="34"/>
    </row>
    <row r="57" spans="1:22" x14ac:dyDescent="0.2">
      <c r="A57" t="s">
        <v>74</v>
      </c>
      <c r="B57" t="s">
        <v>80</v>
      </c>
      <c r="C57">
        <v>0.56999999999999995</v>
      </c>
      <c r="D57">
        <v>1.43</v>
      </c>
      <c r="K57">
        <v>1</v>
      </c>
      <c r="T57">
        <f t="shared" si="0"/>
        <v>1</v>
      </c>
      <c r="U57" s="34"/>
      <c r="V57" s="34"/>
    </row>
    <row r="58" spans="1:22" x14ac:dyDescent="0.2">
      <c r="A58" t="s">
        <v>74</v>
      </c>
      <c r="B58" t="s">
        <v>81</v>
      </c>
      <c r="C58">
        <v>0.56999999999999995</v>
      </c>
      <c r="D58">
        <v>1.43</v>
      </c>
      <c r="K58">
        <v>1</v>
      </c>
      <c r="T58">
        <f t="shared" si="0"/>
        <v>1</v>
      </c>
      <c r="U58" s="34"/>
      <c r="V58" s="34"/>
    </row>
    <row r="59" spans="1:22" x14ac:dyDescent="0.2">
      <c r="A59" t="s">
        <v>74</v>
      </c>
      <c r="B59" t="s">
        <v>82</v>
      </c>
      <c r="C59">
        <v>0.56999999999999995</v>
      </c>
      <c r="D59">
        <v>1.43</v>
      </c>
      <c r="K59">
        <v>1</v>
      </c>
      <c r="T59">
        <f t="shared" si="0"/>
        <v>1</v>
      </c>
      <c r="U59" s="34"/>
      <c r="V59" s="34"/>
    </row>
    <row r="60" spans="1:22" x14ac:dyDescent="0.2">
      <c r="A60" t="s">
        <v>74</v>
      </c>
      <c r="B60" t="s">
        <v>83</v>
      </c>
      <c r="C60">
        <v>0.56999999999999995</v>
      </c>
      <c r="D60">
        <v>1.43</v>
      </c>
      <c r="K60">
        <v>1</v>
      </c>
      <c r="T60">
        <f t="shared" si="0"/>
        <v>1</v>
      </c>
      <c r="U60" s="34"/>
      <c r="V60" s="34"/>
    </row>
    <row r="61" spans="1:22" x14ac:dyDescent="0.2">
      <c r="A61" t="s">
        <v>74</v>
      </c>
      <c r="B61" t="s">
        <v>84</v>
      </c>
      <c r="C61">
        <v>0.2</v>
      </c>
      <c r="D61">
        <v>2</v>
      </c>
      <c r="K61">
        <v>1</v>
      </c>
      <c r="T61">
        <f t="shared" si="0"/>
        <v>1</v>
      </c>
      <c r="U61" s="34"/>
      <c r="V61" s="34"/>
    </row>
    <row r="62" spans="1:22" x14ac:dyDescent="0.2">
      <c r="A62" t="s">
        <v>74</v>
      </c>
      <c r="B62" t="s">
        <v>85</v>
      </c>
      <c r="C62">
        <v>0.2</v>
      </c>
      <c r="D62">
        <v>2</v>
      </c>
      <c r="K62">
        <v>1</v>
      </c>
      <c r="T62">
        <f t="shared" si="0"/>
        <v>1</v>
      </c>
      <c r="U62" s="34"/>
      <c r="V62" s="34"/>
    </row>
    <row r="63" spans="1:22" ht="16" customHeight="1" x14ac:dyDescent="0.2">
      <c r="A63" t="s">
        <v>74</v>
      </c>
      <c r="B63" t="s">
        <v>86</v>
      </c>
      <c r="C63">
        <v>0.8</v>
      </c>
      <c r="D63">
        <v>1.2</v>
      </c>
      <c r="K63">
        <v>1</v>
      </c>
      <c r="T63">
        <f t="shared" si="0"/>
        <v>1</v>
      </c>
      <c r="U63" s="34"/>
      <c r="V63" s="34"/>
    </row>
    <row r="64" spans="1:22" x14ac:dyDescent="0.2">
      <c r="A64" t="s">
        <v>74</v>
      </c>
      <c r="B64" t="s">
        <v>87</v>
      </c>
      <c r="C64">
        <v>0.8</v>
      </c>
      <c r="D64">
        <v>1.2</v>
      </c>
      <c r="K64">
        <v>1</v>
      </c>
      <c r="T64">
        <f t="shared" si="0"/>
        <v>1</v>
      </c>
      <c r="U64" s="34"/>
      <c r="V64" s="34"/>
    </row>
    <row r="65" spans="1:22" x14ac:dyDescent="0.2">
      <c r="A65" t="s">
        <v>74</v>
      </c>
      <c r="B65" t="s">
        <v>88</v>
      </c>
      <c r="C65">
        <v>0.8</v>
      </c>
      <c r="D65">
        <v>1.2</v>
      </c>
      <c r="K65">
        <v>1</v>
      </c>
      <c r="T65">
        <f t="shared" si="0"/>
        <v>1</v>
      </c>
      <c r="U65" s="34"/>
      <c r="V65" s="34"/>
    </row>
    <row r="66" spans="1:22" x14ac:dyDescent="0.2">
      <c r="A66" t="s">
        <v>74</v>
      </c>
      <c r="B66" t="s">
        <v>89</v>
      </c>
      <c r="C66">
        <v>0.8</v>
      </c>
      <c r="D66">
        <v>1.2</v>
      </c>
      <c r="K66">
        <v>1</v>
      </c>
      <c r="T66">
        <f t="shared" si="0"/>
        <v>1</v>
      </c>
      <c r="U66" s="34"/>
      <c r="V66" s="34"/>
    </row>
    <row r="67" spans="1:22" x14ac:dyDescent="0.2">
      <c r="A67" t="s">
        <v>74</v>
      </c>
      <c r="B67" t="s">
        <v>90</v>
      </c>
      <c r="C67">
        <v>0.8</v>
      </c>
      <c r="D67">
        <v>1.2</v>
      </c>
      <c r="K67">
        <v>1</v>
      </c>
      <c r="T67">
        <f t="shared" si="0"/>
        <v>1</v>
      </c>
      <c r="U67" s="34"/>
      <c r="V67" s="34"/>
    </row>
    <row r="68" spans="1:22" x14ac:dyDescent="0.2">
      <c r="A68" t="s">
        <v>74</v>
      </c>
      <c r="B68" t="s">
        <v>91</v>
      </c>
      <c r="C68">
        <v>0.8</v>
      </c>
      <c r="D68">
        <v>1.2</v>
      </c>
      <c r="K68">
        <v>1</v>
      </c>
      <c r="T68">
        <f t="shared" si="0"/>
        <v>1</v>
      </c>
      <c r="U68" s="34"/>
      <c r="V68" s="34"/>
    </row>
    <row r="69" spans="1:22" x14ac:dyDescent="0.2">
      <c r="A69" t="s">
        <v>74</v>
      </c>
      <c r="B69" t="s">
        <v>92</v>
      </c>
      <c r="C69">
        <v>0.8</v>
      </c>
      <c r="D69">
        <v>1.2</v>
      </c>
      <c r="K69">
        <v>1</v>
      </c>
      <c r="T69">
        <f t="shared" ref="T69:T132" si="1">MAX(E69:R69)</f>
        <v>1</v>
      </c>
      <c r="U69" s="34"/>
      <c r="V69" s="34"/>
    </row>
    <row r="70" spans="1:22" x14ac:dyDescent="0.2">
      <c r="A70" t="s">
        <v>74</v>
      </c>
      <c r="B70" t="s">
        <v>93</v>
      </c>
      <c r="C70">
        <v>0.8</v>
      </c>
      <c r="D70">
        <v>1.2</v>
      </c>
      <c r="K70">
        <v>1</v>
      </c>
      <c r="T70">
        <f t="shared" si="1"/>
        <v>1</v>
      </c>
      <c r="U70" s="34"/>
      <c r="V70" s="34"/>
    </row>
    <row r="71" spans="1:22" x14ac:dyDescent="0.2">
      <c r="A71" t="s">
        <v>74</v>
      </c>
      <c r="B71" t="s">
        <v>94</v>
      </c>
      <c r="C71">
        <v>0.8</v>
      </c>
      <c r="D71">
        <v>1.2</v>
      </c>
      <c r="K71">
        <v>1</v>
      </c>
      <c r="T71">
        <f t="shared" si="1"/>
        <v>1</v>
      </c>
      <c r="U71" s="34"/>
      <c r="V71" s="34"/>
    </row>
    <row r="72" spans="1:22" x14ac:dyDescent="0.2">
      <c r="A72" t="s">
        <v>74</v>
      </c>
      <c r="B72" t="s">
        <v>95</v>
      </c>
      <c r="C72">
        <v>0.95</v>
      </c>
      <c r="D72">
        <v>1.05</v>
      </c>
      <c r="K72">
        <v>1</v>
      </c>
      <c r="T72">
        <f t="shared" si="1"/>
        <v>1</v>
      </c>
      <c r="U72" s="34"/>
      <c r="V72" s="34"/>
    </row>
    <row r="73" spans="1:22" x14ac:dyDescent="0.2">
      <c r="A73" t="s">
        <v>74</v>
      </c>
      <c r="B73" t="s">
        <v>96</v>
      </c>
      <c r="C73">
        <v>0.8</v>
      </c>
      <c r="D73">
        <v>1.2</v>
      </c>
      <c r="K73">
        <v>1</v>
      </c>
      <c r="T73">
        <f t="shared" si="1"/>
        <v>1</v>
      </c>
      <c r="U73" s="34"/>
      <c r="V73" s="34"/>
    </row>
    <row r="74" spans="1:22" x14ac:dyDescent="0.2">
      <c r="A74" t="s">
        <v>74</v>
      </c>
      <c r="B74" t="s">
        <v>97</v>
      </c>
      <c r="C74">
        <v>0.8</v>
      </c>
      <c r="D74">
        <v>1.2</v>
      </c>
      <c r="K74">
        <v>1</v>
      </c>
      <c r="T74">
        <f t="shared" si="1"/>
        <v>1</v>
      </c>
      <c r="U74" s="34"/>
      <c r="V74" s="34"/>
    </row>
    <row r="75" spans="1:22" x14ac:dyDescent="0.2">
      <c r="A75" t="s">
        <v>74</v>
      </c>
      <c r="B75" t="s">
        <v>98</v>
      </c>
      <c r="C75">
        <v>0.8</v>
      </c>
      <c r="D75">
        <v>1.2</v>
      </c>
      <c r="K75">
        <v>1</v>
      </c>
      <c r="T75">
        <f t="shared" si="1"/>
        <v>1</v>
      </c>
      <c r="U75" s="34"/>
      <c r="V75" s="34"/>
    </row>
    <row r="76" spans="1:22" x14ac:dyDescent="0.2">
      <c r="A76" t="s">
        <v>74</v>
      </c>
      <c r="B76" t="s">
        <v>99</v>
      </c>
      <c r="C76">
        <v>1</v>
      </c>
      <c r="D76">
        <v>1</v>
      </c>
      <c r="E76">
        <v>1</v>
      </c>
      <c r="K76">
        <v>1</v>
      </c>
      <c r="M76">
        <v>1</v>
      </c>
      <c r="T76">
        <f t="shared" si="1"/>
        <v>1</v>
      </c>
      <c r="U76" s="34"/>
      <c r="V76" s="34"/>
    </row>
    <row r="77" spans="1:22" x14ac:dyDescent="0.2">
      <c r="A77" t="s">
        <v>74</v>
      </c>
      <c r="B77" t="s">
        <v>100</v>
      </c>
      <c r="C77">
        <v>0.1</v>
      </c>
      <c r="D77">
        <v>16.6666666666666</v>
      </c>
      <c r="E77">
        <v>1</v>
      </c>
      <c r="K77">
        <v>1</v>
      </c>
      <c r="T77">
        <f t="shared" si="1"/>
        <v>1</v>
      </c>
      <c r="U77" s="34"/>
      <c r="V77" s="34"/>
    </row>
    <row r="78" spans="1:22" x14ac:dyDescent="0.2">
      <c r="A78" t="s">
        <v>74</v>
      </c>
      <c r="B78" t="s">
        <v>101</v>
      </c>
      <c r="C78">
        <v>0.1</v>
      </c>
      <c r="D78">
        <v>6.6666666666666599</v>
      </c>
      <c r="E78">
        <v>1</v>
      </c>
      <c r="K78">
        <v>1</v>
      </c>
      <c r="T78">
        <f t="shared" si="1"/>
        <v>1</v>
      </c>
      <c r="U78" s="34"/>
      <c r="V78" s="34"/>
    </row>
    <row r="79" spans="1:22" x14ac:dyDescent="0.2">
      <c r="A79" t="s">
        <v>74</v>
      </c>
      <c r="B79" t="s">
        <v>102</v>
      </c>
      <c r="C79">
        <v>0.1</v>
      </c>
      <c r="D79">
        <v>6.6666666666666599</v>
      </c>
      <c r="E79">
        <v>1</v>
      </c>
      <c r="K79">
        <v>1</v>
      </c>
      <c r="T79">
        <f t="shared" si="1"/>
        <v>1</v>
      </c>
      <c r="U79" s="34"/>
      <c r="V79" s="34"/>
    </row>
    <row r="80" spans="1:22" ht="16" customHeight="1" x14ac:dyDescent="0.2">
      <c r="A80" t="s">
        <v>74</v>
      </c>
      <c r="B80" t="s">
        <v>103</v>
      </c>
      <c r="C80">
        <v>0.1</v>
      </c>
      <c r="D80">
        <v>33.3333333333333</v>
      </c>
      <c r="E80">
        <v>1</v>
      </c>
      <c r="K80">
        <v>1</v>
      </c>
      <c r="T80">
        <f t="shared" si="1"/>
        <v>1</v>
      </c>
      <c r="U80" s="34"/>
      <c r="V80" s="34"/>
    </row>
    <row r="81" spans="1:22" x14ac:dyDescent="0.2">
      <c r="A81" t="s">
        <v>74</v>
      </c>
      <c r="B81" t="s">
        <v>104</v>
      </c>
      <c r="C81">
        <v>0.1</v>
      </c>
      <c r="D81">
        <v>33.3333333333333</v>
      </c>
      <c r="E81">
        <v>1</v>
      </c>
      <c r="K81">
        <v>1</v>
      </c>
      <c r="T81">
        <f t="shared" si="1"/>
        <v>1</v>
      </c>
      <c r="U81" s="34"/>
      <c r="V81" s="34"/>
    </row>
    <row r="82" spans="1:22" x14ac:dyDescent="0.2">
      <c r="A82" t="s">
        <v>74</v>
      </c>
      <c r="B82" t="s">
        <v>105</v>
      </c>
      <c r="C82">
        <v>0.1</v>
      </c>
      <c r="D82">
        <v>4.1666666666666599</v>
      </c>
      <c r="E82">
        <v>1</v>
      </c>
      <c r="K82">
        <v>1</v>
      </c>
      <c r="T82">
        <f t="shared" si="1"/>
        <v>1</v>
      </c>
      <c r="U82" s="34"/>
      <c r="V82" s="34"/>
    </row>
    <row r="83" spans="1:22" x14ac:dyDescent="0.2">
      <c r="A83" t="s">
        <v>74</v>
      </c>
      <c r="B83" t="s">
        <v>106</v>
      </c>
      <c r="C83">
        <v>0.1</v>
      </c>
      <c r="D83">
        <v>6.6666666666666599</v>
      </c>
      <c r="E83">
        <v>1</v>
      </c>
      <c r="K83">
        <v>1</v>
      </c>
      <c r="T83">
        <f t="shared" si="1"/>
        <v>1</v>
      </c>
      <c r="U83" s="34"/>
      <c r="V83" s="34"/>
    </row>
    <row r="84" spans="1:22" x14ac:dyDescent="0.2">
      <c r="A84" t="s">
        <v>74</v>
      </c>
      <c r="B84" t="s">
        <v>107</v>
      </c>
      <c r="C84">
        <v>0.1</v>
      </c>
      <c r="D84">
        <v>6.6666666666666599</v>
      </c>
      <c r="E84">
        <v>1</v>
      </c>
      <c r="K84">
        <v>1</v>
      </c>
      <c r="T84">
        <f t="shared" si="1"/>
        <v>1</v>
      </c>
      <c r="U84" s="34"/>
      <c r="V84" s="34"/>
    </row>
    <row r="85" spans="1:22" x14ac:dyDescent="0.2">
      <c r="A85" t="s">
        <v>74</v>
      </c>
      <c r="B85" t="s">
        <v>108</v>
      </c>
      <c r="C85">
        <v>1</v>
      </c>
      <c r="D85">
        <v>1</v>
      </c>
      <c r="E85">
        <v>1</v>
      </c>
      <c r="K85">
        <v>1</v>
      </c>
      <c r="T85">
        <f t="shared" si="1"/>
        <v>1</v>
      </c>
      <c r="U85" s="34"/>
      <c r="V85" s="34"/>
    </row>
    <row r="86" spans="1:22" x14ac:dyDescent="0.2">
      <c r="A86" t="s">
        <v>74</v>
      </c>
      <c r="B86" t="s">
        <v>109</v>
      </c>
      <c r="C86">
        <v>0.1</v>
      </c>
      <c r="D86">
        <v>33.3333333333333</v>
      </c>
      <c r="E86">
        <v>1</v>
      </c>
      <c r="K86">
        <v>1</v>
      </c>
      <c r="T86">
        <f t="shared" si="1"/>
        <v>1</v>
      </c>
      <c r="U86" s="34"/>
      <c r="V86" s="34"/>
    </row>
    <row r="87" spans="1:22" x14ac:dyDescent="0.2">
      <c r="A87" t="s">
        <v>74</v>
      </c>
      <c r="B87" t="s">
        <v>110</v>
      </c>
      <c r="C87">
        <v>0.1</v>
      </c>
      <c r="D87">
        <v>16.6666666666666</v>
      </c>
      <c r="E87">
        <v>1</v>
      </c>
      <c r="K87">
        <v>1</v>
      </c>
      <c r="T87">
        <f t="shared" si="1"/>
        <v>1</v>
      </c>
      <c r="U87" s="34"/>
      <c r="V87" s="34"/>
    </row>
    <row r="88" spans="1:22" x14ac:dyDescent="0.2">
      <c r="A88" t="s">
        <v>74</v>
      </c>
      <c r="B88" t="s">
        <v>111</v>
      </c>
      <c r="C88">
        <v>0.1</v>
      </c>
      <c r="D88">
        <v>16.6666666666666</v>
      </c>
      <c r="E88">
        <v>1</v>
      </c>
      <c r="K88">
        <v>1</v>
      </c>
      <c r="T88">
        <f t="shared" si="1"/>
        <v>1</v>
      </c>
      <c r="U88" s="34"/>
      <c r="V88" s="34"/>
    </row>
    <row r="89" spans="1:22" x14ac:dyDescent="0.2">
      <c r="A89" t="s">
        <v>74</v>
      </c>
      <c r="B89" t="s">
        <v>112</v>
      </c>
      <c r="C89">
        <v>1</v>
      </c>
      <c r="D89">
        <v>1</v>
      </c>
      <c r="E89">
        <v>1</v>
      </c>
      <c r="R89">
        <v>1</v>
      </c>
      <c r="T89">
        <f t="shared" si="1"/>
        <v>1</v>
      </c>
      <c r="U89" s="34"/>
      <c r="V89" s="34"/>
    </row>
    <row r="90" spans="1:22" x14ac:dyDescent="0.2">
      <c r="A90" t="s">
        <v>74</v>
      </c>
      <c r="B90" t="s">
        <v>113</v>
      </c>
      <c r="C90">
        <v>1</v>
      </c>
      <c r="D90">
        <v>1</v>
      </c>
      <c r="E90">
        <v>1</v>
      </c>
      <c r="R90">
        <v>1</v>
      </c>
      <c r="T90">
        <f t="shared" si="1"/>
        <v>1</v>
      </c>
      <c r="U90" s="34"/>
      <c r="V90" s="34"/>
    </row>
    <row r="91" spans="1:22" x14ac:dyDescent="0.2">
      <c r="A91" t="s">
        <v>74</v>
      </c>
      <c r="B91" t="s">
        <v>114</v>
      </c>
      <c r="C91">
        <v>1</v>
      </c>
      <c r="D91">
        <v>1</v>
      </c>
      <c r="E91">
        <v>1</v>
      </c>
      <c r="R91">
        <v>1</v>
      </c>
      <c r="T91">
        <f t="shared" si="1"/>
        <v>1</v>
      </c>
      <c r="U91" s="34"/>
      <c r="V91" s="34"/>
    </row>
    <row r="92" spans="1:22" x14ac:dyDescent="0.2">
      <c r="A92" t="s">
        <v>74</v>
      </c>
      <c r="B92" t="s">
        <v>115</v>
      </c>
      <c r="C92">
        <v>1</v>
      </c>
      <c r="D92">
        <v>1</v>
      </c>
      <c r="E92">
        <v>1</v>
      </c>
      <c r="R92">
        <v>1</v>
      </c>
      <c r="T92">
        <f t="shared" si="1"/>
        <v>1</v>
      </c>
      <c r="U92" s="34"/>
      <c r="V92" s="34"/>
    </row>
    <row r="93" spans="1:22" x14ac:dyDescent="0.2">
      <c r="A93" t="s">
        <v>74</v>
      </c>
      <c r="B93" t="s">
        <v>116</v>
      </c>
      <c r="C93">
        <v>1</v>
      </c>
      <c r="D93">
        <v>1</v>
      </c>
      <c r="E93">
        <v>1</v>
      </c>
      <c r="R93">
        <v>1</v>
      </c>
      <c r="T93">
        <f t="shared" si="1"/>
        <v>1</v>
      </c>
      <c r="U93" s="34"/>
      <c r="V93" s="34"/>
    </row>
    <row r="94" spans="1:22" x14ac:dyDescent="0.2">
      <c r="A94" t="s">
        <v>74</v>
      </c>
      <c r="B94" t="s">
        <v>117</v>
      </c>
      <c r="C94">
        <v>1</v>
      </c>
      <c r="D94">
        <v>1</v>
      </c>
      <c r="E94">
        <v>1</v>
      </c>
      <c r="R94">
        <v>1</v>
      </c>
      <c r="T94">
        <f t="shared" si="1"/>
        <v>1</v>
      </c>
      <c r="U94" s="34"/>
      <c r="V94" s="34"/>
    </row>
    <row r="95" spans="1:22" x14ac:dyDescent="0.2">
      <c r="A95" t="s">
        <v>74</v>
      </c>
      <c r="B95" t="s">
        <v>118</v>
      </c>
      <c r="C95">
        <v>1</v>
      </c>
      <c r="D95">
        <v>1</v>
      </c>
      <c r="E95">
        <v>1</v>
      </c>
      <c r="R95">
        <v>1</v>
      </c>
      <c r="T95">
        <f t="shared" si="1"/>
        <v>1</v>
      </c>
      <c r="U95" s="34"/>
      <c r="V95" s="34"/>
    </row>
    <row r="96" spans="1:22" x14ac:dyDescent="0.2">
      <c r="A96" t="s">
        <v>74</v>
      </c>
      <c r="B96" t="s">
        <v>119</v>
      </c>
      <c r="C96">
        <v>1</v>
      </c>
      <c r="D96">
        <v>1</v>
      </c>
      <c r="E96">
        <v>1</v>
      </c>
      <c r="R96">
        <v>1</v>
      </c>
      <c r="T96">
        <f t="shared" si="1"/>
        <v>1</v>
      </c>
      <c r="U96" s="34"/>
      <c r="V96" s="34"/>
    </row>
    <row r="97" spans="1:22" x14ac:dyDescent="0.2">
      <c r="A97" t="s">
        <v>74</v>
      </c>
      <c r="B97" t="s">
        <v>120</v>
      </c>
      <c r="C97">
        <v>1</v>
      </c>
      <c r="D97">
        <v>1</v>
      </c>
      <c r="E97">
        <v>1</v>
      </c>
      <c r="R97">
        <v>1</v>
      </c>
      <c r="T97">
        <f t="shared" si="1"/>
        <v>1</v>
      </c>
      <c r="U97" s="34"/>
      <c r="V97" s="34"/>
    </row>
    <row r="98" spans="1:22" x14ac:dyDescent="0.2">
      <c r="A98" t="s">
        <v>74</v>
      </c>
      <c r="B98" t="s">
        <v>121</v>
      </c>
      <c r="C98">
        <v>1</v>
      </c>
      <c r="D98">
        <v>1</v>
      </c>
      <c r="E98">
        <v>1</v>
      </c>
      <c r="R98">
        <v>1</v>
      </c>
      <c r="T98">
        <f t="shared" si="1"/>
        <v>1</v>
      </c>
      <c r="U98" s="34"/>
      <c r="V98" s="34"/>
    </row>
    <row r="99" spans="1:22" x14ac:dyDescent="0.2">
      <c r="A99" t="s">
        <v>74</v>
      </c>
      <c r="B99" t="s">
        <v>122</v>
      </c>
      <c r="C99">
        <v>1</v>
      </c>
      <c r="D99">
        <v>1</v>
      </c>
      <c r="E99">
        <v>1</v>
      </c>
      <c r="R99">
        <v>1</v>
      </c>
      <c r="T99">
        <f t="shared" si="1"/>
        <v>1</v>
      </c>
      <c r="U99" s="34"/>
      <c r="V99" s="34"/>
    </row>
    <row r="100" spans="1:22" x14ac:dyDescent="0.2">
      <c r="A100" t="s">
        <v>74</v>
      </c>
      <c r="B100" t="s">
        <v>123</v>
      </c>
      <c r="C100">
        <v>1</v>
      </c>
      <c r="D100">
        <v>1</v>
      </c>
      <c r="E100">
        <v>1</v>
      </c>
      <c r="R100">
        <v>1</v>
      </c>
      <c r="T100">
        <f t="shared" si="1"/>
        <v>1</v>
      </c>
      <c r="U100" s="34"/>
      <c r="V100" s="34"/>
    </row>
    <row r="101" spans="1:22" x14ac:dyDescent="0.2">
      <c r="A101" t="s">
        <v>74</v>
      </c>
      <c r="B101" t="s">
        <v>124</v>
      </c>
      <c r="C101">
        <v>1</v>
      </c>
      <c r="D101">
        <v>1</v>
      </c>
      <c r="E101">
        <v>1</v>
      </c>
      <c r="R101">
        <v>1</v>
      </c>
      <c r="T101">
        <f t="shared" si="1"/>
        <v>1</v>
      </c>
      <c r="U101" s="34"/>
      <c r="V101" s="34"/>
    </row>
    <row r="102" spans="1:22" x14ac:dyDescent="0.2">
      <c r="A102" t="s">
        <v>74</v>
      </c>
      <c r="B102" t="s">
        <v>125</v>
      </c>
      <c r="C102">
        <v>1</v>
      </c>
      <c r="D102">
        <v>1</v>
      </c>
      <c r="E102">
        <v>1</v>
      </c>
      <c r="G102">
        <v>5</v>
      </c>
      <c r="H102" t="s">
        <v>126</v>
      </c>
      <c r="O102">
        <v>1</v>
      </c>
      <c r="T102">
        <f t="shared" si="1"/>
        <v>5</v>
      </c>
      <c r="U102" s="34"/>
      <c r="V102" s="34"/>
    </row>
    <row r="103" spans="1:22" x14ac:dyDescent="0.2">
      <c r="A103" t="s">
        <v>74</v>
      </c>
      <c r="B103" t="s">
        <v>127</v>
      </c>
      <c r="C103">
        <v>1</v>
      </c>
      <c r="D103">
        <v>1</v>
      </c>
      <c r="E103">
        <v>1</v>
      </c>
      <c r="G103">
        <v>7</v>
      </c>
      <c r="H103" t="s">
        <v>126</v>
      </c>
      <c r="O103">
        <v>1</v>
      </c>
      <c r="T103">
        <f t="shared" si="1"/>
        <v>7</v>
      </c>
      <c r="U103" s="34"/>
      <c r="V103" s="34"/>
    </row>
    <row r="104" spans="1:22" x14ac:dyDescent="0.2">
      <c r="A104" t="s">
        <v>74</v>
      </c>
      <c r="B104" t="s">
        <v>128</v>
      </c>
      <c r="C104">
        <v>1</v>
      </c>
      <c r="D104">
        <v>1</v>
      </c>
      <c r="E104">
        <v>1</v>
      </c>
      <c r="G104">
        <v>6</v>
      </c>
      <c r="H104" t="s">
        <v>126</v>
      </c>
      <c r="O104">
        <v>1</v>
      </c>
      <c r="T104">
        <f t="shared" si="1"/>
        <v>6</v>
      </c>
      <c r="U104" s="34"/>
      <c r="V104" s="34"/>
    </row>
    <row r="105" spans="1:22" x14ac:dyDescent="0.2">
      <c r="A105" t="s">
        <v>74</v>
      </c>
      <c r="B105" t="s">
        <v>129</v>
      </c>
      <c r="C105">
        <v>1</v>
      </c>
      <c r="D105">
        <v>1</v>
      </c>
      <c r="E105">
        <v>1</v>
      </c>
      <c r="G105">
        <v>5</v>
      </c>
      <c r="H105" t="s">
        <v>126</v>
      </c>
      <c r="O105">
        <v>1</v>
      </c>
      <c r="T105">
        <f t="shared" si="1"/>
        <v>5</v>
      </c>
      <c r="U105" s="34"/>
      <c r="V105" s="34"/>
    </row>
    <row r="106" spans="1:22" x14ac:dyDescent="0.2">
      <c r="A106" t="s">
        <v>74</v>
      </c>
      <c r="B106" t="s">
        <v>130</v>
      </c>
      <c r="C106">
        <v>0</v>
      </c>
      <c r="D106">
        <v>2</v>
      </c>
      <c r="E106">
        <v>1</v>
      </c>
      <c r="O106">
        <v>1</v>
      </c>
      <c r="T106">
        <f t="shared" si="1"/>
        <v>1</v>
      </c>
      <c r="U106" s="34"/>
      <c r="V106" s="34"/>
    </row>
    <row r="107" spans="1:22" x14ac:dyDescent="0.2">
      <c r="A107" t="s">
        <v>74</v>
      </c>
      <c r="B107" t="s">
        <v>131</v>
      </c>
      <c r="C107">
        <v>1</v>
      </c>
      <c r="D107">
        <v>1</v>
      </c>
      <c r="E107">
        <v>1</v>
      </c>
      <c r="G107">
        <v>7</v>
      </c>
      <c r="H107" t="s">
        <v>126</v>
      </c>
      <c r="O107">
        <v>1</v>
      </c>
      <c r="T107">
        <f t="shared" si="1"/>
        <v>7</v>
      </c>
      <c r="U107" s="34"/>
      <c r="V107" s="34"/>
    </row>
    <row r="108" spans="1:22" x14ac:dyDescent="0.2">
      <c r="A108" t="s">
        <v>74</v>
      </c>
      <c r="B108" t="s">
        <v>132</v>
      </c>
      <c r="C108">
        <v>1</v>
      </c>
      <c r="D108">
        <v>1</v>
      </c>
      <c r="E108">
        <v>1</v>
      </c>
      <c r="G108">
        <v>6</v>
      </c>
      <c r="H108" t="s">
        <v>126</v>
      </c>
      <c r="O108">
        <v>1</v>
      </c>
      <c r="T108">
        <f t="shared" si="1"/>
        <v>6</v>
      </c>
      <c r="U108" s="34"/>
      <c r="V108" s="34"/>
    </row>
    <row r="109" spans="1:22" x14ac:dyDescent="0.2">
      <c r="A109" t="s">
        <v>74</v>
      </c>
      <c r="B109" t="s">
        <v>133</v>
      </c>
      <c r="C109">
        <v>1</v>
      </c>
      <c r="D109">
        <v>1</v>
      </c>
      <c r="E109">
        <v>1</v>
      </c>
      <c r="G109">
        <v>8</v>
      </c>
      <c r="H109" t="s">
        <v>258</v>
      </c>
      <c r="P109">
        <v>1</v>
      </c>
      <c r="S109" s="40" t="s">
        <v>134</v>
      </c>
      <c r="T109">
        <f t="shared" si="1"/>
        <v>8</v>
      </c>
      <c r="U109" s="34"/>
      <c r="V109" s="34"/>
    </row>
    <row r="110" spans="1:22" x14ac:dyDescent="0.2">
      <c r="A110" t="s">
        <v>74</v>
      </c>
      <c r="B110" t="s">
        <v>135</v>
      </c>
      <c r="C110">
        <v>1</v>
      </c>
      <c r="D110">
        <v>1</v>
      </c>
      <c r="E110">
        <v>1</v>
      </c>
      <c r="G110">
        <v>8</v>
      </c>
      <c r="H110" t="s">
        <v>258</v>
      </c>
      <c r="P110">
        <v>1</v>
      </c>
      <c r="S110" s="40"/>
      <c r="T110">
        <f t="shared" si="1"/>
        <v>8</v>
      </c>
      <c r="U110" s="34"/>
      <c r="V110" s="34"/>
    </row>
    <row r="111" spans="1:22" x14ac:dyDescent="0.2">
      <c r="A111" t="s">
        <v>74</v>
      </c>
      <c r="B111" t="s">
        <v>136</v>
      </c>
      <c r="C111">
        <v>1</v>
      </c>
      <c r="D111">
        <v>1</v>
      </c>
      <c r="E111">
        <v>1</v>
      </c>
      <c r="G111">
        <v>8</v>
      </c>
      <c r="H111" t="s">
        <v>258</v>
      </c>
      <c r="P111">
        <v>1</v>
      </c>
      <c r="S111" s="40"/>
      <c r="T111">
        <f t="shared" si="1"/>
        <v>8</v>
      </c>
      <c r="U111" s="34"/>
      <c r="V111" s="34"/>
    </row>
    <row r="112" spans="1:22" x14ac:dyDescent="0.2">
      <c r="A112" t="s">
        <v>74</v>
      </c>
      <c r="B112" t="s">
        <v>137</v>
      </c>
      <c r="C112">
        <v>1</v>
      </c>
      <c r="D112">
        <v>1</v>
      </c>
      <c r="E112">
        <v>1</v>
      </c>
      <c r="G112">
        <v>8</v>
      </c>
      <c r="H112" t="s">
        <v>258</v>
      </c>
      <c r="P112">
        <v>1</v>
      </c>
      <c r="S112" s="40"/>
      <c r="T112">
        <f t="shared" si="1"/>
        <v>8</v>
      </c>
      <c r="U112" s="34"/>
      <c r="V112" s="34"/>
    </row>
    <row r="113" spans="1:22" x14ac:dyDescent="0.2">
      <c r="A113" t="s">
        <v>74</v>
      </c>
      <c r="B113" t="s">
        <v>138</v>
      </c>
      <c r="C113">
        <v>1</v>
      </c>
      <c r="D113">
        <v>1</v>
      </c>
      <c r="E113">
        <v>1</v>
      </c>
      <c r="G113">
        <v>8</v>
      </c>
      <c r="H113" t="s">
        <v>258</v>
      </c>
      <c r="P113">
        <v>1</v>
      </c>
      <c r="S113" s="40"/>
      <c r="T113">
        <f t="shared" si="1"/>
        <v>8</v>
      </c>
      <c r="U113" s="34"/>
      <c r="V113" s="34"/>
    </row>
    <row r="114" spans="1:22" x14ac:dyDescent="0.2">
      <c r="A114" t="s">
        <v>74</v>
      </c>
      <c r="B114" t="s">
        <v>139</v>
      </c>
      <c r="C114">
        <v>1</v>
      </c>
      <c r="D114">
        <v>1</v>
      </c>
      <c r="E114">
        <v>1</v>
      </c>
      <c r="G114">
        <v>8</v>
      </c>
      <c r="H114" t="s">
        <v>258</v>
      </c>
      <c r="P114">
        <v>1</v>
      </c>
      <c r="S114" s="40"/>
      <c r="T114">
        <f t="shared" si="1"/>
        <v>8</v>
      </c>
      <c r="U114" s="34"/>
      <c r="V114" s="34"/>
    </row>
    <row r="115" spans="1:22" x14ac:dyDescent="0.2">
      <c r="A115" t="s">
        <v>74</v>
      </c>
      <c r="B115" t="s">
        <v>140</v>
      </c>
      <c r="C115">
        <v>1</v>
      </c>
      <c r="D115">
        <v>1</v>
      </c>
      <c r="E115">
        <v>1</v>
      </c>
      <c r="G115">
        <v>8</v>
      </c>
      <c r="H115" t="s">
        <v>258</v>
      </c>
      <c r="P115">
        <v>1</v>
      </c>
      <c r="S115" s="40"/>
      <c r="T115">
        <f t="shared" si="1"/>
        <v>8</v>
      </c>
      <c r="U115" s="34"/>
      <c r="V115" s="34"/>
    </row>
    <row r="116" spans="1:22" x14ac:dyDescent="0.2">
      <c r="A116" t="s">
        <v>74</v>
      </c>
      <c r="B116" t="s">
        <v>141</v>
      </c>
      <c r="C116">
        <v>1</v>
      </c>
      <c r="D116">
        <v>1</v>
      </c>
      <c r="E116">
        <v>1</v>
      </c>
      <c r="G116">
        <v>8</v>
      </c>
      <c r="H116" t="s">
        <v>258</v>
      </c>
      <c r="P116">
        <v>1</v>
      </c>
      <c r="S116" s="40"/>
      <c r="T116">
        <f t="shared" si="1"/>
        <v>8</v>
      </c>
      <c r="U116" s="34"/>
      <c r="V116" s="34"/>
    </row>
    <row r="117" spans="1:22" x14ac:dyDescent="0.2">
      <c r="A117" t="s">
        <v>74</v>
      </c>
      <c r="B117" t="s">
        <v>142</v>
      </c>
      <c r="C117">
        <v>1</v>
      </c>
      <c r="D117">
        <v>1</v>
      </c>
      <c r="E117">
        <v>1</v>
      </c>
      <c r="G117">
        <v>8</v>
      </c>
      <c r="H117" t="s">
        <v>258</v>
      </c>
      <c r="P117">
        <v>1</v>
      </c>
      <c r="S117" s="40"/>
      <c r="T117">
        <f t="shared" si="1"/>
        <v>8</v>
      </c>
      <c r="U117" s="34"/>
      <c r="V117" s="34"/>
    </row>
    <row r="118" spans="1:22" x14ac:dyDescent="0.2">
      <c r="A118" t="s">
        <v>74</v>
      </c>
      <c r="B118" t="s">
        <v>143</v>
      </c>
      <c r="C118">
        <v>1</v>
      </c>
      <c r="D118">
        <v>1</v>
      </c>
      <c r="E118">
        <v>1</v>
      </c>
      <c r="G118">
        <v>8</v>
      </c>
      <c r="H118" t="s">
        <v>258</v>
      </c>
      <c r="P118">
        <v>1</v>
      </c>
      <c r="S118" s="40"/>
      <c r="T118">
        <f t="shared" si="1"/>
        <v>8</v>
      </c>
      <c r="U118" s="34"/>
      <c r="V118" s="34"/>
    </row>
    <row r="119" spans="1:22" x14ac:dyDescent="0.2">
      <c r="A119" t="s">
        <v>74</v>
      </c>
      <c r="B119" t="s">
        <v>144</v>
      </c>
      <c r="C119">
        <v>1</v>
      </c>
      <c r="D119">
        <v>1</v>
      </c>
      <c r="E119">
        <v>1</v>
      </c>
      <c r="G119">
        <v>8</v>
      </c>
      <c r="H119" t="s">
        <v>258</v>
      </c>
      <c r="P119">
        <v>1</v>
      </c>
      <c r="S119" s="40"/>
      <c r="T119">
        <f t="shared" si="1"/>
        <v>8</v>
      </c>
      <c r="U119" s="34"/>
      <c r="V119" s="34"/>
    </row>
    <row r="120" spans="1:22" x14ac:dyDescent="0.2">
      <c r="A120" t="s">
        <v>74</v>
      </c>
      <c r="B120" t="s">
        <v>145</v>
      </c>
      <c r="C120">
        <v>1</v>
      </c>
      <c r="D120">
        <v>1</v>
      </c>
      <c r="E120">
        <v>1</v>
      </c>
      <c r="G120">
        <v>8</v>
      </c>
      <c r="H120" t="s">
        <v>258</v>
      </c>
      <c r="P120">
        <v>1</v>
      </c>
      <c r="S120" s="40"/>
      <c r="T120">
        <f t="shared" si="1"/>
        <v>8</v>
      </c>
      <c r="U120" s="34"/>
      <c r="V120" s="34"/>
    </row>
    <row r="121" spans="1:22" x14ac:dyDescent="0.2">
      <c r="A121" t="s">
        <v>74</v>
      </c>
      <c r="B121" t="s">
        <v>146</v>
      </c>
      <c r="C121">
        <v>1</v>
      </c>
      <c r="D121">
        <v>1</v>
      </c>
      <c r="E121">
        <v>1</v>
      </c>
      <c r="G121">
        <v>8</v>
      </c>
      <c r="H121" t="s">
        <v>258</v>
      </c>
      <c r="P121">
        <v>1</v>
      </c>
      <c r="S121" s="40"/>
      <c r="T121">
        <f t="shared" si="1"/>
        <v>8</v>
      </c>
      <c r="U121" s="34"/>
      <c r="V121" s="34"/>
    </row>
    <row r="122" spans="1:22" x14ac:dyDescent="0.2">
      <c r="A122" t="s">
        <v>74</v>
      </c>
      <c r="B122" t="s">
        <v>147</v>
      </c>
      <c r="C122">
        <v>1</v>
      </c>
      <c r="D122">
        <v>1</v>
      </c>
      <c r="E122">
        <v>1</v>
      </c>
      <c r="G122">
        <v>4</v>
      </c>
      <c r="H122" t="s">
        <v>258</v>
      </c>
      <c r="P122">
        <v>1</v>
      </c>
      <c r="S122" s="40"/>
      <c r="T122">
        <f t="shared" si="1"/>
        <v>4</v>
      </c>
      <c r="U122" s="34"/>
      <c r="V122" s="34"/>
    </row>
    <row r="123" spans="1:22" x14ac:dyDescent="0.2">
      <c r="A123" t="s">
        <v>74</v>
      </c>
      <c r="B123" t="s">
        <v>148</v>
      </c>
      <c r="C123">
        <v>1</v>
      </c>
      <c r="D123">
        <v>1</v>
      </c>
      <c r="E123">
        <v>1</v>
      </c>
      <c r="G123">
        <v>4</v>
      </c>
      <c r="H123" t="s">
        <v>258</v>
      </c>
      <c r="P123">
        <v>1</v>
      </c>
      <c r="S123" s="40"/>
      <c r="T123">
        <f t="shared" si="1"/>
        <v>4</v>
      </c>
      <c r="U123" s="34"/>
      <c r="V123" s="34"/>
    </row>
    <row r="124" spans="1:22" x14ac:dyDescent="0.2">
      <c r="A124" t="s">
        <v>74</v>
      </c>
      <c r="B124" t="s">
        <v>149</v>
      </c>
      <c r="C124">
        <v>1</v>
      </c>
      <c r="D124">
        <v>1</v>
      </c>
      <c r="E124">
        <v>1</v>
      </c>
      <c r="G124">
        <v>4</v>
      </c>
      <c r="H124" t="s">
        <v>258</v>
      </c>
      <c r="P124">
        <v>1</v>
      </c>
      <c r="S124" s="40"/>
      <c r="T124">
        <f t="shared" si="1"/>
        <v>4</v>
      </c>
      <c r="U124" s="34"/>
      <c r="V124" s="34"/>
    </row>
    <row r="125" spans="1:22" x14ac:dyDescent="0.2">
      <c r="A125" t="s">
        <v>74</v>
      </c>
      <c r="B125" t="s">
        <v>150</v>
      </c>
      <c r="C125">
        <v>1</v>
      </c>
      <c r="D125">
        <v>1</v>
      </c>
      <c r="E125">
        <v>1</v>
      </c>
      <c r="G125">
        <v>4</v>
      </c>
      <c r="H125" t="s">
        <v>258</v>
      </c>
      <c r="P125">
        <v>1</v>
      </c>
      <c r="S125" s="40"/>
      <c r="T125">
        <f t="shared" si="1"/>
        <v>4</v>
      </c>
      <c r="U125" s="34"/>
      <c r="V125" s="34"/>
    </row>
    <row r="126" spans="1:22" x14ac:dyDescent="0.2">
      <c r="A126" t="s">
        <v>74</v>
      </c>
      <c r="B126" t="s">
        <v>151</v>
      </c>
      <c r="C126">
        <v>1</v>
      </c>
      <c r="D126">
        <v>1</v>
      </c>
      <c r="E126">
        <v>1</v>
      </c>
      <c r="G126">
        <v>4</v>
      </c>
      <c r="H126" t="s">
        <v>258</v>
      </c>
      <c r="P126">
        <v>1</v>
      </c>
      <c r="S126" s="40"/>
      <c r="T126">
        <f t="shared" si="1"/>
        <v>4</v>
      </c>
      <c r="U126" s="34"/>
      <c r="V126" s="34"/>
    </row>
    <row r="127" spans="1:22" x14ac:dyDescent="0.2">
      <c r="A127" t="s">
        <v>74</v>
      </c>
      <c r="B127" t="s">
        <v>152</v>
      </c>
      <c r="C127">
        <v>1</v>
      </c>
      <c r="D127">
        <v>1</v>
      </c>
      <c r="E127">
        <v>1</v>
      </c>
      <c r="G127">
        <v>4</v>
      </c>
      <c r="H127" t="s">
        <v>258</v>
      </c>
      <c r="P127">
        <v>1</v>
      </c>
      <c r="S127" s="40"/>
      <c r="T127">
        <f t="shared" si="1"/>
        <v>4</v>
      </c>
      <c r="U127" s="34"/>
      <c r="V127" s="34"/>
    </row>
    <row r="128" spans="1:22" x14ac:dyDescent="0.2">
      <c r="A128" t="s">
        <v>74</v>
      </c>
      <c r="B128" t="s">
        <v>153</v>
      </c>
      <c r="C128">
        <v>1</v>
      </c>
      <c r="D128">
        <v>1</v>
      </c>
      <c r="E128">
        <v>1</v>
      </c>
      <c r="G128">
        <v>4</v>
      </c>
      <c r="H128" t="s">
        <v>258</v>
      </c>
      <c r="P128">
        <v>1</v>
      </c>
      <c r="S128" s="40"/>
      <c r="T128">
        <f t="shared" si="1"/>
        <v>4</v>
      </c>
      <c r="U128" s="34"/>
      <c r="V128" s="34"/>
    </row>
    <row r="129" spans="1:22" x14ac:dyDescent="0.2">
      <c r="A129" t="s">
        <v>74</v>
      </c>
      <c r="B129" t="s">
        <v>154</v>
      </c>
      <c r="C129">
        <v>1</v>
      </c>
      <c r="D129">
        <v>1</v>
      </c>
      <c r="E129">
        <v>1</v>
      </c>
      <c r="G129">
        <v>4</v>
      </c>
      <c r="H129" t="s">
        <v>258</v>
      </c>
      <c r="P129">
        <v>1</v>
      </c>
      <c r="S129" s="40"/>
      <c r="T129">
        <f t="shared" si="1"/>
        <v>4</v>
      </c>
      <c r="U129" s="34"/>
      <c r="V129" s="34"/>
    </row>
    <row r="130" spans="1:22" x14ac:dyDescent="0.2">
      <c r="A130" t="s">
        <v>74</v>
      </c>
      <c r="B130" t="s">
        <v>155</v>
      </c>
      <c r="C130">
        <v>1</v>
      </c>
      <c r="D130">
        <v>1</v>
      </c>
      <c r="E130">
        <v>1</v>
      </c>
      <c r="G130">
        <v>4</v>
      </c>
      <c r="H130" t="s">
        <v>258</v>
      </c>
      <c r="P130">
        <v>1</v>
      </c>
      <c r="S130" s="40"/>
      <c r="T130">
        <f t="shared" si="1"/>
        <v>4</v>
      </c>
      <c r="U130" s="34"/>
      <c r="V130" s="34"/>
    </row>
    <row r="131" spans="1:22" x14ac:dyDescent="0.2">
      <c r="A131" t="s">
        <v>74</v>
      </c>
      <c r="B131" t="s">
        <v>156</v>
      </c>
      <c r="C131">
        <v>1</v>
      </c>
      <c r="D131">
        <v>1</v>
      </c>
      <c r="E131">
        <v>1</v>
      </c>
      <c r="G131">
        <v>4</v>
      </c>
      <c r="H131" t="s">
        <v>258</v>
      </c>
      <c r="P131">
        <v>1</v>
      </c>
      <c r="S131" s="40"/>
      <c r="T131">
        <f t="shared" si="1"/>
        <v>4</v>
      </c>
      <c r="U131" s="34"/>
      <c r="V131" s="34"/>
    </row>
    <row r="132" spans="1:22" x14ac:dyDescent="0.2">
      <c r="A132" t="s">
        <v>74</v>
      </c>
      <c r="B132" t="s">
        <v>157</v>
      </c>
      <c r="C132">
        <v>1</v>
      </c>
      <c r="D132">
        <v>1</v>
      </c>
      <c r="E132">
        <v>1</v>
      </c>
      <c r="G132">
        <v>4</v>
      </c>
      <c r="H132" t="s">
        <v>258</v>
      </c>
      <c r="P132">
        <v>1</v>
      </c>
      <c r="S132" s="40"/>
      <c r="T132">
        <f t="shared" si="1"/>
        <v>4</v>
      </c>
      <c r="U132" s="34"/>
      <c r="V132" s="34"/>
    </row>
    <row r="133" spans="1:22" x14ac:dyDescent="0.2">
      <c r="A133" t="s">
        <v>74</v>
      </c>
      <c r="B133" t="s">
        <v>158</v>
      </c>
      <c r="C133">
        <v>1</v>
      </c>
      <c r="D133">
        <v>1</v>
      </c>
      <c r="E133">
        <v>1</v>
      </c>
      <c r="G133">
        <v>4</v>
      </c>
      <c r="H133" t="s">
        <v>258</v>
      </c>
      <c r="P133">
        <v>1</v>
      </c>
      <c r="S133" s="40"/>
      <c r="T133">
        <f t="shared" ref="T133:T196" si="2">MAX(E133:R133)</f>
        <v>4</v>
      </c>
      <c r="U133" s="34"/>
      <c r="V133" s="34"/>
    </row>
    <row r="134" spans="1:22" x14ac:dyDescent="0.2">
      <c r="A134" t="s">
        <v>74</v>
      </c>
      <c r="B134" t="s">
        <v>159</v>
      </c>
      <c r="C134">
        <v>1</v>
      </c>
      <c r="D134">
        <v>1</v>
      </c>
      <c r="E134">
        <v>1</v>
      </c>
      <c r="G134">
        <v>4</v>
      </c>
      <c r="H134" t="s">
        <v>258</v>
      </c>
      <c r="P134">
        <v>1</v>
      </c>
      <c r="S134" s="40"/>
      <c r="T134">
        <f t="shared" si="2"/>
        <v>4</v>
      </c>
      <c r="U134" s="34"/>
      <c r="V134" s="34"/>
    </row>
    <row r="135" spans="1:22" x14ac:dyDescent="0.2">
      <c r="A135" t="s">
        <v>74</v>
      </c>
      <c r="B135" t="s">
        <v>160</v>
      </c>
      <c r="C135">
        <v>1</v>
      </c>
      <c r="D135">
        <v>1</v>
      </c>
      <c r="E135">
        <v>1</v>
      </c>
      <c r="L135">
        <v>1</v>
      </c>
      <c r="M135">
        <v>1</v>
      </c>
      <c r="O135">
        <v>1</v>
      </c>
      <c r="S135" t="s">
        <v>259</v>
      </c>
      <c r="T135">
        <f t="shared" si="2"/>
        <v>1</v>
      </c>
      <c r="U135" s="34"/>
      <c r="V135" s="34"/>
    </row>
    <row r="136" spans="1:22" x14ac:dyDescent="0.2">
      <c r="A136" t="s">
        <v>74</v>
      </c>
      <c r="B136" t="s">
        <v>161</v>
      </c>
      <c r="C136">
        <v>1</v>
      </c>
      <c r="D136">
        <v>1</v>
      </c>
      <c r="E136">
        <v>1</v>
      </c>
      <c r="K136">
        <v>1</v>
      </c>
      <c r="T136">
        <f t="shared" si="2"/>
        <v>1</v>
      </c>
      <c r="U136" s="34"/>
      <c r="V136" s="34"/>
    </row>
    <row r="137" spans="1:22" x14ac:dyDescent="0.2">
      <c r="A137" t="s">
        <v>74</v>
      </c>
      <c r="B137" t="s">
        <v>162</v>
      </c>
      <c r="C137">
        <v>1</v>
      </c>
      <c r="D137">
        <v>1</v>
      </c>
      <c r="E137">
        <v>1</v>
      </c>
      <c r="L137">
        <v>1</v>
      </c>
      <c r="M137">
        <v>1</v>
      </c>
      <c r="S137" t="s">
        <v>259</v>
      </c>
      <c r="T137">
        <f t="shared" si="2"/>
        <v>1</v>
      </c>
      <c r="U137" s="34"/>
      <c r="V137" s="34"/>
    </row>
    <row r="138" spans="1:22" x14ac:dyDescent="0.2">
      <c r="A138" t="s">
        <v>74</v>
      </c>
      <c r="B138" t="s">
        <v>163</v>
      </c>
      <c r="C138">
        <v>1</v>
      </c>
      <c r="D138">
        <v>1</v>
      </c>
      <c r="E138">
        <v>1</v>
      </c>
      <c r="L138">
        <v>1</v>
      </c>
      <c r="M138">
        <v>1</v>
      </c>
      <c r="O138">
        <v>1</v>
      </c>
      <c r="S138" t="s">
        <v>259</v>
      </c>
      <c r="T138">
        <f t="shared" si="2"/>
        <v>1</v>
      </c>
      <c r="U138" s="34"/>
      <c r="V138" s="34"/>
    </row>
    <row r="139" spans="1:22" x14ac:dyDescent="0.2">
      <c r="A139" t="s">
        <v>74</v>
      </c>
      <c r="B139" t="s">
        <v>164</v>
      </c>
      <c r="C139">
        <v>1</v>
      </c>
      <c r="D139">
        <v>1</v>
      </c>
      <c r="E139">
        <v>1</v>
      </c>
      <c r="O139">
        <v>1</v>
      </c>
      <c r="T139">
        <f t="shared" si="2"/>
        <v>1</v>
      </c>
      <c r="U139" s="34"/>
      <c r="V139" s="34"/>
    </row>
    <row r="140" spans="1:22" x14ac:dyDescent="0.2">
      <c r="A140" t="s">
        <v>74</v>
      </c>
      <c r="B140" t="s">
        <v>165</v>
      </c>
      <c r="C140">
        <v>1</v>
      </c>
      <c r="D140">
        <v>1</v>
      </c>
      <c r="E140">
        <v>1</v>
      </c>
      <c r="O140">
        <v>1</v>
      </c>
      <c r="T140">
        <f t="shared" si="2"/>
        <v>1</v>
      </c>
      <c r="U140" s="34"/>
      <c r="V140" s="34"/>
    </row>
    <row r="141" spans="1:22" x14ac:dyDescent="0.2">
      <c r="A141" t="s">
        <v>74</v>
      </c>
      <c r="B141" t="s">
        <v>166</v>
      </c>
      <c r="C141">
        <v>1</v>
      </c>
      <c r="D141">
        <v>1</v>
      </c>
      <c r="E141">
        <v>1</v>
      </c>
      <c r="O141">
        <v>1</v>
      </c>
      <c r="T141">
        <f t="shared" si="2"/>
        <v>1</v>
      </c>
      <c r="U141" s="34"/>
      <c r="V141" s="34"/>
    </row>
    <row r="142" spans="1:22" x14ac:dyDescent="0.2">
      <c r="A142" t="s">
        <v>74</v>
      </c>
      <c r="B142" t="s">
        <v>167</v>
      </c>
      <c r="C142">
        <v>1</v>
      </c>
      <c r="D142">
        <v>1</v>
      </c>
      <c r="E142">
        <v>1</v>
      </c>
      <c r="O142">
        <v>1</v>
      </c>
      <c r="T142">
        <f t="shared" si="2"/>
        <v>1</v>
      </c>
      <c r="U142" s="34"/>
      <c r="V142" s="34"/>
    </row>
    <row r="143" spans="1:22" x14ac:dyDescent="0.2">
      <c r="A143" t="s">
        <v>74</v>
      </c>
      <c r="B143" t="s">
        <v>168</v>
      </c>
      <c r="C143">
        <v>1</v>
      </c>
      <c r="D143">
        <v>1</v>
      </c>
      <c r="E143">
        <v>1</v>
      </c>
      <c r="O143">
        <v>1</v>
      </c>
      <c r="T143">
        <f t="shared" si="2"/>
        <v>1</v>
      </c>
      <c r="U143" s="34"/>
      <c r="V143" s="34"/>
    </row>
    <row r="144" spans="1:22" x14ac:dyDescent="0.2">
      <c r="A144" t="s">
        <v>74</v>
      </c>
      <c r="B144" t="s">
        <v>169</v>
      </c>
      <c r="C144">
        <v>1</v>
      </c>
      <c r="D144">
        <v>1</v>
      </c>
      <c r="E144">
        <v>1</v>
      </c>
      <c r="O144">
        <v>1</v>
      </c>
      <c r="T144">
        <f t="shared" si="2"/>
        <v>1</v>
      </c>
      <c r="U144" s="34"/>
      <c r="V144" s="34"/>
    </row>
    <row r="145" spans="1:22" x14ac:dyDescent="0.2">
      <c r="A145" t="s">
        <v>74</v>
      </c>
      <c r="B145" t="s">
        <v>170</v>
      </c>
      <c r="C145">
        <v>1</v>
      </c>
      <c r="D145">
        <v>1</v>
      </c>
      <c r="E145">
        <v>1</v>
      </c>
      <c r="O145">
        <v>1</v>
      </c>
      <c r="T145">
        <f t="shared" si="2"/>
        <v>1</v>
      </c>
      <c r="U145" s="34"/>
      <c r="V145" s="34"/>
    </row>
    <row r="146" spans="1:22" x14ac:dyDescent="0.2">
      <c r="A146" t="s">
        <v>74</v>
      </c>
      <c r="B146" t="s">
        <v>171</v>
      </c>
      <c r="C146">
        <v>1</v>
      </c>
      <c r="D146">
        <v>1</v>
      </c>
      <c r="E146">
        <v>1</v>
      </c>
      <c r="O146">
        <v>1</v>
      </c>
      <c r="T146">
        <f t="shared" si="2"/>
        <v>1</v>
      </c>
      <c r="U146" s="34"/>
      <c r="V146" s="34"/>
    </row>
    <row r="147" spans="1:22" x14ac:dyDescent="0.2">
      <c r="A147" t="s">
        <v>74</v>
      </c>
      <c r="B147" t="s">
        <v>172</v>
      </c>
      <c r="C147">
        <v>1</v>
      </c>
      <c r="D147">
        <v>1</v>
      </c>
      <c r="E147">
        <v>1</v>
      </c>
      <c r="O147">
        <v>1</v>
      </c>
      <c r="T147">
        <f t="shared" si="2"/>
        <v>1</v>
      </c>
      <c r="U147" s="34"/>
      <c r="V147" s="34"/>
    </row>
    <row r="148" spans="1:22" x14ac:dyDescent="0.2">
      <c r="A148" t="s">
        <v>74</v>
      </c>
      <c r="B148" t="s">
        <v>173</v>
      </c>
      <c r="C148">
        <v>1</v>
      </c>
      <c r="D148">
        <v>1</v>
      </c>
      <c r="E148">
        <v>1</v>
      </c>
      <c r="O148">
        <v>1</v>
      </c>
      <c r="T148">
        <f t="shared" si="2"/>
        <v>1</v>
      </c>
      <c r="U148" s="34"/>
      <c r="V148" s="34"/>
    </row>
    <row r="149" spans="1:22" x14ac:dyDescent="0.2">
      <c r="A149" t="s">
        <v>74</v>
      </c>
      <c r="B149" t="s">
        <v>174</v>
      </c>
      <c r="C149">
        <v>0.94736842105263097</v>
      </c>
      <c r="D149">
        <v>1.0526315789473599</v>
      </c>
      <c r="O149">
        <v>1</v>
      </c>
      <c r="T149">
        <f t="shared" si="2"/>
        <v>1</v>
      </c>
      <c r="U149" s="34"/>
      <c r="V149" s="34"/>
    </row>
    <row r="150" spans="1:22" x14ac:dyDescent="0.2">
      <c r="A150" t="s">
        <v>74</v>
      </c>
      <c r="B150" t="s">
        <v>175</v>
      </c>
      <c r="C150">
        <v>0.94736842105263097</v>
      </c>
      <c r="D150">
        <v>1.0526315789473599</v>
      </c>
      <c r="E150">
        <v>1</v>
      </c>
      <c r="L150">
        <v>1</v>
      </c>
      <c r="O150">
        <v>1</v>
      </c>
      <c r="T150">
        <f t="shared" si="2"/>
        <v>1</v>
      </c>
      <c r="U150" s="34"/>
      <c r="V150" s="34"/>
    </row>
    <row r="151" spans="1:22" x14ac:dyDescent="0.2">
      <c r="A151" t="s">
        <v>74</v>
      </c>
      <c r="B151" t="s">
        <v>176</v>
      </c>
      <c r="C151">
        <v>0.5</v>
      </c>
      <c r="D151">
        <v>2</v>
      </c>
      <c r="E151">
        <v>1</v>
      </c>
      <c r="K151">
        <v>1</v>
      </c>
      <c r="T151">
        <f t="shared" si="2"/>
        <v>1</v>
      </c>
    </row>
    <row r="152" spans="1:22" x14ac:dyDescent="0.2">
      <c r="A152" t="s">
        <v>74</v>
      </c>
      <c r="B152" t="s">
        <v>177</v>
      </c>
      <c r="C152">
        <v>0.76</v>
      </c>
      <c r="D152">
        <v>1.66</v>
      </c>
      <c r="E152">
        <v>1</v>
      </c>
      <c r="K152">
        <v>1</v>
      </c>
      <c r="T152">
        <f t="shared" si="2"/>
        <v>1</v>
      </c>
    </row>
    <row r="153" spans="1:22" x14ac:dyDescent="0.2">
      <c r="A153" t="s">
        <v>74</v>
      </c>
      <c r="B153" t="s">
        <v>178</v>
      </c>
      <c r="C153">
        <v>0.76</v>
      </c>
      <c r="D153">
        <v>1.66</v>
      </c>
      <c r="E153">
        <v>1</v>
      </c>
      <c r="K153">
        <v>1</v>
      </c>
      <c r="T153">
        <f t="shared" si="2"/>
        <v>1</v>
      </c>
    </row>
    <row r="154" spans="1:22" x14ac:dyDescent="0.2">
      <c r="A154" t="s">
        <v>74</v>
      </c>
      <c r="B154" t="s">
        <v>179</v>
      </c>
      <c r="C154">
        <v>0</v>
      </c>
      <c r="D154">
        <v>10</v>
      </c>
      <c r="I154">
        <v>1</v>
      </c>
      <c r="J154">
        <v>1</v>
      </c>
      <c r="T154">
        <f t="shared" si="2"/>
        <v>1</v>
      </c>
    </row>
    <row r="155" spans="1:22" x14ac:dyDescent="0.2">
      <c r="A155" t="s">
        <v>74</v>
      </c>
      <c r="B155" t="s">
        <v>180</v>
      </c>
      <c r="C155">
        <v>0.85</v>
      </c>
      <c r="D155">
        <v>1.17</v>
      </c>
      <c r="I155">
        <v>1</v>
      </c>
      <c r="K155">
        <v>1</v>
      </c>
      <c r="T155">
        <f t="shared" si="2"/>
        <v>1</v>
      </c>
    </row>
    <row r="156" spans="1:22" x14ac:dyDescent="0.2">
      <c r="A156" t="s">
        <v>74</v>
      </c>
      <c r="B156" t="s">
        <v>181</v>
      </c>
      <c r="C156">
        <v>0.53</v>
      </c>
      <c r="D156">
        <v>1.48</v>
      </c>
      <c r="I156">
        <v>1</v>
      </c>
      <c r="K156">
        <v>1</v>
      </c>
      <c r="T156">
        <f t="shared" si="2"/>
        <v>1</v>
      </c>
    </row>
    <row r="157" spans="1:22" x14ac:dyDescent="0.2">
      <c r="A157" t="s">
        <v>74</v>
      </c>
      <c r="B157" t="s">
        <v>182</v>
      </c>
      <c r="C157">
        <v>1</v>
      </c>
      <c r="D157">
        <v>1</v>
      </c>
      <c r="I157">
        <v>1</v>
      </c>
      <c r="K157">
        <v>1</v>
      </c>
      <c r="T157">
        <f t="shared" si="2"/>
        <v>1</v>
      </c>
    </row>
    <row r="158" spans="1:22" x14ac:dyDescent="0.2">
      <c r="A158" t="s">
        <v>74</v>
      </c>
      <c r="B158" t="s">
        <v>183</v>
      </c>
      <c r="C158">
        <v>1</v>
      </c>
      <c r="D158">
        <v>1</v>
      </c>
      <c r="I158">
        <v>1</v>
      </c>
      <c r="K158">
        <v>1</v>
      </c>
      <c r="T158">
        <f t="shared" si="2"/>
        <v>1</v>
      </c>
    </row>
    <row r="159" spans="1:22" x14ac:dyDescent="0.2">
      <c r="A159" t="s">
        <v>74</v>
      </c>
      <c r="B159" t="s">
        <v>184</v>
      </c>
      <c r="C159">
        <v>0.78</v>
      </c>
      <c r="D159">
        <v>1.1499999999999999</v>
      </c>
      <c r="I159">
        <v>1</v>
      </c>
      <c r="K159">
        <v>1</v>
      </c>
      <c r="T159">
        <f t="shared" si="2"/>
        <v>1</v>
      </c>
    </row>
    <row r="160" spans="1:22" x14ac:dyDescent="0.2">
      <c r="A160" t="s">
        <v>74</v>
      </c>
      <c r="B160" t="s">
        <v>185</v>
      </c>
      <c r="C160">
        <v>1</v>
      </c>
      <c r="D160">
        <v>1</v>
      </c>
      <c r="I160">
        <v>1</v>
      </c>
      <c r="K160">
        <v>1</v>
      </c>
      <c r="T160">
        <f t="shared" si="2"/>
        <v>1</v>
      </c>
    </row>
    <row r="161" spans="1:20" x14ac:dyDescent="0.2">
      <c r="A161" t="s">
        <v>74</v>
      </c>
      <c r="B161" t="s">
        <v>186</v>
      </c>
      <c r="C161">
        <v>0.83</v>
      </c>
      <c r="D161">
        <v>1.23</v>
      </c>
      <c r="I161">
        <v>1</v>
      </c>
      <c r="K161">
        <v>1</v>
      </c>
      <c r="T161">
        <f t="shared" si="2"/>
        <v>1</v>
      </c>
    </row>
    <row r="162" spans="1:20" x14ac:dyDescent="0.2">
      <c r="A162" t="s">
        <v>74</v>
      </c>
      <c r="B162" t="s">
        <v>187</v>
      </c>
      <c r="C162">
        <v>1</v>
      </c>
      <c r="D162">
        <v>1</v>
      </c>
      <c r="I162">
        <v>1</v>
      </c>
      <c r="K162">
        <v>1</v>
      </c>
      <c r="T162">
        <f t="shared" si="2"/>
        <v>1</v>
      </c>
    </row>
    <row r="163" spans="1:20" x14ac:dyDescent="0.2">
      <c r="A163" t="s">
        <v>74</v>
      </c>
      <c r="B163" t="s">
        <v>188</v>
      </c>
      <c r="C163">
        <v>1</v>
      </c>
      <c r="D163">
        <v>1</v>
      </c>
      <c r="I163">
        <v>1</v>
      </c>
      <c r="K163">
        <v>1</v>
      </c>
      <c r="T163">
        <f t="shared" si="2"/>
        <v>1</v>
      </c>
    </row>
    <row r="164" spans="1:20" x14ac:dyDescent="0.2">
      <c r="A164" t="s">
        <v>74</v>
      </c>
      <c r="B164" t="s">
        <v>189</v>
      </c>
      <c r="C164">
        <v>0.53</v>
      </c>
      <c r="D164">
        <v>1.48</v>
      </c>
      <c r="I164">
        <v>1</v>
      </c>
      <c r="K164">
        <v>1</v>
      </c>
      <c r="T164">
        <f t="shared" si="2"/>
        <v>1</v>
      </c>
    </row>
    <row r="165" spans="1:20" x14ac:dyDescent="0.2">
      <c r="A165" t="s">
        <v>74</v>
      </c>
      <c r="B165" t="s">
        <v>190</v>
      </c>
      <c r="C165">
        <v>0.83</v>
      </c>
      <c r="D165">
        <v>1.23</v>
      </c>
      <c r="I165">
        <v>1</v>
      </c>
      <c r="K165">
        <v>1</v>
      </c>
      <c r="T165">
        <f t="shared" si="2"/>
        <v>1</v>
      </c>
    </row>
    <row r="166" spans="1:20" x14ac:dyDescent="0.2">
      <c r="A166" t="s">
        <v>74</v>
      </c>
      <c r="B166" t="s">
        <v>191</v>
      </c>
      <c r="C166">
        <v>0.71</v>
      </c>
      <c r="D166">
        <v>1.43</v>
      </c>
      <c r="I166">
        <v>1</v>
      </c>
      <c r="K166">
        <v>1</v>
      </c>
      <c r="T166">
        <f t="shared" si="2"/>
        <v>1</v>
      </c>
    </row>
    <row r="167" spans="1:20" x14ac:dyDescent="0.2">
      <c r="A167" t="s">
        <v>74</v>
      </c>
      <c r="B167" t="s">
        <v>192</v>
      </c>
      <c r="C167">
        <v>0.78</v>
      </c>
      <c r="D167">
        <v>1.1499999999999999</v>
      </c>
      <c r="I167">
        <v>1</v>
      </c>
      <c r="K167">
        <v>1</v>
      </c>
      <c r="T167">
        <f t="shared" si="2"/>
        <v>1</v>
      </c>
    </row>
    <row r="168" spans="1:20" x14ac:dyDescent="0.2">
      <c r="A168" t="s">
        <v>74</v>
      </c>
      <c r="B168" t="s">
        <v>193</v>
      </c>
      <c r="C168">
        <v>1</v>
      </c>
      <c r="D168">
        <v>1</v>
      </c>
      <c r="K168">
        <v>1</v>
      </c>
      <c r="S168" t="s">
        <v>194</v>
      </c>
      <c r="T168">
        <f t="shared" si="2"/>
        <v>1</v>
      </c>
    </row>
    <row r="169" spans="1:20" x14ac:dyDescent="0.2">
      <c r="A169" t="s">
        <v>74</v>
      </c>
      <c r="B169" t="s">
        <v>195</v>
      </c>
      <c r="C169">
        <v>1</v>
      </c>
      <c r="D169">
        <v>1</v>
      </c>
      <c r="M169">
        <v>1</v>
      </c>
      <c r="T169">
        <f t="shared" si="2"/>
        <v>1</v>
      </c>
    </row>
    <row r="170" spans="1:20" x14ac:dyDescent="0.2">
      <c r="A170" t="s">
        <v>74</v>
      </c>
      <c r="B170" t="s">
        <v>196</v>
      </c>
      <c r="C170">
        <v>1</v>
      </c>
      <c r="D170">
        <v>1</v>
      </c>
      <c r="O170">
        <v>1</v>
      </c>
      <c r="T170">
        <f t="shared" si="2"/>
        <v>1</v>
      </c>
    </row>
    <row r="171" spans="1:20" x14ac:dyDescent="0.2">
      <c r="A171" t="s">
        <v>74</v>
      </c>
      <c r="B171" t="s">
        <v>197</v>
      </c>
      <c r="C171">
        <v>1</v>
      </c>
      <c r="D171">
        <v>1</v>
      </c>
      <c r="L171">
        <v>1</v>
      </c>
      <c r="S171" t="s">
        <v>194</v>
      </c>
      <c r="T171">
        <f t="shared" si="2"/>
        <v>1</v>
      </c>
    </row>
    <row r="172" spans="1:20" x14ac:dyDescent="0.2">
      <c r="A172" t="s">
        <v>198</v>
      </c>
      <c r="B172" t="s">
        <v>199</v>
      </c>
      <c r="C172">
        <v>0.01</v>
      </c>
      <c r="D172">
        <v>2.8125</v>
      </c>
      <c r="K172">
        <v>1</v>
      </c>
      <c r="S172" s="39" t="s">
        <v>260</v>
      </c>
      <c r="T172">
        <f t="shared" si="2"/>
        <v>1</v>
      </c>
    </row>
    <row r="173" spans="1:20" x14ac:dyDescent="0.2">
      <c r="A173" t="s">
        <v>198</v>
      </c>
      <c r="B173" t="s">
        <v>200</v>
      </c>
      <c r="C173">
        <v>0</v>
      </c>
      <c r="D173">
        <v>2</v>
      </c>
      <c r="K173">
        <v>1</v>
      </c>
      <c r="S173" s="39"/>
      <c r="T173">
        <f t="shared" si="2"/>
        <v>1</v>
      </c>
    </row>
    <row r="174" spans="1:20" x14ac:dyDescent="0.2">
      <c r="A174" t="s">
        <v>198</v>
      </c>
      <c r="B174" t="s">
        <v>201</v>
      </c>
      <c r="C174">
        <v>0</v>
      </c>
      <c r="D174">
        <v>2</v>
      </c>
      <c r="K174">
        <v>1</v>
      </c>
      <c r="S174" s="39"/>
      <c r="T174">
        <f t="shared" si="2"/>
        <v>1</v>
      </c>
    </row>
    <row r="175" spans="1:20" x14ac:dyDescent="0.2">
      <c r="A175" t="s">
        <v>198</v>
      </c>
      <c r="B175" t="s">
        <v>202</v>
      </c>
      <c r="C175">
        <v>0</v>
      </c>
      <c r="D175">
        <v>2</v>
      </c>
      <c r="K175">
        <v>1</v>
      </c>
      <c r="S175" s="39"/>
      <c r="T175">
        <f t="shared" si="2"/>
        <v>1</v>
      </c>
    </row>
    <row r="176" spans="1:20" x14ac:dyDescent="0.2">
      <c r="A176" t="s">
        <v>198</v>
      </c>
      <c r="B176" t="s">
        <v>203</v>
      </c>
      <c r="C176">
        <v>0.01</v>
      </c>
      <c r="D176">
        <v>2.8125</v>
      </c>
      <c r="K176">
        <v>1</v>
      </c>
      <c r="S176" s="39"/>
      <c r="T176">
        <f t="shared" si="2"/>
        <v>1</v>
      </c>
    </row>
    <row r="177" spans="1:20" x14ac:dyDescent="0.2">
      <c r="A177" t="s">
        <v>198</v>
      </c>
      <c r="B177" t="s">
        <v>204</v>
      </c>
      <c r="C177">
        <v>0.01</v>
      </c>
      <c r="D177">
        <v>2.8125</v>
      </c>
      <c r="K177">
        <v>1</v>
      </c>
      <c r="S177" s="39"/>
      <c r="T177">
        <f t="shared" si="2"/>
        <v>1</v>
      </c>
    </row>
    <row r="178" spans="1:20" x14ac:dyDescent="0.2">
      <c r="A178" t="s">
        <v>198</v>
      </c>
      <c r="B178" t="s">
        <v>205</v>
      </c>
      <c r="C178">
        <v>0</v>
      </c>
      <c r="D178">
        <v>2</v>
      </c>
      <c r="K178">
        <v>1</v>
      </c>
      <c r="S178" s="39"/>
      <c r="T178">
        <f t="shared" si="2"/>
        <v>1</v>
      </c>
    </row>
    <row r="179" spans="1:20" x14ac:dyDescent="0.2">
      <c r="A179" t="s">
        <v>198</v>
      </c>
      <c r="B179" t="s">
        <v>206</v>
      </c>
      <c r="C179">
        <v>0</v>
      </c>
      <c r="D179">
        <v>1</v>
      </c>
      <c r="K179">
        <v>1</v>
      </c>
      <c r="S179" s="39"/>
      <c r="T179">
        <f t="shared" si="2"/>
        <v>1</v>
      </c>
    </row>
    <row r="180" spans="1:20" x14ac:dyDescent="0.2">
      <c r="A180" t="s">
        <v>198</v>
      </c>
      <c r="B180" t="s">
        <v>207</v>
      </c>
      <c r="C180">
        <v>4.2000000000000003E-2</v>
      </c>
      <c r="D180">
        <v>7.58</v>
      </c>
      <c r="K180">
        <v>1</v>
      </c>
      <c r="S180" s="39"/>
      <c r="T180">
        <f t="shared" si="2"/>
        <v>1</v>
      </c>
    </row>
    <row r="181" spans="1:20" x14ac:dyDescent="0.2">
      <c r="A181" t="s">
        <v>198</v>
      </c>
      <c r="B181" t="s">
        <v>208</v>
      </c>
      <c r="C181">
        <v>4.2000000000000003E-2</v>
      </c>
      <c r="D181">
        <v>7.58</v>
      </c>
      <c r="K181">
        <v>1</v>
      </c>
      <c r="S181" s="39"/>
      <c r="T181">
        <f t="shared" si="2"/>
        <v>1</v>
      </c>
    </row>
    <row r="182" spans="1:20" x14ac:dyDescent="0.2">
      <c r="A182" t="s">
        <v>198</v>
      </c>
      <c r="B182" t="s">
        <v>209</v>
      </c>
      <c r="C182">
        <v>0.2</v>
      </c>
      <c r="D182">
        <v>1.8</v>
      </c>
      <c r="E182">
        <v>1</v>
      </c>
      <c r="K182">
        <v>1</v>
      </c>
      <c r="S182" s="39"/>
      <c r="T182">
        <f t="shared" si="2"/>
        <v>1</v>
      </c>
    </row>
    <row r="183" spans="1:20" x14ac:dyDescent="0.2">
      <c r="A183" t="s">
        <v>198</v>
      </c>
      <c r="B183" t="s">
        <v>210</v>
      </c>
      <c r="C183">
        <v>0.5625</v>
      </c>
      <c r="D183">
        <v>1.0625</v>
      </c>
      <c r="E183">
        <v>1</v>
      </c>
      <c r="K183">
        <v>1</v>
      </c>
      <c r="T183">
        <f t="shared" si="2"/>
        <v>1</v>
      </c>
    </row>
    <row r="184" spans="1:20" x14ac:dyDescent="0.2">
      <c r="A184" t="s">
        <v>198</v>
      </c>
      <c r="B184" t="s">
        <v>211</v>
      </c>
      <c r="C184">
        <v>0.5625</v>
      </c>
      <c r="D184">
        <v>1.0625</v>
      </c>
      <c r="E184">
        <v>1</v>
      </c>
      <c r="K184">
        <v>1</v>
      </c>
      <c r="T184">
        <f t="shared" si="2"/>
        <v>1</v>
      </c>
    </row>
    <row r="185" spans="1:20" x14ac:dyDescent="0.2">
      <c r="A185" t="s">
        <v>198</v>
      </c>
      <c r="B185" t="s">
        <v>212</v>
      </c>
      <c r="C185">
        <v>0.58299999999999996</v>
      </c>
      <c r="D185">
        <v>1.75</v>
      </c>
      <c r="E185">
        <v>1</v>
      </c>
      <c r="K185">
        <v>1</v>
      </c>
      <c r="T185">
        <f t="shared" si="2"/>
        <v>1</v>
      </c>
    </row>
    <row r="186" spans="1:20" x14ac:dyDescent="0.2">
      <c r="A186" t="s">
        <v>198</v>
      </c>
      <c r="B186" t="s">
        <v>213</v>
      </c>
      <c r="C186">
        <v>0.58299999999999996</v>
      </c>
      <c r="D186">
        <v>1.75</v>
      </c>
      <c r="E186">
        <v>1</v>
      </c>
      <c r="K186">
        <v>1</v>
      </c>
      <c r="T186">
        <f t="shared" si="2"/>
        <v>1</v>
      </c>
    </row>
    <row r="187" spans="1:20" x14ac:dyDescent="0.2">
      <c r="A187" t="s">
        <v>198</v>
      </c>
      <c r="B187" t="s">
        <v>214</v>
      </c>
      <c r="C187">
        <v>0.5</v>
      </c>
      <c r="D187">
        <v>2</v>
      </c>
      <c r="E187">
        <v>1</v>
      </c>
      <c r="K187">
        <v>1</v>
      </c>
      <c r="T187">
        <f t="shared" si="2"/>
        <v>1</v>
      </c>
    </row>
    <row r="188" spans="1:20" x14ac:dyDescent="0.2">
      <c r="A188" t="s">
        <v>198</v>
      </c>
      <c r="B188" t="s">
        <v>215</v>
      </c>
      <c r="C188">
        <v>0.875</v>
      </c>
      <c r="D188">
        <v>1.375</v>
      </c>
      <c r="E188">
        <v>1</v>
      </c>
      <c r="K188">
        <v>1</v>
      </c>
      <c r="T188">
        <f t="shared" si="2"/>
        <v>1</v>
      </c>
    </row>
    <row r="189" spans="1:20" x14ac:dyDescent="0.2">
      <c r="A189" t="s">
        <v>198</v>
      </c>
      <c r="B189" t="s">
        <v>216</v>
      </c>
      <c r="C189">
        <v>0.875</v>
      </c>
      <c r="D189">
        <v>1.375</v>
      </c>
      <c r="E189">
        <v>1</v>
      </c>
      <c r="K189">
        <v>1</v>
      </c>
      <c r="T189">
        <f t="shared" si="2"/>
        <v>1</v>
      </c>
    </row>
    <row r="190" spans="1:20" x14ac:dyDescent="0.2">
      <c r="A190" t="s">
        <v>198</v>
      </c>
      <c r="B190" t="s">
        <v>217</v>
      </c>
      <c r="C190">
        <v>0.67</v>
      </c>
      <c r="D190">
        <v>1.67</v>
      </c>
      <c r="E190">
        <v>1</v>
      </c>
      <c r="K190">
        <v>1</v>
      </c>
      <c r="T190">
        <f t="shared" si="2"/>
        <v>1</v>
      </c>
    </row>
    <row r="191" spans="1:20" x14ac:dyDescent="0.2">
      <c r="A191" t="s">
        <v>198</v>
      </c>
      <c r="B191" t="s">
        <v>218</v>
      </c>
      <c r="C191">
        <v>1</v>
      </c>
      <c r="D191">
        <v>1</v>
      </c>
      <c r="E191">
        <v>1</v>
      </c>
      <c r="K191">
        <v>1</v>
      </c>
      <c r="T191">
        <f t="shared" si="2"/>
        <v>1</v>
      </c>
    </row>
    <row r="192" spans="1:20" x14ac:dyDescent="0.2">
      <c r="A192" t="s">
        <v>198</v>
      </c>
      <c r="B192" t="s">
        <v>219</v>
      </c>
      <c r="C192">
        <v>1</v>
      </c>
      <c r="D192">
        <v>1</v>
      </c>
      <c r="E192">
        <v>1</v>
      </c>
      <c r="K192">
        <v>1</v>
      </c>
      <c r="T192">
        <f t="shared" si="2"/>
        <v>1</v>
      </c>
    </row>
    <row r="193" spans="1:20" x14ac:dyDescent="0.2">
      <c r="A193" t="s">
        <v>198</v>
      </c>
      <c r="B193" t="s">
        <v>220</v>
      </c>
      <c r="C193">
        <v>0.83299999999999996</v>
      </c>
      <c r="D193">
        <v>1.333</v>
      </c>
      <c r="E193">
        <v>1</v>
      </c>
      <c r="K193">
        <v>1</v>
      </c>
      <c r="T193">
        <f t="shared" si="2"/>
        <v>1</v>
      </c>
    </row>
    <row r="194" spans="1:20" x14ac:dyDescent="0.2">
      <c r="A194" t="s">
        <v>198</v>
      </c>
      <c r="B194" t="s">
        <v>221</v>
      </c>
      <c r="C194">
        <v>0.83299999999999996</v>
      </c>
      <c r="D194">
        <v>1.333</v>
      </c>
      <c r="E194">
        <v>1</v>
      </c>
      <c r="K194">
        <v>1</v>
      </c>
      <c r="T194">
        <f t="shared" si="2"/>
        <v>1</v>
      </c>
    </row>
    <row r="195" spans="1:20" x14ac:dyDescent="0.2">
      <c r="A195" t="s">
        <v>198</v>
      </c>
      <c r="B195" t="s">
        <v>222</v>
      </c>
      <c r="C195">
        <v>0.7</v>
      </c>
      <c r="D195">
        <v>1</v>
      </c>
      <c r="E195">
        <v>1</v>
      </c>
      <c r="K195">
        <v>1</v>
      </c>
      <c r="T195">
        <f t="shared" si="2"/>
        <v>1</v>
      </c>
    </row>
    <row r="196" spans="1:20" x14ac:dyDescent="0.2">
      <c r="A196" t="s">
        <v>198</v>
      </c>
      <c r="B196" t="s">
        <v>223</v>
      </c>
      <c r="C196">
        <v>0.7</v>
      </c>
      <c r="D196">
        <v>1</v>
      </c>
      <c r="E196">
        <v>1</v>
      </c>
      <c r="K196">
        <v>1</v>
      </c>
      <c r="T196">
        <f t="shared" si="2"/>
        <v>1</v>
      </c>
    </row>
    <row r="197" spans="1:20" x14ac:dyDescent="0.2">
      <c r="A197" t="s">
        <v>198</v>
      </c>
      <c r="B197" t="s">
        <v>224</v>
      </c>
      <c r="C197">
        <v>0.7</v>
      </c>
      <c r="D197">
        <v>1</v>
      </c>
      <c r="E197">
        <v>1</v>
      </c>
      <c r="K197">
        <v>1</v>
      </c>
      <c r="T197">
        <f t="shared" ref="T197:T234" si="3">MAX(E197:R197)</f>
        <v>1</v>
      </c>
    </row>
    <row r="198" spans="1:20" x14ac:dyDescent="0.2">
      <c r="A198" t="s">
        <v>198</v>
      </c>
      <c r="B198" t="s">
        <v>225</v>
      </c>
      <c r="C198">
        <v>0.7</v>
      </c>
      <c r="D198">
        <v>1</v>
      </c>
      <c r="E198">
        <v>1</v>
      </c>
      <c r="K198">
        <v>1</v>
      </c>
      <c r="T198">
        <f t="shared" si="3"/>
        <v>1</v>
      </c>
    </row>
    <row r="199" spans="1:20" x14ac:dyDescent="0.2">
      <c r="A199" t="s">
        <v>198</v>
      </c>
      <c r="B199" t="s">
        <v>226</v>
      </c>
      <c r="C199">
        <v>0.7</v>
      </c>
      <c r="D199">
        <v>1</v>
      </c>
      <c r="E199">
        <v>1</v>
      </c>
      <c r="K199">
        <v>1</v>
      </c>
      <c r="T199">
        <f t="shared" si="3"/>
        <v>1</v>
      </c>
    </row>
    <row r="200" spans="1:20" x14ac:dyDescent="0.2">
      <c r="A200" t="s">
        <v>198</v>
      </c>
      <c r="B200" t="s">
        <v>227</v>
      </c>
      <c r="C200">
        <v>0.7</v>
      </c>
      <c r="D200">
        <v>1</v>
      </c>
      <c r="E200">
        <v>1</v>
      </c>
      <c r="K200">
        <v>1</v>
      </c>
      <c r="T200">
        <f t="shared" si="3"/>
        <v>1</v>
      </c>
    </row>
    <row r="201" spans="1:20" x14ac:dyDescent="0.2">
      <c r="A201" t="s">
        <v>198</v>
      </c>
      <c r="B201" t="s">
        <v>228</v>
      </c>
      <c r="C201">
        <v>1</v>
      </c>
      <c r="D201">
        <v>1</v>
      </c>
      <c r="E201">
        <v>1</v>
      </c>
      <c r="K201">
        <v>1</v>
      </c>
      <c r="T201">
        <f t="shared" si="3"/>
        <v>1</v>
      </c>
    </row>
    <row r="202" spans="1:20" x14ac:dyDescent="0.2">
      <c r="A202" t="s">
        <v>198</v>
      </c>
      <c r="B202" t="s">
        <v>229</v>
      </c>
      <c r="C202">
        <v>1</v>
      </c>
      <c r="D202">
        <v>1</v>
      </c>
      <c r="E202">
        <v>1</v>
      </c>
      <c r="K202">
        <v>1</v>
      </c>
      <c r="T202">
        <f t="shared" si="3"/>
        <v>1</v>
      </c>
    </row>
    <row r="203" spans="1:20" x14ac:dyDescent="0.2">
      <c r="A203" t="s">
        <v>198</v>
      </c>
      <c r="B203" t="s">
        <v>230</v>
      </c>
      <c r="C203">
        <v>0.88900000000000001</v>
      </c>
      <c r="D203">
        <v>1.056</v>
      </c>
      <c r="E203">
        <v>1</v>
      </c>
      <c r="K203">
        <v>1</v>
      </c>
      <c r="T203">
        <f t="shared" si="3"/>
        <v>1</v>
      </c>
    </row>
    <row r="204" spans="1:20" x14ac:dyDescent="0.2">
      <c r="A204" t="s">
        <v>198</v>
      </c>
      <c r="B204" t="s">
        <v>231</v>
      </c>
      <c r="C204">
        <v>0.88900000000000001</v>
      </c>
      <c r="D204">
        <v>1.056</v>
      </c>
      <c r="E204">
        <v>1</v>
      </c>
      <c r="K204">
        <v>1</v>
      </c>
      <c r="T204">
        <f t="shared" si="3"/>
        <v>1</v>
      </c>
    </row>
    <row r="205" spans="1:20" x14ac:dyDescent="0.2">
      <c r="A205" t="s">
        <v>198</v>
      </c>
      <c r="B205" t="s">
        <v>232</v>
      </c>
      <c r="C205">
        <v>0.11700000000000001</v>
      </c>
      <c r="D205">
        <v>2.3260000000000001</v>
      </c>
      <c r="E205">
        <v>1</v>
      </c>
      <c r="K205">
        <v>1</v>
      </c>
      <c r="T205">
        <f t="shared" si="3"/>
        <v>1</v>
      </c>
    </row>
    <row r="206" spans="1:20" x14ac:dyDescent="0.2">
      <c r="A206" t="s">
        <v>198</v>
      </c>
      <c r="B206" t="s">
        <v>233</v>
      </c>
      <c r="C206">
        <v>0.11700000000000001</v>
      </c>
      <c r="D206">
        <v>2.3260000000000001</v>
      </c>
      <c r="E206">
        <v>1</v>
      </c>
      <c r="K206">
        <v>1</v>
      </c>
      <c r="T206">
        <f t="shared" si="3"/>
        <v>1</v>
      </c>
    </row>
    <row r="207" spans="1:20" x14ac:dyDescent="0.2">
      <c r="A207" t="s">
        <v>198</v>
      </c>
      <c r="B207" t="s">
        <v>234</v>
      </c>
      <c r="C207">
        <v>0.625</v>
      </c>
      <c r="D207">
        <v>1.25</v>
      </c>
      <c r="E207">
        <v>1</v>
      </c>
      <c r="K207">
        <v>1</v>
      </c>
      <c r="T207">
        <f t="shared" si="3"/>
        <v>1</v>
      </c>
    </row>
    <row r="208" spans="1:20" x14ac:dyDescent="0.2">
      <c r="A208" t="s">
        <v>198</v>
      </c>
      <c r="B208" t="s">
        <v>235</v>
      </c>
      <c r="C208">
        <v>0.94099999999999995</v>
      </c>
      <c r="D208">
        <v>1.0589999999999999</v>
      </c>
      <c r="E208">
        <v>1</v>
      </c>
      <c r="K208">
        <v>1</v>
      </c>
      <c r="T208">
        <f t="shared" si="3"/>
        <v>1</v>
      </c>
    </row>
    <row r="209" spans="1:20" x14ac:dyDescent="0.2">
      <c r="A209" t="s">
        <v>198</v>
      </c>
      <c r="B209" t="s">
        <v>236</v>
      </c>
      <c r="C209">
        <v>0.94099999999999995</v>
      </c>
      <c r="D209">
        <v>1.0589999999999999</v>
      </c>
      <c r="E209">
        <v>1</v>
      </c>
      <c r="K209">
        <v>1</v>
      </c>
      <c r="T209">
        <f t="shared" si="3"/>
        <v>1</v>
      </c>
    </row>
    <row r="210" spans="1:20" x14ac:dyDescent="0.2">
      <c r="A210" t="s">
        <v>198</v>
      </c>
      <c r="B210" t="s">
        <v>237</v>
      </c>
      <c r="C210">
        <v>0.8</v>
      </c>
      <c r="D210">
        <v>1.2</v>
      </c>
      <c r="E210">
        <v>1</v>
      </c>
      <c r="K210">
        <v>1</v>
      </c>
      <c r="T210">
        <f t="shared" si="3"/>
        <v>1</v>
      </c>
    </row>
    <row r="211" spans="1:20" x14ac:dyDescent="0.2">
      <c r="A211" t="s">
        <v>198</v>
      </c>
      <c r="B211" t="s">
        <v>238</v>
      </c>
      <c r="C211">
        <v>0.8</v>
      </c>
      <c r="D211">
        <v>1.2</v>
      </c>
      <c r="E211">
        <v>1</v>
      </c>
      <c r="K211">
        <v>1</v>
      </c>
      <c r="T211">
        <f t="shared" si="3"/>
        <v>1</v>
      </c>
    </row>
    <row r="212" spans="1:20" x14ac:dyDescent="0.2">
      <c r="A212" t="s">
        <v>198</v>
      </c>
      <c r="B212" t="s">
        <v>239</v>
      </c>
      <c r="C212">
        <v>0.8</v>
      </c>
      <c r="D212">
        <v>1.2</v>
      </c>
      <c r="E212">
        <v>1</v>
      </c>
      <c r="K212">
        <v>1</v>
      </c>
      <c r="T212">
        <f t="shared" si="3"/>
        <v>1</v>
      </c>
    </row>
    <row r="213" spans="1:20" x14ac:dyDescent="0.2">
      <c r="A213" t="s">
        <v>198</v>
      </c>
      <c r="B213" t="s">
        <v>240</v>
      </c>
      <c r="C213">
        <v>1</v>
      </c>
      <c r="D213">
        <v>1</v>
      </c>
      <c r="E213">
        <v>1</v>
      </c>
      <c r="O213">
        <v>1</v>
      </c>
      <c r="T213">
        <f t="shared" si="3"/>
        <v>1</v>
      </c>
    </row>
    <row r="214" spans="1:20" x14ac:dyDescent="0.2">
      <c r="A214" t="s">
        <v>198</v>
      </c>
      <c r="B214" t="s">
        <v>241</v>
      </c>
      <c r="C214">
        <v>1</v>
      </c>
      <c r="D214">
        <v>1</v>
      </c>
      <c r="E214">
        <v>1</v>
      </c>
      <c r="O214">
        <v>1</v>
      </c>
      <c r="T214">
        <f t="shared" si="3"/>
        <v>1</v>
      </c>
    </row>
    <row r="215" spans="1:20" x14ac:dyDescent="0.2">
      <c r="A215" t="s">
        <v>198</v>
      </c>
      <c r="B215" t="s">
        <v>242</v>
      </c>
      <c r="C215">
        <v>1</v>
      </c>
      <c r="D215">
        <v>1</v>
      </c>
      <c r="E215">
        <v>1</v>
      </c>
      <c r="O215">
        <v>1</v>
      </c>
      <c r="T215">
        <f t="shared" si="3"/>
        <v>1</v>
      </c>
    </row>
    <row r="216" spans="1:20" x14ac:dyDescent="0.2">
      <c r="A216" t="s">
        <v>198</v>
      </c>
      <c r="B216" t="s">
        <v>243</v>
      </c>
      <c r="C216">
        <v>1</v>
      </c>
      <c r="D216">
        <v>1</v>
      </c>
      <c r="E216">
        <v>1</v>
      </c>
      <c r="O216">
        <v>1</v>
      </c>
      <c r="T216">
        <f t="shared" si="3"/>
        <v>1</v>
      </c>
    </row>
    <row r="217" spans="1:20" x14ac:dyDescent="0.2">
      <c r="A217" t="s">
        <v>198</v>
      </c>
      <c r="B217" t="s">
        <v>244</v>
      </c>
      <c r="C217">
        <v>0.1</v>
      </c>
      <c r="D217">
        <v>3</v>
      </c>
      <c r="E217">
        <v>1</v>
      </c>
      <c r="K217">
        <v>1</v>
      </c>
      <c r="T217">
        <f t="shared" si="3"/>
        <v>1</v>
      </c>
    </row>
    <row r="218" spans="1:20" x14ac:dyDescent="0.2">
      <c r="A218" t="s">
        <v>198</v>
      </c>
      <c r="B218" t="s">
        <v>245</v>
      </c>
      <c r="C218">
        <v>0.33300000000000002</v>
      </c>
      <c r="D218">
        <v>1.667</v>
      </c>
      <c r="E218">
        <v>1</v>
      </c>
      <c r="K218">
        <v>1</v>
      </c>
      <c r="T218">
        <f t="shared" si="3"/>
        <v>1</v>
      </c>
    </row>
    <row r="219" spans="1:20" x14ac:dyDescent="0.2">
      <c r="A219" t="s">
        <v>198</v>
      </c>
      <c r="B219" t="s">
        <v>246</v>
      </c>
      <c r="C219">
        <v>0.14000000000000001</v>
      </c>
      <c r="D219">
        <v>2.86</v>
      </c>
      <c r="E219">
        <v>1</v>
      </c>
      <c r="K219">
        <v>1</v>
      </c>
      <c r="T219">
        <f t="shared" si="3"/>
        <v>1</v>
      </c>
    </row>
    <row r="220" spans="1:20" x14ac:dyDescent="0.2">
      <c r="A220" t="s">
        <v>198</v>
      </c>
      <c r="B220" t="s">
        <v>247</v>
      </c>
      <c r="C220">
        <v>0.14000000000000001</v>
      </c>
      <c r="D220">
        <v>2.86</v>
      </c>
      <c r="E220">
        <v>1</v>
      </c>
      <c r="K220">
        <v>1</v>
      </c>
      <c r="T220">
        <f t="shared" si="3"/>
        <v>1</v>
      </c>
    </row>
    <row r="221" spans="1:20" x14ac:dyDescent="0.2">
      <c r="A221" t="s">
        <v>198</v>
      </c>
      <c r="B221" t="s">
        <v>248</v>
      </c>
      <c r="C221">
        <v>0.1</v>
      </c>
      <c r="D221">
        <v>3</v>
      </c>
      <c r="E221">
        <v>1</v>
      </c>
      <c r="K221">
        <v>1</v>
      </c>
      <c r="T221">
        <f t="shared" si="3"/>
        <v>1</v>
      </c>
    </row>
    <row r="222" spans="1:20" x14ac:dyDescent="0.2">
      <c r="A222" t="s">
        <v>198</v>
      </c>
      <c r="B222" t="s">
        <v>249</v>
      </c>
      <c r="C222">
        <v>0.1</v>
      </c>
      <c r="D222">
        <v>3</v>
      </c>
      <c r="E222">
        <v>1</v>
      </c>
      <c r="K222">
        <v>1</v>
      </c>
      <c r="T222">
        <f t="shared" si="3"/>
        <v>1</v>
      </c>
    </row>
    <row r="223" spans="1:20" x14ac:dyDescent="0.2">
      <c r="A223" t="s">
        <v>198</v>
      </c>
      <c r="B223" t="s">
        <v>250</v>
      </c>
      <c r="C223">
        <v>0.33300000000000002</v>
      </c>
      <c r="D223">
        <v>1.667</v>
      </c>
      <c r="E223">
        <v>1</v>
      </c>
      <c r="K223">
        <v>1</v>
      </c>
      <c r="T223">
        <f t="shared" si="3"/>
        <v>1</v>
      </c>
    </row>
    <row r="224" spans="1:20" x14ac:dyDescent="0.2">
      <c r="A224" t="s">
        <v>198</v>
      </c>
      <c r="B224" t="s">
        <v>251</v>
      </c>
      <c r="C224">
        <v>0.8</v>
      </c>
      <c r="D224">
        <v>1.44</v>
      </c>
      <c r="E224">
        <v>1</v>
      </c>
      <c r="K224">
        <v>1</v>
      </c>
      <c r="T224">
        <f t="shared" si="3"/>
        <v>1</v>
      </c>
    </row>
    <row r="225" spans="1:20" x14ac:dyDescent="0.2">
      <c r="A225" t="s">
        <v>198</v>
      </c>
      <c r="B225" t="s">
        <v>252</v>
      </c>
      <c r="C225">
        <v>0</v>
      </c>
      <c r="D225">
        <v>2.67</v>
      </c>
      <c r="E225">
        <v>1</v>
      </c>
      <c r="K225">
        <v>1</v>
      </c>
      <c r="T225">
        <f t="shared" si="3"/>
        <v>1</v>
      </c>
    </row>
    <row r="226" spans="1:20" x14ac:dyDescent="0.2">
      <c r="A226" t="s">
        <v>198</v>
      </c>
      <c r="B226" t="s">
        <v>253</v>
      </c>
      <c r="C226">
        <v>0.8</v>
      </c>
      <c r="D226">
        <v>1.2</v>
      </c>
      <c r="E226">
        <v>1</v>
      </c>
      <c r="K226">
        <v>1</v>
      </c>
      <c r="T226">
        <f t="shared" si="3"/>
        <v>1</v>
      </c>
    </row>
    <row r="227" spans="1:20" x14ac:dyDescent="0.2">
      <c r="A227" t="s">
        <v>198</v>
      </c>
      <c r="B227" t="s">
        <v>254</v>
      </c>
      <c r="C227">
        <v>0.46</v>
      </c>
      <c r="D227">
        <v>1.39</v>
      </c>
      <c r="E227">
        <v>1</v>
      </c>
      <c r="K227">
        <v>1</v>
      </c>
      <c r="T227">
        <f t="shared" si="3"/>
        <v>1</v>
      </c>
    </row>
    <row r="228" spans="1:20" x14ac:dyDescent="0.2">
      <c r="A228" t="s">
        <v>198</v>
      </c>
      <c r="B228" t="s">
        <v>255</v>
      </c>
      <c r="C228">
        <v>0.46</v>
      </c>
      <c r="D228">
        <v>1.39</v>
      </c>
      <c r="E228">
        <v>1</v>
      </c>
      <c r="K228">
        <v>1</v>
      </c>
      <c r="T228">
        <f t="shared" si="3"/>
        <v>1</v>
      </c>
    </row>
  </sheetData>
  <mergeCells count="9">
    <mergeCell ref="S1:S3"/>
    <mergeCell ref="S109:S134"/>
    <mergeCell ref="S172:S182"/>
    <mergeCell ref="E1:H1"/>
    <mergeCell ref="I1:R2"/>
    <mergeCell ref="C1:D2"/>
    <mergeCell ref="A1:B2"/>
    <mergeCell ref="E2:F2"/>
    <mergeCell ref="G2:H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df_afolu_var_calib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2022-06-07T06:12:33Z</dcterms:created>
  <dcterms:modified xsi:type="dcterms:W3CDTF">2022-06-15T00:04:28Z</dcterms:modified>
</cp:coreProperties>
</file>