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fidel/fomix/fmx_diseno_sistema/latex/secciones/"/>
    </mc:Choice>
  </mc:AlternateContent>
  <xr:revisionPtr revIDLastSave="0" documentId="13_ncr:1_{E68D626A-9697-B545-87F7-FC4A0C981F67}" xr6:coauthVersionLast="45" xr6:coauthVersionMax="45" xr10:uidLastSave="{00000000-0000-0000-0000-000000000000}"/>
  <bookViews>
    <workbookView xWindow="160" yWindow="-18780" windowWidth="28800" windowHeight="17540" firstSheet="30" activeTab="34" xr2:uid="{00000000-000D-0000-FFFF-FFFF00000000}"/>
  </bookViews>
  <sheets>
    <sheet name="Sheet1" sheetId="1" r:id="rId1"/>
    <sheet name="Consultar_fichas" sheetId="2" r:id="rId2"/>
    <sheet name="Descargar_fichas" sheetId="3" r:id="rId3"/>
    <sheet name="Consultar capas de insumo para " sheetId="4" r:id="rId4"/>
    <sheet name="Consultar_mapas_de_aptitud" sheetId="5" r:id="rId5"/>
    <sheet name="Descargar capa" sheetId="6" r:id="rId6"/>
    <sheet name="Consultar_mapas_de_UGAs" sheetId="7" r:id="rId7"/>
    <sheet name="Consultar documento del POETY" sheetId="8" r:id="rId8"/>
    <sheet name="Consultar documento del POETY p" sheetId="9" r:id="rId9"/>
    <sheet name="Hoja 7" sheetId="10" r:id="rId10"/>
    <sheet name="Hoja 8" sheetId="11" r:id="rId11"/>
    <sheet name="Descargar documento" sheetId="12" r:id="rId12"/>
    <sheet name="Consultar criterios de regulaci" sheetId="13" r:id="rId13"/>
    <sheet name="Descargar criterios de regulaci" sheetId="14" r:id="rId14"/>
    <sheet name="Hoja 9" sheetId="15" r:id="rId15"/>
    <sheet name="Consultar indicadores del POETY" sheetId="16" r:id="rId16"/>
    <sheet name="Dar de alta documentos (fichas," sheetId="17" r:id="rId17"/>
    <sheet name="Actualizar documentos (fichas, " sheetId="18" r:id="rId18"/>
    <sheet name="Borrar documentos (fichas, u ot" sheetId="19" r:id="rId19"/>
    <sheet name="Dar de alta capas" sheetId="20" r:id="rId20"/>
    <sheet name="Actualizar capas" sheetId="21" r:id="rId21"/>
    <sheet name="Borrar capas" sheetId="22" r:id="rId22"/>
    <sheet name="Dar de alta recursos de monitor" sheetId="23" r:id="rId23"/>
    <sheet name="Actualizar recursos de monitore" sheetId="24" r:id="rId24"/>
    <sheet name="Borrar recursos de monitoreo" sheetId="25" r:id="rId25"/>
    <sheet name="Obtener un informe sobre los cr" sheetId="26" r:id="rId26"/>
    <sheet name="Dar de alta dictamen un proyect" sheetId="27" r:id="rId27"/>
    <sheet name="Actualizar datos de un proyecto" sheetId="28" r:id="rId28"/>
    <sheet name="Borrar proyectos en la base de " sheetId="29" r:id="rId29"/>
    <sheet name="Dar de alta usuario interno de " sheetId="30" r:id="rId30"/>
    <sheet name="Dar de baja usuario interno de " sheetId="31" r:id="rId31"/>
    <sheet name="Modificar datos de usuarios int" sheetId="32" r:id="rId32"/>
    <sheet name="Validar usuario" sheetId="33" r:id="rId33"/>
    <sheet name="Autenticar usuario" sheetId="34" r:id="rId34"/>
    <sheet name="Dar de alta un ordenamiento" sheetId="35" r:id="rId35"/>
    <sheet name="Borrar un ordenamiento" sheetId="36" r:id="rId36"/>
    <sheet name="Modificar datos generales de un" sheetId="37" r:id="rId3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37" l="1"/>
  <c r="B2" i="36"/>
  <c r="B2" i="35"/>
  <c r="B2" i="34"/>
  <c r="B2" i="33"/>
  <c r="B2" i="32"/>
  <c r="B2" i="31"/>
  <c r="B2" i="30"/>
  <c r="B2" i="29"/>
  <c r="B2" i="28"/>
  <c r="B2" i="27"/>
  <c r="B2" i="26"/>
  <c r="B2" i="25"/>
  <c r="B2" i="24"/>
  <c r="B2" i="23"/>
  <c r="B2" i="22"/>
  <c r="B2" i="21"/>
  <c r="B2" i="20"/>
  <c r="B2" i="19"/>
  <c r="B2" i="18"/>
  <c r="B2" i="17"/>
  <c r="B2" i="16"/>
  <c r="B2" i="15"/>
  <c r="B2" i="14"/>
  <c r="B2" i="13"/>
  <c r="B2" i="12"/>
  <c r="B2" i="11"/>
  <c r="B2" i="10"/>
  <c r="B2" i="9"/>
  <c r="B2" i="8"/>
  <c r="B2" i="7"/>
  <c r="B2" i="6"/>
  <c r="B2" i="5"/>
  <c r="B2" i="4"/>
  <c r="B2" i="3"/>
  <c r="B2" i="2"/>
  <c r="D8" i="1"/>
  <c r="D7" i="1"/>
  <c r="D5" i="1"/>
  <c r="D4" i="1"/>
  <c r="D3" i="1"/>
</calcChain>
</file>

<file path=xl/sharedStrings.xml><?xml version="1.0" encoding="utf-8"?>
<sst xmlns="http://schemas.openxmlformats.org/spreadsheetml/2006/main" count="795" uniqueCount="549">
  <si>
    <t>nombre</t>
  </si>
  <si>
    <t>número</t>
  </si>
  <si>
    <t>descripción</t>
  </si>
  <si>
    <t>fuente</t>
  </si>
  <si>
    <t>Consultar fichas de UGAs</t>
  </si>
  <si>
    <t>x</t>
  </si>
  <si>
    <t>El usuario selecciona la UGA en el mapa y obtiene el documento de la ficha de esa UGA</t>
  </si>
  <si>
    <t>Bitácora POETY</t>
  </si>
  <si>
    <t>Estados</t>
  </si>
  <si>
    <t>En elaboración</t>
  </si>
  <si>
    <t>Descargar ficha de UGA</t>
  </si>
  <si>
    <t>Propuesto</t>
  </si>
  <si>
    <t>Consultar capas de insumo para el ordenamiento</t>
  </si>
  <si>
    <t>Validado</t>
  </si>
  <si>
    <t>Consultar mapas de aptitud</t>
  </si>
  <si>
    <t>Descargar capas</t>
  </si>
  <si>
    <t>Consultar mapas de UGAs</t>
  </si>
  <si>
    <t>Consultar documento relacionado con la formulación del (POETY, POETCY, o POEL)</t>
  </si>
  <si>
    <t>Consultar documento del (POETY, POETCY, o POEL) por búsqueda</t>
  </si>
  <si>
    <t>Consultar documento del (POETY, POETCY, o POEL) por orden cronológico</t>
  </si>
  <si>
    <t>Consultar documento del (POETY, POETCY, o POEL) por tipo</t>
  </si>
  <si>
    <t>Descargar documento</t>
  </si>
  <si>
    <t>X</t>
  </si>
  <si>
    <t>Consultar criterios de regulación por polígono</t>
  </si>
  <si>
    <t>*</t>
  </si>
  <si>
    <t>Descargar criterios de regulación por polígono</t>
  </si>
  <si>
    <t>Descargar criterios de regulación por UGA</t>
  </si>
  <si>
    <t>Consultar indicadores del (POETY, POETCY, o POEL)</t>
  </si>
  <si>
    <t>Dar de alta documentos (fichas, u otros)</t>
  </si>
  <si>
    <t>Actualizar documentos (fichas, u otros)</t>
  </si>
  <si>
    <t>Borrar documentos (fichas, u otros)</t>
  </si>
  <si>
    <t>Dar de alta capas</t>
  </si>
  <si>
    <t>Actualizar capas</t>
  </si>
  <si>
    <t>Borrar capas</t>
  </si>
  <si>
    <t>Dar de alta recursos de monitoreo</t>
  </si>
  <si>
    <t>Actualizar recursos de monitoreo</t>
  </si>
  <si>
    <t>Borrar recursos de monitoreo</t>
  </si>
  <si>
    <t>Obtener un informe sobre los criterios de regulación y los impactos acumulados</t>
  </si>
  <si>
    <t>Dar de alta dictamen de un proyecto</t>
  </si>
  <si>
    <t>Actualizar datos de un proyecto</t>
  </si>
  <si>
    <t>Borrar proyectos en la base de datos de proyectos</t>
  </si>
  <si>
    <t>Dar de alta Usuario interno</t>
  </si>
  <si>
    <t>Dar de baja Usuario interno</t>
  </si>
  <si>
    <t>Modificar datos de usuarios internos de SDS</t>
  </si>
  <si>
    <t>Validar usuario</t>
  </si>
  <si>
    <t>Autenticar usuario</t>
  </si>
  <si>
    <t>Dar de alta un ordenamiento</t>
  </si>
  <si>
    <t>Borrar un ordenamiento</t>
  </si>
  <si>
    <t>Modificar datos generales de un ordenamiento</t>
  </si>
  <si>
    <t>Caso de Uso</t>
  </si>
  <si>
    <r>
      <rPr>
        <b/>
        <sz val="10"/>
        <rFont val="Arial"/>
      </rPr>
      <t>I</t>
    </r>
    <r>
      <rPr>
        <sz val="10"/>
        <color rgb="FF000000"/>
        <rFont val="Arial"/>
      </rPr>
      <t xml:space="preserve">d. del </t>
    </r>
    <r>
      <rPr>
        <b/>
        <sz val="10"/>
        <rFont val="Arial"/>
      </rPr>
      <t>CU</t>
    </r>
  </si>
  <si>
    <t>Estado</t>
  </si>
  <si>
    <r>
      <rPr>
        <b/>
        <sz val="10"/>
        <rFont val="Arial"/>
      </rPr>
      <t>A</t>
    </r>
    <r>
      <rPr>
        <sz val="10"/>
        <color rgb="FF000000"/>
        <rFont val="Arial"/>
      </rPr>
      <t>CTORES PARTICIPANTES</t>
    </r>
  </si>
  <si>
    <t>- Usuario externo
- Usuario interno</t>
  </si>
  <si>
    <r>
      <rPr>
        <b/>
        <sz val="10"/>
        <rFont val="Arial"/>
      </rPr>
      <t>B</t>
    </r>
    <r>
      <rPr>
        <sz val="10"/>
        <color rgb="FF000000"/>
        <rFont val="Arial"/>
      </rPr>
      <t>REVE DESCRIPCIÓN</t>
    </r>
  </si>
  <si>
    <t>El usuario selecciona la UGA en el mapa, solicita la ficha de esa UGA y el sistema despliega la visualización de la ficha</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</si>
  <si>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</si>
  <si>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La ficha de la UGA está disponible</t>
    </r>
  </si>
  <si>
    <r>
      <rPr>
        <b/>
        <sz val="10"/>
        <rFont val="Arial"/>
      </rPr>
      <t>F</t>
    </r>
    <r>
      <rPr>
        <sz val="10"/>
        <color rgb="FF000000"/>
        <rFont val="Arial"/>
      </rPr>
      <t>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</si>
  <si>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</si>
  <si>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</si>
  <si>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 la ficha </t>
    </r>
    <r>
      <rPr>
        <b/>
        <sz val="10"/>
        <rFont val="Arial"/>
      </rPr>
      <t>(CU1)
(A2)</t>
    </r>
    <r>
      <rPr>
        <sz val="10"/>
        <color rgb="FF000000"/>
        <rFont val="Arial"/>
      </rPr>
      <t xml:space="preserve"> El usuario solicita la descarga de los criterios de regulación por UGA </t>
    </r>
    <r>
      <rPr>
        <b/>
        <sz val="10"/>
        <rFont val="Arial"/>
      </rPr>
      <t>(CU13)</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</si>
  <si>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</si>
  <si>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existir la ficha de la UGA solicitada, levantar un reporte</t>
    </r>
  </si>
  <si>
    <r>
      <rPr>
        <b/>
        <sz val="10"/>
        <rFont val="Arial"/>
      </rPr>
      <t>P</t>
    </r>
    <r>
      <rPr>
        <sz val="10"/>
        <color rgb="FF000000"/>
        <rFont val="Arial"/>
      </rPr>
      <t>OST-CONDICIONES</t>
    </r>
  </si>
  <si>
    <t>NA</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</si>
  <si>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</si>
  <si>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</si>
  <si>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</si>
  <si>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</si>
  <si>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descarga la ficha técnica de una unidad de gestión ambiental </t>
  </si>
  <si>
    <r>
      <rPr>
        <b/>
        <sz val="10"/>
        <rFont val="Arial"/>
      </rPr>
      <t>P</t>
    </r>
    <r>
      <rPr>
        <sz val="10"/>
        <color rgb="FF000000"/>
        <rFont val="Arial"/>
      </rPr>
      <t>RE-CONDICIONES</t>
    </r>
  </si>
  <si>
    <r>
      <rPr>
        <b/>
        <sz val="10"/>
        <rFont val="Arial"/>
      </rPr>
      <t>Del proceso</t>
    </r>
    <r>
      <rPr>
        <sz val="10"/>
        <color rgb="FF000000"/>
        <rFont val="Arial"/>
      </rPr>
      <t xml:space="preserve">
El usuario realiza la consulta de una UGA para visualizar su ficha 
</t>
    </r>
    <r>
      <rPr>
        <b/>
        <sz val="10"/>
        <rFont val="Arial"/>
      </rPr>
      <t>Del sistema</t>
    </r>
    <r>
      <rPr>
        <sz val="10"/>
        <color rgb="FF000000"/>
        <rFont val="Arial"/>
      </rPr>
      <t xml:space="preserve">
La ficha de la UGA está disponible</t>
    </r>
  </si>
  <si>
    <r>
      <rPr>
        <b/>
        <sz val="10"/>
        <rFont val="Arial"/>
      </rPr>
      <t>F</t>
    </r>
    <r>
      <rPr>
        <sz val="10"/>
        <color rgb="FF000000"/>
        <rFont val="Arial"/>
      </rPr>
      <t>LUJO PRINCIPAL</t>
    </r>
  </si>
  <si>
    <t>1. El usuario accede a la bitácora del ordenamientos
2. El usuario selcciona el ordenamiento deseado (POETY, POETCY, o POEL)
3. El usuario la capa de UGAs
4. El usuario solicita la ficha de la UGA de interés
5. El usuario descarga la ficha</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</si>
  <si>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</si>
  <si>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</si>
  <si>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existir la ficha de la UGA solicitada,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</si>
  <si>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</si>
  <si>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</si>
  <si>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</si>
  <si>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</si>
  <si>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</si>
  <si>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consulta las capas de insumo que conforman el mapa de aptitud de un sector específico </t>
  </si>
  <si>
    <r>
      <rPr>
        <b/>
        <sz val="10"/>
        <rFont val="Arial"/>
      </rPr>
      <t>P</t>
    </r>
    <r>
      <rPr>
        <sz val="10"/>
        <color rgb="FF000000"/>
        <rFont val="Arial"/>
      </rPr>
      <t>RE-CONDICIONES</t>
    </r>
  </si>
  <si>
    <r>
      <rPr>
        <b/>
        <sz val="10"/>
        <rFont val="Arial"/>
      </rPr>
      <t>Del proceso</t>
    </r>
    <r>
      <rPr>
        <sz val="10"/>
        <color rgb="FF000000"/>
        <rFont val="Arial"/>
      </rPr>
      <t xml:space="preserve">
El usuario selecciona un sector 
</t>
    </r>
    <r>
      <rPr>
        <b/>
        <sz val="10"/>
        <rFont val="Arial"/>
      </rPr>
      <t>Del sistema</t>
    </r>
    <r>
      <rPr>
        <sz val="10"/>
        <color rgb="FF000000"/>
        <rFont val="Arial"/>
      </rPr>
      <t xml:space="preserve">
Las capas de los insumos están disponibles y tienen un estilo asociado</t>
    </r>
  </si>
  <si>
    <r>
      <rPr>
        <b/>
        <sz val="10"/>
        <rFont val="Arial"/>
      </rPr>
      <t>F</t>
    </r>
    <r>
      <rPr>
        <sz val="10"/>
        <color rgb="FF000000"/>
        <rFont val="Arial"/>
      </rP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</si>
  <si>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</si>
  <si>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r>
      <rPr>
        <b/>
        <sz val="10"/>
        <rFont val="Arial"/>
      </rPr>
      <t>F</t>
    </r>
    <r>
      <rPr>
        <sz val="10"/>
        <color rgb="FF000000"/>
        <rFont val="Arial"/>
      </rPr>
      <t xml:space="preserve">LUJOS </t>
    </r>
    <r>
      <rPr>
        <b/>
        <sz val="10"/>
        <rFont val="Arial"/>
      </rPr>
      <t>A</t>
    </r>
    <r>
      <rPr>
        <sz val="10"/>
        <color rgb="FF000000"/>
        <rFont val="Arial"/>
      </rPr>
      <t>LTERNOS</t>
    </r>
  </si>
  <si>
    <t>(A1) El usuario descarga la capa de insumo (CU4)</t>
  </si>
  <si>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</si>
  <si>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existir la capa de insumo solicitada,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</si>
  <si>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</si>
  <si>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</si>
  <si>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</si>
  <si>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</si>
  <si>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</si>
  <si>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visualiza el mapa de aptitud por sector </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</si>
  <si>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</si>
  <si>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La capa está disponible</t>
    </r>
  </si>
  <si>
    <r>
      <rPr>
        <b/>
        <sz val="10"/>
        <rFont val="Arial"/>
      </rPr>
      <t>F</t>
    </r>
    <r>
      <rPr>
        <sz val="10"/>
        <color rgb="FF000000"/>
        <rFont val="Arial"/>
      </rP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</si>
  <si>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</si>
  <si>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</si>
  <si>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visualiza las capas de insumo </t>
    </r>
    <r>
      <rPr>
        <b/>
        <sz val="10"/>
        <rFont val="Arial"/>
      </rPr>
      <t>(CU2)</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</si>
  <si>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</si>
  <si>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visualizar el mapa,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</si>
  <si>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</si>
  <si>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</si>
  <si>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</si>
  <si>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</si>
  <si>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</si>
  <si>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descarga la capa visualizada </t>
  </si>
  <si>
    <r>
      <rPr>
        <b/>
        <sz val="10"/>
        <rFont val="Arial"/>
      </rPr>
      <t>P</t>
    </r>
    <r>
      <rPr>
        <sz val="10"/>
        <color rgb="FF000000"/>
        <rFont val="Arial"/>
      </rPr>
      <t>RE-CONDICIONES</t>
    </r>
  </si>
  <si>
    <r>
      <rPr>
        <b/>
        <sz val="10"/>
        <rFont val="Arial"/>
      </rPr>
      <t>Del proceso</t>
    </r>
    <r>
      <rPr>
        <sz val="10"/>
        <color rgb="FF000000"/>
        <rFont val="Arial"/>
      </rPr>
      <t xml:space="preserve">
La capa esta visualizada en el sistema
</t>
    </r>
    <r>
      <rPr>
        <b/>
        <sz val="10"/>
        <rFont val="Arial"/>
      </rPr>
      <t>Del sistema</t>
    </r>
    <r>
      <rPr>
        <sz val="10"/>
        <color rgb="FF000000"/>
        <rFont val="Arial"/>
      </rPr>
      <t xml:space="preserve">
La capa está disponible</t>
    </r>
  </si>
  <si>
    <r>
      <rPr>
        <b/>
        <sz val="10"/>
        <rFont val="Arial"/>
      </rPr>
      <t>F</t>
    </r>
    <r>
      <rPr>
        <sz val="10"/>
        <color rgb="FF000000"/>
        <rFont val="Arial"/>
      </rPr>
      <t>LUJO PRINCIPAL</t>
    </r>
  </si>
  <si>
    <t>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</si>
  <si>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r>
      <rPr>
        <b/>
        <sz val="10"/>
        <rFont val="Arial"/>
      </rPr>
      <t>F</t>
    </r>
    <r>
      <rPr>
        <sz val="10"/>
        <color rgb="FF000000"/>
        <rFont val="Arial"/>
      </rPr>
      <t xml:space="preserve">LUJOS </t>
    </r>
    <r>
      <rPr>
        <b/>
        <sz val="10"/>
        <rFont val="Arial"/>
      </rPr>
      <t>A</t>
    </r>
    <r>
      <rPr>
        <sz val="10"/>
        <color rgb="FF000000"/>
        <rFont val="Arial"/>
      </rPr>
      <t>LTERNOS</t>
    </r>
  </si>
  <si>
    <t xml:space="preserve">NA </t>
  </si>
  <si>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</si>
  <si>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descargarse la capa  solicitada,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</si>
  <si>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</si>
  <si>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</si>
  <si>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</si>
  <si>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</si>
  <si>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</si>
  <si>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visualiza las unidades de gestión ambiental</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</si>
  <si>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</si>
  <si>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La ficha de la UGA está disponible</t>
    </r>
  </si>
  <si>
    <r>
      <rPr>
        <b/>
        <sz val="10"/>
        <rFont val="Arial"/>
      </rPr>
      <t>F</t>
    </r>
    <r>
      <rPr>
        <sz val="10"/>
        <color rgb="FF000000"/>
        <rFont val="Arial"/>
      </rPr>
      <t>LUJO PRINCIPAL</t>
    </r>
  </si>
  <si>
    <t xml:space="preserve">1. El usuario accede a la bitácora del ordenamientos
2. El usuario selcciona el ordenamiento deseado (POETY, POETCY, o POEL)
3. El usuario la capa de UGAs
4. El sistema muestra la capa de UGAs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</si>
  <si>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</si>
  <si>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 la capa de las ugas </t>
    </r>
    <r>
      <rPr>
        <b/>
        <sz val="10"/>
        <rFont val="Arial"/>
      </rPr>
      <t>(CU4)</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</si>
  <si>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</si>
  <si>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no visualizar el mapa solicitado,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</si>
  <si>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</si>
  <si>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</si>
  <si>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</si>
  <si>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t>Extiende</t>
  </si>
  <si>
    <r>
      <rPr>
        <b/>
        <sz val="10"/>
        <rFont val="Arial"/>
      </rPr>
      <t>A</t>
    </r>
    <r>
      <rPr>
        <sz val="10"/>
        <color rgb="FF000000"/>
        <rFont val="Arial"/>
      </rPr>
      <t>CTORES PARTICIPANTES</t>
    </r>
  </si>
  <si>
    <r>
      <rPr>
        <b/>
        <sz val="10"/>
        <rFont val="Arial"/>
      </rPr>
      <t>B</t>
    </r>
    <r>
      <rPr>
        <sz val="10"/>
        <color rgb="FF000000"/>
        <rFont val="Arial"/>
      </rPr>
      <t>REVE DESCRIPCIÓN</t>
    </r>
  </si>
  <si>
    <t>El usuario consulta cualquier documento relacionado con la formulación del POETY (por búsqueda, por orden cronológico, por categoría)</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</si>
  <si>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</si>
  <si>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El documento este disponible</t>
    </r>
  </si>
  <si>
    <r>
      <rPr>
        <b/>
        <sz val="10"/>
        <rFont val="Arial"/>
      </rPr>
      <t>F</t>
    </r>
    <r>
      <rPr>
        <sz val="10"/>
        <color rgb="FF000000"/>
        <rFont val="Arial"/>
      </rPr>
      <t>LUJO PRINCIPAL</t>
    </r>
  </si>
  <si>
    <t>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</si>
  <si>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</si>
  <si>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</si>
  <si>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</si>
  <si>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</si>
  <si>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</si>
  <si>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</si>
  <si>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</si>
  <si>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consulta un documento relacionado con la formulación del POETY por búsqueda de palabra(s) clave(s)</t>
  </si>
  <si>
    <r>
      <rPr>
        <b/>
        <sz val="10"/>
        <rFont val="Arial"/>
      </rPr>
      <t>P</t>
    </r>
    <r>
      <rPr>
        <sz val="10"/>
        <color rgb="FF000000"/>
        <rFont val="Arial"/>
      </rPr>
      <t>RE-CONDICIONES</t>
    </r>
  </si>
  <si>
    <r>
      <rPr>
        <b/>
        <sz val="10"/>
        <rFont val="Arial"/>
      </rPr>
      <t>Del proceso</t>
    </r>
    <r>
      <rPr>
        <sz val="10"/>
        <color rgb="FF000000"/>
        <rFont val="Arial"/>
      </rPr>
      <t xml:space="preserve">
El usuario elige el modo de búsqueda por palabra clave (CU6)
</t>
    </r>
    <r>
      <rPr>
        <b/>
        <sz val="10"/>
        <rFont val="Arial"/>
      </rPr>
      <t>Del sistema</t>
    </r>
    <r>
      <rPr>
        <sz val="10"/>
        <color rgb="FF000000"/>
        <rFont val="Arial"/>
      </rPr>
      <t xml:space="preserve">
El documento este disponible</t>
    </r>
  </si>
  <si>
    <r>
      <rPr>
        <b/>
        <sz val="10"/>
        <rFont val="Arial"/>
      </rPr>
      <t>F</t>
    </r>
    <r>
      <rPr>
        <sz val="10"/>
        <color rgb="FF000000"/>
        <rFont val="Arial"/>
      </rP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</si>
  <si>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</si>
  <si>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</si>
  <si>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del documento </t>
    </r>
    <r>
      <rPr>
        <b/>
        <sz val="10"/>
        <color rgb="FF222222"/>
        <rFont val="Arial"/>
      </rPr>
      <t>(CU10)</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</si>
  <si>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</si>
  <si>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</si>
  <si>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</si>
  <si>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</si>
  <si>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</si>
  <si>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</si>
  <si>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consulta un documento relacionado con la formulación del POETY por orden cronológico</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</si>
  <si>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</si>
  <si>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El documento este disponible</t>
    </r>
  </si>
  <si>
    <r>
      <rPr>
        <b/>
        <sz val="10"/>
        <rFont val="Arial"/>
      </rPr>
      <t>F</t>
    </r>
    <r>
      <rPr>
        <sz val="10"/>
        <color rgb="FF000000"/>
        <rFont val="Arial"/>
      </rP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</si>
  <si>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</si>
  <si>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</si>
  <si>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del documento</t>
    </r>
    <r>
      <rPr>
        <b/>
        <sz val="10"/>
        <rFont val="Arial"/>
      </rPr>
      <t xml:space="preserve"> (CU10)</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</si>
  <si>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</si>
  <si>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</si>
  <si>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</si>
  <si>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</si>
  <si>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</si>
  <si>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</si>
  <si>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consulta un documento relacionado con la formulación del POETY por tipo</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</si>
  <si>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</si>
  <si>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El documento este disponible</t>
    </r>
  </si>
  <si>
    <r>
      <rPr>
        <b/>
        <sz val="10"/>
        <rFont val="Arial"/>
      </rPr>
      <t>F</t>
    </r>
    <r>
      <rPr>
        <sz val="10"/>
        <color rgb="FF000000"/>
        <rFont val="Arial"/>
      </rP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</si>
  <si>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</si>
  <si>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</si>
  <si>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del documento </t>
    </r>
    <r>
      <rPr>
        <b/>
        <sz val="10"/>
        <rFont val="Arial"/>
      </rPr>
      <t>(CU10)</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</si>
  <si>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</si>
  <si>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</si>
  <si>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</si>
  <si>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</si>
  <si>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</si>
  <si>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</si>
  <si>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descarga el documento relacionado con la formulación del POETY</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</si>
  <si>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</si>
  <si>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El documento este disponible</t>
    </r>
  </si>
  <si>
    <r>
      <rPr>
        <b/>
        <sz val="10"/>
        <rFont val="Arial"/>
      </rPr>
      <t>F</t>
    </r>
    <r>
      <rPr>
        <sz val="10"/>
        <color rgb="FF000000"/>
        <rFont val="Arial"/>
      </rP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</si>
  <si>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</si>
  <si>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</si>
  <si>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</si>
  <si>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</si>
  <si>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</si>
  <si>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</si>
  <si>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</si>
  <si>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</si>
  <si>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consulta los criterios de regulación que aplican en un área de interés</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</si>
  <si>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</si>
  <si>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t>
    </r>
    <r>
      <rPr>
        <b/>
        <sz val="10"/>
        <rFont val="Arial"/>
      </rPr>
      <t>Del sistema</t>
    </r>
    <r>
      <rPr>
        <sz val="10"/>
        <color rgb="FF000000"/>
        <rFont val="Arial"/>
      </rPr>
      <t xml:space="preserve">
Ninguna</t>
    </r>
  </si>
  <si>
    <r>
      <rPr>
        <b/>
        <sz val="10"/>
        <rFont val="Arial"/>
      </rPr>
      <t>F</t>
    </r>
    <r>
      <rPr>
        <sz val="10"/>
        <color rgb="FF000000"/>
        <rFont val="Arial"/>
      </rPr>
      <t>LUJO PRINCIPAL</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</si>
  <si>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</si>
  <si>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</si>
  <si>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El usuario solicita la descarga de los criterios de regulación </t>
    </r>
    <r>
      <rPr>
        <b/>
        <sz val="10"/>
        <rFont val="Arial"/>
      </rPr>
      <t>(CU12)</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</si>
  <si>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</si>
  <si>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que el shapefile proporcionado sea defectuoso el sistema muestra un mensaje "capa no válida" y regresa a la sección de criterios de regulación 
</t>
    </r>
    <r>
      <rPr>
        <b/>
        <sz val="10"/>
        <rFont val="Arial"/>
      </rPr>
      <t>(E2)</t>
    </r>
    <r>
      <rPr>
        <sz val="10"/>
        <color rgb="FF000000"/>
        <rFont val="Arial"/>
      </rPr>
      <t xml:space="preserve"> En caso de no aplicar ningún criterio de regulación, el sistema responde que no aplica ningún criterio y regresa a la sección de criterios de regulación
</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</si>
  <si>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</si>
  <si>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</si>
  <si>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</si>
  <si>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</si>
  <si>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</si>
  <si>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descarga los criterios de regulación que aplican en un polígono específico</t>
  </si>
  <si>
    <r>
      <rPr>
        <b/>
        <sz val="10"/>
        <rFont val="Arial"/>
      </rPr>
      <t>P</t>
    </r>
    <r>
      <rPr>
        <sz val="10"/>
        <color rgb="FF000000"/>
        <rFont val="Arial"/>
      </rPr>
      <t>RE-CONDICIONES</t>
    </r>
  </si>
  <si>
    <r>
      <rPr>
        <b/>
        <sz val="10"/>
        <rFont val="Arial"/>
      </rPr>
      <t>Del proceso</t>
    </r>
    <r>
      <rPr>
        <sz val="10"/>
        <color rgb="FF000000"/>
        <rFont val="Arial"/>
      </rPr>
      <t xml:space="preserve">
El usuario realiza la consulta de criterios de regulación por polígono (CU11)
</t>
    </r>
    <r>
      <rPr>
        <b/>
        <sz val="10"/>
        <rFont val="Arial"/>
      </rPr>
      <t>Del sistema</t>
    </r>
    <r>
      <rPr>
        <sz val="10"/>
        <color rgb="FF000000"/>
        <rFont val="Arial"/>
      </rPr>
      <t xml:space="preserve">
Ninguna</t>
    </r>
  </si>
  <si>
    <r>
      <rPr>
        <b/>
        <sz val="10"/>
        <rFont val="Arial"/>
      </rPr>
      <t>F</t>
    </r>
    <r>
      <rPr>
        <sz val="10"/>
        <color rgb="FF000000"/>
        <rFont val="Arial"/>
      </rPr>
      <t>LUJO PRINCIPAL</t>
    </r>
  </si>
  <si>
    <t>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</si>
  <si>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</si>
  <si>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</si>
  <si>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error al  descargar la lista solicitada,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</si>
  <si>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</si>
  <si>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</si>
  <si>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</si>
  <si>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</si>
  <si>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</si>
  <si>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descarga los criterios de regulación que aplican en una unidad de gestión ambiental</t>
  </si>
  <si>
    <r>
      <rPr>
        <b/>
        <sz val="10"/>
        <rFont val="Arial"/>
      </rPr>
      <t>P</t>
    </r>
    <r>
      <rPr>
        <sz val="10"/>
        <color rgb="FF000000"/>
        <rFont val="Arial"/>
      </rPr>
      <t>RE-CONDICIONES</t>
    </r>
  </si>
  <si>
    <r>
      <rPr>
        <b/>
        <sz val="10"/>
        <rFont val="Arial"/>
      </rPr>
      <t>Del proceso</t>
    </r>
    <r>
      <rPr>
        <sz val="10"/>
        <color rgb="FF000000"/>
        <rFont val="Arial"/>
      </rPr>
      <t xml:space="preserve">
El usuario visualiza la ficha de la UGA
</t>
    </r>
    <r>
      <rPr>
        <b/>
        <sz val="10"/>
        <rFont val="Arial"/>
      </rPr>
      <t>Del sistema</t>
    </r>
    <r>
      <rPr>
        <sz val="10"/>
        <color rgb="FF000000"/>
        <rFont val="Arial"/>
      </rPr>
      <t xml:space="preserve">
Los criterios de la UGA están disponibles</t>
    </r>
  </si>
  <si>
    <r>
      <rPr>
        <b/>
        <sz val="10"/>
        <rFont val="Arial"/>
      </rPr>
      <t>F</t>
    </r>
    <r>
      <rPr>
        <sz val="10"/>
        <color rgb="FF000000"/>
        <rFont val="Arial"/>
      </rPr>
      <t>LUJO PRINCIPAL</t>
    </r>
  </si>
  <si>
    <t>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</si>
  <si>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</si>
  <si>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</si>
  <si>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En caso de error al  descargar la lista solicitada, levantar un reporte</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</si>
  <si>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</si>
  <si>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</si>
  <si>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</si>
  <si>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</si>
  <si>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</si>
  <si>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consulta indicadores del POETY.
</t>
  </si>
  <si>
    <r>
      <rPr>
        <b/>
        <sz val="10"/>
        <rFont val="Arial"/>
      </rPr>
      <t>P</t>
    </r>
    <r>
      <rPr>
        <sz val="10"/>
        <color rgb="FF000000"/>
        <rFont val="Arial"/>
      </rPr>
      <t>RE-CONDICIONES</t>
    </r>
  </si>
  <si>
    <r>
      <rPr>
        <b/>
        <sz val="10"/>
        <rFont val="Arial"/>
      </rPr>
      <t xml:space="preserve">Del proceso
</t>
    </r>
    <r>
      <rPr>
        <sz val="10"/>
        <color rgb="FF000000"/>
        <rFont val="Arial"/>
      </rPr>
      <t xml:space="preserve">Debe existir el indicador a consultar.
</t>
    </r>
    <r>
      <rPr>
        <b/>
        <sz val="10"/>
        <rFont val="Arial"/>
      </rPr>
      <t xml:space="preserve">Del sistema
</t>
    </r>
    <r>
      <rPr>
        <sz val="10"/>
        <color rgb="FF000000"/>
        <rFont val="Arial"/>
      </rPr>
      <t>Cualquier usuario puede acceder al recurso.</t>
    </r>
  </si>
  <si>
    <r>
      <rPr>
        <b/>
        <sz val="10"/>
        <rFont val="Arial"/>
      </rPr>
      <t>F</t>
    </r>
    <r>
      <rPr>
        <sz val="10"/>
        <color rgb="FF000000"/>
        <rFont val="Arial"/>
      </rPr>
      <t>LUJO PRINCIPAL</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</si>
  <si>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</si>
  <si>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r>
      <rPr>
        <b/>
        <sz val="10"/>
        <rFont val="Arial"/>
      </rPr>
      <t>F</t>
    </r>
    <r>
      <rPr>
        <sz val="10"/>
        <color rgb="FF000000"/>
        <rFont val="Arial"/>
      </rPr>
      <t xml:space="preserve">LUJOS </t>
    </r>
    <r>
      <rPr>
        <b/>
        <sz val="10"/>
        <rFont val="Arial"/>
      </rPr>
      <t>A</t>
    </r>
    <r>
      <rPr>
        <sz val="10"/>
        <color rgb="FF000000"/>
        <rFont val="Arial"/>
      </rPr>
      <t>LTERNOS</t>
    </r>
  </si>
  <si>
    <t xml:space="preserve">(A1) En caso contrario, el usuario sale del proceso.
</t>
  </si>
  <si>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</si>
  <si>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puede acceder a la base de datos. 
</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</si>
  <si>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</si>
  <si>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</si>
  <si>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</si>
  <si>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</si>
  <si>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xml:space="preserve">
- Usuario interno</t>
  </si>
  <si>
    <r>
      <rPr>
        <b/>
        <sz val="10"/>
        <rFont val="Arial"/>
      </rPr>
      <t>B</t>
    </r>
    <r>
      <rPr>
        <sz val="10"/>
        <color rgb="FF000000"/>
        <rFont val="Arial"/>
      </rPr>
      <t>REVE DESCRIPCIÓN</t>
    </r>
  </si>
  <si>
    <t xml:space="preserve">El usuario sube un documento relacionado con la formulación del POETY o una ficha de UGA		
		</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</si>
  <si>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</si>
  <si>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Ninguna</t>
    </r>
  </si>
  <si>
    <r>
      <rPr>
        <b/>
        <sz val="10"/>
        <rFont val="Arial"/>
      </rPr>
      <t>F</t>
    </r>
    <r>
      <rPr>
        <sz val="10"/>
        <color rgb="FF000000"/>
        <rFont val="Arial"/>
      </rP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</si>
  <si>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</si>
  <si>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</si>
  <si>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</si>
  <si>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 xml:space="preserve">(E1) En caso de error en la autentificación el sistema redirige a la recuperación de contraseña
</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</si>
  <si>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</si>
  <si>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</si>
  <si>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</si>
  <si>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</si>
  <si>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</si>
  <si>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actualiza un documento relacionado con la formulación del POETY o una ficha de UGA</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</si>
  <si>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</si>
  <si>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Ninguna</t>
    </r>
  </si>
  <si>
    <r>
      <rPr>
        <b/>
        <sz val="10"/>
        <rFont val="Arial"/>
      </rPr>
      <t>F</t>
    </r>
    <r>
      <rPr>
        <sz val="10"/>
        <color rgb="FF000000"/>
        <rFont val="Arial"/>
      </rP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</si>
  <si>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</si>
  <si>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</si>
  <si>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</si>
  <si>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 xml:space="preserve">(E1) En caso de error en la autentificación el sistema redirige a la recuperación de contraseña
</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</si>
  <si>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</si>
  <si>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</si>
  <si>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</si>
  <si>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</si>
  <si>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</si>
  <si>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borra un documento relacionado con la formulación del POETY o una ficha de UGA</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</si>
  <si>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</si>
  <si>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La capa que se quiere actualizar existe</t>
    </r>
  </si>
  <si>
    <r>
      <rPr>
        <b/>
        <sz val="10"/>
        <rFont val="Arial"/>
      </rPr>
      <t>F</t>
    </r>
    <r>
      <rPr>
        <sz val="10"/>
        <color rgb="FF000000"/>
        <rFont val="Arial"/>
      </rP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</si>
  <si>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</si>
  <si>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</si>
  <si>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</si>
  <si>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(E1) En caso de error en la autentificación el sistema redirige a la recuperación de contraseña</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</si>
  <si>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</si>
  <si>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</si>
  <si>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</si>
  <si>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</si>
  <si>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</si>
  <si>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sube una capa</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</si>
  <si>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</si>
  <si>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Ninguna</t>
    </r>
  </si>
  <si>
    <r>
      <rPr>
        <b/>
        <sz val="10"/>
        <rFont val="Arial"/>
      </rPr>
      <t>F</t>
    </r>
    <r>
      <rPr>
        <sz val="10"/>
        <color rgb="FF000000"/>
        <rFont val="Arial"/>
      </rP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</si>
  <si>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</si>
  <si>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</si>
  <si>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</si>
  <si>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(E1) En caso de error en la autentificación el sistema redirige a la recuperación de contraseña
(E2) El sistema verifica que  la capa y sus metadatos sean válidos, en caso de no serlo manda un mensaje de error</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</si>
  <si>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</si>
  <si>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</si>
  <si>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</si>
  <si>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</si>
  <si>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Usuario interno</t>
  </si>
  <si>
    <r>
      <rPr>
        <b/>
        <sz val="10"/>
        <rFont val="Arial"/>
      </rPr>
      <t>B</t>
    </r>
    <r>
      <rPr>
        <sz val="10"/>
        <color rgb="FF000000"/>
        <rFont val="Arial"/>
      </rPr>
      <t>REVE DESCRIPCIÓN</t>
    </r>
  </si>
  <si>
    <t>El usuario actualiza una capa</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</si>
  <si>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</si>
  <si>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La capa que se quiere actualizar existe</t>
    </r>
  </si>
  <si>
    <r>
      <rPr>
        <b/>
        <sz val="10"/>
        <rFont val="Arial"/>
      </rPr>
      <t>F</t>
    </r>
    <r>
      <rPr>
        <sz val="10"/>
        <color rgb="FF000000"/>
        <rFont val="Arial"/>
      </rP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</si>
  <si>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</si>
  <si>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</si>
  <si>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</si>
  <si>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(E1) En caso de error en la autentificación el sistema redirige a la recuperación de contraseña
(E2) El sistema verifica que  la capa y sus metadatos sean válidos, en caso de no serlo manda un mensaje de error</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</si>
  <si>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</si>
  <si>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</si>
  <si>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</si>
  <si>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</si>
  <si>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</si>
  <si>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borra una capa</t>
  </si>
  <si>
    <r>
      <rPr>
        <b/>
        <sz val="10"/>
        <rFont val="Arial"/>
      </rPr>
      <t>P</t>
    </r>
    <r>
      <rPr>
        <sz val="10"/>
        <color rgb="FF000000"/>
        <rFont val="Arial"/>
      </rPr>
      <t>RE-CONDICIONES</t>
    </r>
  </si>
  <si>
    <r>
      <rPr>
        <b/>
        <sz val="10"/>
        <rFont val="Arial"/>
      </rPr>
      <t>Del proceso</t>
    </r>
    <r>
      <rPr>
        <sz val="10"/>
        <color rgb="FF000000"/>
        <rFont val="Arial"/>
      </rPr>
      <t xml:space="preserve">
El usuario se autentifica y tiene los permisos necesarios
</t>
    </r>
    <r>
      <rPr>
        <b/>
        <sz val="10"/>
        <rFont val="Arial"/>
      </rPr>
      <t>Del sistema</t>
    </r>
    <r>
      <rPr>
        <sz val="10"/>
        <color rgb="FF000000"/>
        <rFont val="Arial"/>
      </rPr>
      <t xml:space="preserve">
La capa que se quiere borrar existe</t>
    </r>
  </si>
  <si>
    <r>
      <rPr>
        <b/>
        <sz val="10"/>
        <rFont val="Arial"/>
      </rPr>
      <t>F</t>
    </r>
    <r>
      <rPr>
        <sz val="10"/>
        <color rgb="FF000000"/>
        <rFont val="Arial"/>
      </rP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</si>
  <si>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</si>
  <si>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</si>
  <si>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</si>
  <si>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</si>
  <si>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</si>
  <si>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</si>
  <si>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</si>
  <si>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-Usuario interno</t>
  </si>
  <si>
    <r>
      <rPr>
        <b/>
        <sz val="10"/>
        <rFont val="Arial"/>
      </rPr>
      <t>B</t>
    </r>
    <r>
      <rPr>
        <sz val="10"/>
        <color rgb="FF000000"/>
        <rFont val="Arial"/>
      </rPr>
      <t>REVE DESCRIPCIÓN</t>
    </r>
  </si>
  <si>
    <t>El usuario interno de la SDS incorpora recursos propios del monitoreo</t>
  </si>
  <si>
    <r>
      <rPr>
        <b/>
        <sz val="10"/>
        <rFont val="Arial"/>
      </rPr>
      <t>P</t>
    </r>
    <r>
      <rPr>
        <sz val="10"/>
        <color rgb="FF000000"/>
        <rFont val="Arial"/>
      </rPr>
      <t>RE-CONDICIONES</t>
    </r>
  </si>
  <si>
    <r>
      <rPr>
        <b/>
        <sz val="10"/>
        <rFont val="Arial"/>
      </rPr>
      <t xml:space="preserve">Del proceso
</t>
    </r>
    <r>
      <rPr>
        <sz val="10"/>
        <color rgb="FF000000"/>
        <rFont val="Arial"/>
      </rPr>
      <t xml:space="preserve">NA
</t>
    </r>
    <r>
      <rPr>
        <b/>
        <sz val="10"/>
        <rFont val="Arial"/>
      </rPr>
      <t xml:space="preserve">Del sistema
</t>
    </r>
    <r>
      <rPr>
        <sz val="10"/>
        <color rgb="FF000000"/>
        <rFont val="Arial"/>
      </rPr>
      <t>El actor debe estar autenticado como usuario interno de la SDS.</t>
    </r>
  </si>
  <si>
    <r>
      <rPr>
        <b/>
        <sz val="10"/>
        <rFont val="Arial"/>
      </rPr>
      <t>F</t>
    </r>
    <r>
      <rPr>
        <sz val="10"/>
        <color rgb="FF000000"/>
        <rFont val="Arial"/>
      </rP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</si>
  <si>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</si>
  <si>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</si>
  <si>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En caso de no contar con credenciales, ver caso de uso Dar de alta usuario.
</t>
    </r>
    <r>
      <rPr>
        <b/>
        <sz val="10"/>
        <rFont val="Arial"/>
      </rPr>
      <t>(A2)</t>
    </r>
    <r>
      <rPr>
        <sz val="10"/>
        <color rgb="FF000000"/>
        <rFont val="Arial"/>
      </rPr>
      <t xml:space="preserve"> En caso contrario, el usuario sale del proceso.</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</si>
  <si>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</si>
  <si>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El sistema no puede acceder a la base de datos. 
</t>
    </r>
  </si>
  <si>
    <r>
      <rPr>
        <b/>
        <sz val="10"/>
        <rFont val="Arial"/>
      </rPr>
      <t>P</t>
    </r>
    <r>
      <rPr>
        <sz val="10"/>
        <color rgb="FF000000"/>
        <rFont val="Arial"/>
      </rPr>
      <t>OST-CONDICIONES</t>
    </r>
  </si>
  <si>
    <t>La medición queda incorporada en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</si>
  <si>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</si>
  <si>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</si>
  <si>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</si>
  <si>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</si>
  <si>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funcionario actualiza un recurso de monitoreo</t>
  </si>
  <si>
    <r>
      <rPr>
        <b/>
        <sz val="10"/>
        <rFont val="Arial"/>
      </rPr>
      <t>P</t>
    </r>
    <r>
      <rPr>
        <sz val="10"/>
        <color rgb="FF000000"/>
        <rFont val="Arial"/>
      </rPr>
      <t>RE-CONDICIONES</t>
    </r>
  </si>
  <si>
    <r>
      <rPr>
        <b/>
        <sz val="10"/>
        <rFont val="Arial"/>
      </rPr>
      <t xml:space="preserve">Del proceso
</t>
    </r>
    <r>
      <rPr>
        <sz val="10"/>
        <color rgb="FF000000"/>
        <rFont val="Arial"/>
      </rPr>
      <t xml:space="preserve">Debe existir la medición a modificar.
</t>
    </r>
    <r>
      <rPr>
        <b/>
        <sz val="10"/>
        <rFont val="Arial"/>
      </rPr>
      <t xml:space="preserve">Del sistema
</t>
    </r>
    <r>
      <rPr>
        <sz val="10"/>
        <color rgb="FF000000"/>
        <rFont val="Arial"/>
      </rPr>
      <t>El actor debe estar autenticado como usuario interno de la SDS.</t>
    </r>
  </si>
  <si>
    <r>
      <rPr>
        <b/>
        <sz val="10"/>
        <rFont val="Arial"/>
      </rPr>
      <t>F</t>
    </r>
    <r>
      <rPr>
        <sz val="10"/>
        <color rgb="FF000000"/>
        <rFont val="Arial"/>
      </rPr>
      <t>LUJO PRINCIPAL</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</si>
  <si>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</si>
  <si>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</si>
  <si>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En caso de no contar con credenciales, ver caso de uso Dar de alta usuario.
</t>
    </r>
    <r>
      <rPr>
        <b/>
        <sz val="10"/>
        <rFont val="Arial"/>
      </rPr>
      <t>(A2)</t>
    </r>
    <r>
      <rPr>
        <sz val="10"/>
        <color rgb="FF000000"/>
        <rFont val="Arial"/>
      </rPr>
      <t xml:space="preserve"> En caso contrario, el usuario sale del proceso.</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</si>
  <si>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</si>
  <si>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(E1)</t>
    </r>
    <r>
      <rPr>
        <sz val="10"/>
        <color rgb="FF000000"/>
        <rFont val="Arial"/>
      </rPr>
      <t xml:space="preserve"> El sistema no puede acceder a la base de datos. 
</t>
    </r>
  </si>
  <si>
    <r>
      <rPr>
        <b/>
        <sz val="10"/>
        <rFont val="Arial"/>
      </rPr>
      <t>P</t>
    </r>
    <r>
      <rPr>
        <sz val="10"/>
        <color rgb="FF000000"/>
        <rFont val="Arial"/>
      </rPr>
      <t>OST-CONDICIONES</t>
    </r>
  </si>
  <si>
    <t>La medición queda actualizada en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</si>
  <si>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</si>
  <si>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</si>
  <si>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</si>
  <si>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</si>
  <si>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interno de la SDS elimina un recurso de monitoreo
</t>
  </si>
  <si>
    <r>
      <rPr>
        <b/>
        <sz val="10"/>
        <rFont val="Arial"/>
      </rPr>
      <t>P</t>
    </r>
    <r>
      <rPr>
        <sz val="10"/>
        <color rgb="FF000000"/>
        <rFont val="Arial"/>
      </rPr>
      <t>RE-CONDICIONES</t>
    </r>
  </si>
  <si>
    <r>
      <rPr>
        <b/>
        <sz val="10"/>
        <rFont val="Arial"/>
      </rPr>
      <t xml:space="preserve">Del proceso
</t>
    </r>
    <r>
      <rPr>
        <sz val="10"/>
        <color rgb="FF000000"/>
        <rFont val="Arial"/>
      </rPr>
      <t xml:space="preserve">Debe existir la medición a eliminar.
</t>
    </r>
    <r>
      <rPr>
        <b/>
        <sz val="10"/>
        <rFont val="Arial"/>
      </rPr>
      <t xml:space="preserve">Del sistema
</t>
    </r>
    <r>
      <rPr>
        <sz val="10"/>
        <color rgb="FF000000"/>
        <rFont val="Arial"/>
      </rPr>
      <t xml:space="preserve">El actor debe estar autenticado como usuario interno de la SDS.
</t>
    </r>
  </si>
  <si>
    <r>
      <rPr>
        <b/>
        <sz val="10"/>
        <rFont val="Arial"/>
      </rPr>
      <t>F</t>
    </r>
    <r>
      <rPr>
        <sz val="10"/>
        <color rgb="FF000000"/>
        <rFont val="Arial"/>
      </rP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</si>
  <si>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</si>
  <si>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</si>
  <si>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(A1)</t>
    </r>
    <r>
      <rPr>
        <sz val="10"/>
        <color rgb="FF000000"/>
        <rFont val="Arial"/>
      </rPr>
      <t xml:space="preserve"> En caso de no contar con credenciales, ver caso de uso Dar de alta usuario.
</t>
    </r>
    <r>
      <rPr>
        <b/>
        <sz val="10"/>
        <rFont val="Arial"/>
      </rPr>
      <t>(A2)</t>
    </r>
    <r>
      <rPr>
        <sz val="10"/>
        <color rgb="FF000000"/>
        <rFont val="Arial"/>
      </rPr>
      <t xml:space="preserve"> En caso contrario, el usuario sale del proceso.</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</si>
  <si>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</si>
  <si>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</si>
  <si>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La medición es eliminada de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</si>
  <si>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</si>
  <si>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</si>
  <si>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</si>
  <si>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</si>
  <si>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El usuario  obtiene informes sobre los criterios de regulación y los impactos acumulados.</t>
  </si>
  <si>
    <r>
      <rPr>
        <b/>
        <sz val="10"/>
        <rFont val="Arial"/>
      </rPr>
      <t>P</t>
    </r>
    <r>
      <rPr>
        <sz val="10"/>
        <color rgb="FF000000"/>
        <rFont val="Arial"/>
      </rPr>
      <t>RE-CONDICIONES</t>
    </r>
  </si>
  <si>
    <r>
      <rPr>
        <b/>
        <sz val="10"/>
        <rFont val="Arial"/>
      </rPr>
      <t>Del proceso</t>
    </r>
    <r>
      <rPr>
        <sz val="10"/>
        <color rgb="FF000000"/>
        <rFont val="Arial"/>
      </rPr>
      <t xml:space="preserve">
Debe existir el informe sobre los criterios de regulación y los impactos acumulados  a consultar.
</t>
    </r>
    <r>
      <rPr>
        <b/>
        <sz val="10"/>
        <rFont val="Arial"/>
      </rPr>
      <t>Del sistema</t>
    </r>
    <r>
      <rPr>
        <sz val="10"/>
        <color rgb="FF000000"/>
        <rFont val="Arial"/>
      </rPr>
      <t xml:space="preserve">
Cualquier usuario puede acceder al recurso.</t>
    </r>
  </si>
  <si>
    <r>
      <rPr>
        <b/>
        <sz val="10"/>
        <rFont val="Arial"/>
      </rPr>
      <t>F</t>
    </r>
    <r>
      <rPr>
        <sz val="10"/>
        <color rgb="FF000000"/>
        <rFont val="Arial"/>
      </rPr>
      <t>LUJO PRINCIPAL</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</si>
  <si>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</si>
  <si>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</si>
  <si>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</si>
  <si>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puede acceder a la base de datos. 
</t>
  </si>
  <si>
    <r>
      <rPr>
        <b/>
        <sz val="10"/>
        <rFont val="Arial"/>
      </rPr>
      <t>P</t>
    </r>
    <r>
      <rPr>
        <sz val="10"/>
        <color rgb="FF000000"/>
        <rFont val="Arial"/>
      </rPr>
      <t>OST-CONDICIONES</t>
    </r>
  </si>
  <si>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</si>
  <si>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</si>
  <si>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</si>
  <si>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</si>
  <si>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usuario interno dictamina un proyecto.
</t>
  </si>
  <si>
    <r>
      <rPr>
        <b/>
        <sz val="10"/>
        <rFont val="Arial"/>
      </rPr>
      <t>P</t>
    </r>
    <r>
      <rPr>
        <sz val="10"/>
        <color rgb="FF000000"/>
        <rFont val="Arial"/>
      </rPr>
      <t>RE-CONDICIONES</t>
    </r>
  </si>
  <si>
    <r>
      <rPr>
        <b/>
        <sz val="10"/>
        <rFont val="Arial"/>
      </rPr>
      <t xml:space="preserve">Del proceso
</t>
    </r>
    <r>
      <rPr>
        <sz val="10"/>
        <color rgb="FF000000"/>
        <rFont val="Arial"/>
      </rPr>
      <t xml:space="preserve">Debe existir el proyecto a dictaminar.
</t>
    </r>
    <r>
      <rPr>
        <b/>
        <sz val="10"/>
        <rFont val="Arial"/>
      </rPr>
      <t xml:space="preserve">Del sistema
</t>
    </r>
    <r>
      <rPr>
        <sz val="10"/>
        <color rgb="FF000000"/>
        <rFont val="Arial"/>
      </rPr>
      <t xml:space="preserve">El actor debe estar autenticado como usuario interno de la SDS.
</t>
    </r>
  </si>
  <si>
    <r>
      <rPr>
        <b/>
        <sz val="10"/>
        <rFont val="Arial"/>
      </rPr>
      <t>F</t>
    </r>
    <r>
      <rPr>
        <sz val="10"/>
        <color rgb="FF000000"/>
        <rFont val="Arial"/>
      </rP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</si>
  <si>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</si>
  <si>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sz val="10"/>
        <rFont val="Arial"/>
      </rPr>
      <t>F</t>
    </r>
    <r>
      <rPr>
        <sz val="10"/>
        <color rgb="FF000000"/>
        <rFont val="Arial"/>
      </rPr>
      <t xml:space="preserve">LUJOS </t>
    </r>
    <r>
      <rPr>
        <b/>
        <sz val="10"/>
        <rFont val="Arial"/>
      </rPr>
      <t>A</t>
    </r>
    <r>
      <rPr>
        <sz val="10"/>
        <color rgb="FF000000"/>
        <rFont val="Arial"/>
      </rPr>
      <t>LTERNOS</t>
    </r>
  </si>
  <si>
    <t>(A1) En caso de no contar con credenciales, ver caso de uso Dar de alta usuario.
(A2) En caso contrario, el usuario sale del proceso.</t>
  </si>
  <si>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</si>
  <si>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puede acceder a la bd. 
</t>
  </si>
  <si>
    <r>
      <rPr>
        <b/>
        <sz val="10"/>
        <rFont val="Arial"/>
      </rPr>
      <t>P</t>
    </r>
    <r>
      <rPr>
        <sz val="10"/>
        <color rgb="FF000000"/>
        <rFont val="Arial"/>
      </rPr>
      <t>OST-CONDICIONES</t>
    </r>
  </si>
  <si>
    <t>La información  del formulario es guardada en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</si>
  <si>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</si>
  <si>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</si>
  <si>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</si>
  <si>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</si>
  <si>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funcionario modifica los datos de un proyecto en el sistema.
</t>
  </si>
  <si>
    <r>
      <rPr>
        <b/>
        <sz val="10"/>
        <rFont val="Arial"/>
      </rPr>
      <t>P</t>
    </r>
    <r>
      <rPr>
        <sz val="10"/>
        <color rgb="FF000000"/>
        <rFont val="Arial"/>
      </rPr>
      <t>RE-CONDICIONES</t>
    </r>
  </si>
  <si>
    <r>
      <rPr>
        <b/>
        <sz val="10"/>
        <rFont val="Arial"/>
      </rPr>
      <t xml:space="preserve">Del proceso
</t>
    </r>
    <r>
      <rPr>
        <sz val="10"/>
        <color rgb="FF000000"/>
        <rFont val="Arial"/>
      </rPr>
      <t xml:space="preserve">Debe existir el proyecto a modificar.
</t>
    </r>
    <r>
      <rPr>
        <b/>
        <sz val="10"/>
        <rFont val="Arial"/>
      </rPr>
      <t xml:space="preserve">Del sistema
</t>
    </r>
    <r>
      <rPr>
        <sz val="10"/>
        <color rgb="FF000000"/>
        <rFont val="Arial"/>
      </rPr>
      <t xml:space="preserve">El actor debe estar autenticado como usuario interno de la SDS.
</t>
    </r>
  </si>
  <si>
    <r>
      <rPr>
        <b/>
        <sz val="10"/>
        <rFont val="Arial"/>
      </rPr>
      <t>F</t>
    </r>
    <r>
      <rPr>
        <sz val="10"/>
        <color rgb="FF000000"/>
        <rFont val="Arial"/>
      </rP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</si>
  <si>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</si>
  <si>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</si>
  <si>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</si>
  <si>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puede acceder a la base de datos. </t>
  </si>
  <si>
    <r>
      <rPr>
        <b/>
        <sz val="10"/>
        <rFont val="Arial"/>
      </rPr>
      <t>P</t>
    </r>
    <r>
      <rPr>
        <sz val="10"/>
        <color rgb="FF000000"/>
        <rFont val="Arial"/>
      </rPr>
      <t>OST-CONDICIONES</t>
    </r>
  </si>
  <si>
    <t>Los datos del proyecto quedan modificados en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</si>
  <si>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</si>
  <si>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</si>
  <si>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</si>
  <si>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</si>
  <si>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El funcionario elimina la información de un proyecto.
</t>
  </si>
  <si>
    <r>
      <rPr>
        <b/>
        <sz val="10"/>
        <rFont val="Arial"/>
      </rPr>
      <t>P</t>
    </r>
    <r>
      <rPr>
        <sz val="10"/>
        <color rgb="FF000000"/>
        <rFont val="Arial"/>
      </rPr>
      <t>RE-CONDICIONES</t>
    </r>
  </si>
  <si>
    <r>
      <rPr>
        <b/>
        <sz val="10"/>
        <rFont val="Arial"/>
      </rPr>
      <t xml:space="preserve">Del proceso
</t>
    </r>
    <r>
      <rPr>
        <sz val="10"/>
        <color rgb="FF000000"/>
        <rFont val="Arial"/>
      </rPr>
      <t xml:space="preserve">Debe existir el proyecto a eliminar.
</t>
    </r>
    <r>
      <rPr>
        <b/>
        <sz val="10"/>
        <rFont val="Arial"/>
      </rPr>
      <t xml:space="preserve">Del sistema
</t>
    </r>
    <r>
      <rPr>
        <sz val="10"/>
        <color rgb="FF000000"/>
        <rFont val="Arial"/>
      </rPr>
      <t xml:space="preserve">El actor debe estar autenticado como usuario interno de la SDS.
</t>
    </r>
  </si>
  <si>
    <r>
      <rPr>
        <b/>
        <sz val="10"/>
        <rFont val="Arial"/>
      </rPr>
      <t>F</t>
    </r>
    <r>
      <rPr>
        <sz val="10"/>
        <color rgb="FF000000"/>
        <rFont val="Arial"/>
      </rP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</si>
  <si>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</si>
  <si>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</si>
  <si>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</si>
  <si>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</si>
  <si>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El proyecto es eliminado de la base de datos.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</si>
  <si>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</si>
  <si>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</si>
  <si>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</si>
  <si>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xml:space="preserve">- Usuario de interno
- Sistema interno
</t>
  </si>
  <si>
    <r>
      <rPr>
        <b/>
        <sz val="10"/>
        <rFont val="Arial"/>
      </rPr>
      <t>B</t>
    </r>
    <r>
      <rPr>
        <sz val="10"/>
        <color rgb="FF000000"/>
        <rFont val="Arial"/>
      </rPr>
      <t>REVE DESCRIPCIÓN</t>
    </r>
  </si>
  <si>
    <t>El caso de uso describe el proceso de registro de un nuevo usuario de la SDS en el sistema. Los datos del usuario deben ser verificados en el sistema de la SDS para que el usuario sea registrado.</t>
  </si>
  <si>
    <r>
      <rPr>
        <b/>
        <sz val="10"/>
        <rFont val="Arial"/>
      </rPr>
      <t>P</t>
    </r>
    <r>
      <rPr>
        <sz val="10"/>
        <color rgb="FF000000"/>
        <rFont val="Arial"/>
      </rPr>
      <t>RE-CONDICIONES</t>
    </r>
  </si>
  <si>
    <r>
      <rPr>
        <b/>
        <sz val="10"/>
        <rFont val="Arial"/>
      </rPr>
      <t>Del proceso</t>
    </r>
    <r>
      <rPr>
        <sz val="10"/>
        <color rgb="FF000000"/>
        <rFont val="Arial"/>
      </rPr>
      <t xml:space="preserve">
El usuario interno de la SDS aún no ha sido registrado en el sistema.
</t>
    </r>
    <r>
      <rPr>
        <b/>
        <sz val="10"/>
        <rFont val="Arial"/>
      </rPr>
      <t>Del sistema</t>
    </r>
    <r>
      <rPr>
        <sz val="10"/>
        <color rgb="FF000000"/>
        <rFont val="Arial"/>
      </rPr>
      <t xml:space="preserve">
El usuario interno debe contar con un número de trabajador y estar en activo.
</t>
    </r>
  </si>
  <si>
    <r>
      <rPr>
        <b/>
        <sz val="10"/>
        <rFont val="Arial"/>
      </rPr>
      <t>F</t>
    </r>
    <r>
      <rPr>
        <sz val="10"/>
        <color rgb="FF000000"/>
        <rFont val="Arial"/>
      </rP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</si>
  <si>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</si>
  <si>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sz val="10"/>
        <rFont val="Arial"/>
      </rPr>
      <t>F</t>
    </r>
    <r>
      <rPr>
        <sz val="10"/>
        <color rgb="FF000000"/>
        <rFont val="Arial"/>
      </rPr>
      <t xml:space="preserve">LUJOS </t>
    </r>
    <r>
      <rPr>
        <b/>
        <sz val="10"/>
        <rFont val="Arial"/>
      </rPr>
      <t>A</t>
    </r>
    <r>
      <rPr>
        <sz val="10"/>
        <color rgb="FF000000"/>
        <rFont val="Arial"/>
      </rP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</si>
  <si>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</si>
  <si>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sz val="10"/>
        <rFont val="Arial"/>
      </rPr>
      <t>F</t>
    </r>
    <r>
      <rPr>
        <sz val="10"/>
        <color rgb="FF000000"/>
        <rFont val="Arial"/>
      </rPr>
      <t xml:space="preserve">LUJOS DE </t>
    </r>
    <r>
      <rPr>
        <b/>
        <sz val="10"/>
        <rFont val="Arial"/>
      </rPr>
      <t>E</t>
    </r>
    <r>
      <rPr>
        <sz val="10"/>
        <color rgb="FF000000"/>
        <rFont val="Arial"/>
      </rPr>
      <t>XCEPCIÓN</t>
    </r>
  </si>
  <si>
    <t xml:space="preserve">(E1). No se tiene acceso a la base de datos del sistema interno de la SDS.
</t>
  </si>
  <si>
    <r>
      <rPr>
        <b/>
        <sz val="10"/>
        <rFont val="Arial"/>
      </rPr>
      <t>P</t>
    </r>
    <r>
      <rPr>
        <sz val="10"/>
        <color rgb="FF000000"/>
        <rFont val="Arial"/>
      </rPr>
      <t>OST-CONDICIONES</t>
    </r>
  </si>
  <si>
    <t>El nuevo usuario es registrado y es posible ingresar al sistema con sus credenciales.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</si>
  <si>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</si>
  <si>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</si>
  <si>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</si>
  <si>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Administrador</t>
  </si>
  <si>
    <r>
      <rPr>
        <b/>
        <sz val="10"/>
        <rFont val="Arial"/>
      </rPr>
      <t>B</t>
    </r>
    <r>
      <rPr>
        <sz val="10"/>
        <color rgb="FF000000"/>
        <rFont val="Arial"/>
      </rPr>
      <t>REVE DESCRIPCIÓN</t>
    </r>
  </si>
  <si>
    <t>El caso de uso describe el proceso de baja del sistema de un usuario interno de la SDS.</t>
  </si>
  <si>
    <r>
      <rPr>
        <b/>
        <sz val="10"/>
        <rFont val="Arial"/>
      </rPr>
      <t>P</t>
    </r>
    <r>
      <rPr>
        <sz val="10"/>
        <color rgb="FF000000"/>
        <rFont val="Arial"/>
      </rPr>
      <t>RE-CONDICIONES</t>
    </r>
  </si>
  <si>
    <r>
      <rPr>
        <b/>
        <sz val="10"/>
        <rFont val="Arial"/>
      </rPr>
      <t>Del proceso</t>
    </r>
    <r>
      <rPr>
        <sz val="10"/>
        <color rgb="FF000000"/>
        <rFont val="Arial"/>
      </rPr>
      <t xml:space="preserve">
El usuario a dar de baja debe estar registrado en el sistema.
</t>
    </r>
    <r>
      <rPr>
        <b/>
        <sz val="10"/>
        <rFont val="Arial"/>
      </rPr>
      <t>Del sistema</t>
    </r>
    <r>
      <rPr>
        <sz val="10"/>
        <color rgb="FF000000"/>
        <rFont val="Arial"/>
      </rPr>
      <t xml:space="preserve">
El actor debe estar autenticado con el rol de Administrador
</t>
    </r>
  </si>
  <si>
    <r>
      <rPr>
        <b/>
        <sz val="10"/>
        <rFont val="Arial"/>
      </rPr>
      <t>F</t>
    </r>
    <r>
      <rPr>
        <sz val="10"/>
        <color rgb="FF000000"/>
        <rFont val="Arial"/>
      </rP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</si>
  <si>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</si>
  <si>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sz val="10"/>
        <rFont val="Arial"/>
      </rPr>
      <t>F</t>
    </r>
    <r>
      <rPr>
        <sz val="10"/>
        <color rgb="FF000000"/>
        <rFont val="Arial"/>
      </rPr>
      <t xml:space="preserve">LUJOS </t>
    </r>
    <r>
      <rPr>
        <b/>
        <sz val="10"/>
        <rFont val="Arial"/>
      </rPr>
      <t>A</t>
    </r>
    <r>
      <rPr>
        <sz val="10"/>
        <color rgb="FF000000"/>
        <rFont val="Arial"/>
      </rPr>
      <t>LTERNOS</t>
    </r>
  </si>
  <si>
    <t>(A1). En caso contrario, el sistema regresa al Administrador a su interfaz de Administrador.</t>
  </si>
  <si>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</si>
  <si>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</si>
  <si>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sz val="10"/>
        <rFont val="Arial"/>
      </rPr>
      <t>P</t>
    </r>
    <r>
      <rPr>
        <sz val="10"/>
        <color rgb="FF000000"/>
        <rFont val="Arial"/>
      </rPr>
      <t>OST-CONDICIONES</t>
    </r>
  </si>
  <si>
    <t xml:space="preserve">
  El usuario es dado de baja del sistema.
</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</si>
  <si>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</si>
  <si>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</si>
  <si>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</si>
  <si>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Usuario Interno</t>
  </si>
  <si>
    <r>
      <rPr>
        <b/>
        <sz val="10"/>
        <rFont val="Arial"/>
      </rPr>
      <t>B</t>
    </r>
    <r>
      <rPr>
        <sz val="10"/>
        <color rgb="FF000000"/>
        <rFont val="Arial"/>
      </rPr>
      <t>REVE DESCRIPCIÓN</t>
    </r>
  </si>
  <si>
    <t>El caso de uso describe el proceso en el que el usuario modifica sus datos y se guardan los cambios.</t>
  </si>
  <si>
    <r>
      <rPr>
        <b/>
        <sz val="10"/>
        <rFont val="Arial"/>
      </rPr>
      <t>P</t>
    </r>
    <r>
      <rPr>
        <sz val="10"/>
        <color rgb="FF000000"/>
        <rFont val="Arial"/>
      </rPr>
      <t>RE-CONDICIONES</t>
    </r>
  </si>
  <si>
    <r>
      <rPr>
        <b/>
        <sz val="10"/>
        <rFont val="Arial"/>
      </rPr>
      <t>Del proceso</t>
    </r>
    <r>
      <rPr>
        <sz val="10"/>
        <color rgb="FF000000"/>
        <rFont val="Arial"/>
      </rPr>
      <t xml:space="preserve">
El usuario a modificar debe estar registrado.
</t>
    </r>
    <r>
      <rPr>
        <b/>
        <sz val="10"/>
        <rFont val="Arial"/>
      </rPr>
      <t>Del sistema</t>
    </r>
    <r>
      <rPr>
        <sz val="10"/>
        <color rgb="FF000000"/>
        <rFont val="Arial"/>
      </rPr>
      <t xml:space="preserve">
El usuario debe estar autenticado como usuario interno</t>
    </r>
  </si>
  <si>
    <r>
      <rPr>
        <b/>
        <sz val="10"/>
        <rFont val="Arial"/>
      </rPr>
      <t>F</t>
    </r>
    <r>
      <rPr>
        <sz val="10"/>
        <color rgb="FF000000"/>
        <rFont val="Arial"/>
      </rPr>
      <t>LUJO PRINCIPAL</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</si>
  <si>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</si>
  <si>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r>
      <rPr>
        <b/>
        <sz val="10"/>
        <rFont val="Arial"/>
      </rPr>
      <t>F</t>
    </r>
    <r>
      <rPr>
        <sz val="10"/>
        <color rgb="FF000000"/>
        <rFont val="Arial"/>
      </rPr>
      <t xml:space="preserve">LUJOS </t>
    </r>
    <r>
      <rPr>
        <b/>
        <sz val="10"/>
        <rFont val="Arial"/>
      </rPr>
      <t>A</t>
    </r>
    <r>
      <rPr>
        <sz val="10"/>
        <color rgb="FF000000"/>
        <rFont val="Arial"/>
      </rPr>
      <t>LTERNOS</t>
    </r>
  </si>
  <si>
    <t xml:space="preserve">(A1) En caso de no contar con credenciales, ver caso de uso Dar de alta usuario.
(A2) El usuario solicita al sistema que se cancelen los cambios hechos. El sistema descarta los cambios a los detalles del usuario seleccionado
</t>
  </si>
  <si>
    <r>
      <rPr>
        <b/>
        <sz val="10"/>
        <rFont val="Arial"/>
      </rPr>
      <t>F</t>
    </r>
    <r>
      <rPr>
        <sz val="10"/>
        <color rgb="FF000000"/>
        <rFont val="Arial"/>
      </rPr>
      <t xml:space="preserve">LUJOS DE </t>
    </r>
    <r>
      <rPr>
        <b/>
        <sz val="10"/>
        <rFont val="Arial"/>
      </rPr>
      <t>E</t>
    </r>
    <r>
      <rPr>
        <sz val="10"/>
        <color rgb="FF000000"/>
        <rFont val="Arial"/>
      </rPr>
      <t>XCEPCIÓN</t>
    </r>
  </si>
  <si>
    <t xml:space="preserve">(E1) El sistema no puede actualizar los datos del usuario. El sistema muestra un mensaje al Usuario indicando que no es posible realizar la acción solicitada y pidiendo que lo intente más tarde
</t>
  </si>
  <si>
    <r>
      <rPr>
        <b/>
        <sz val="10"/>
        <rFont val="Arial"/>
      </rPr>
      <t>P</t>
    </r>
    <r>
      <rPr>
        <sz val="10"/>
        <color rgb="FF000000"/>
        <rFont val="Arial"/>
      </rPr>
      <t>OST-CONDICIONES</t>
    </r>
  </si>
  <si>
    <t xml:space="preserve">
 Los detalles modificados del usuario seleccionado quedan actualizados en la base de datos.
</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</si>
  <si>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</si>
  <si>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</si>
  <si>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</si>
  <si>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xml:space="preserve">- Administrador
- Usuario interno de la SDS
</t>
  </si>
  <si>
    <r>
      <rPr>
        <b/>
        <sz val="10"/>
        <rFont val="Arial"/>
      </rPr>
      <t>B</t>
    </r>
    <r>
      <rPr>
        <sz val="10"/>
        <color rgb="FF000000"/>
        <rFont val="Arial"/>
      </rPr>
      <t>REVE DESCRIPCIÓN</t>
    </r>
  </si>
  <si>
    <t xml:space="preserve">
El usuario realiza una solicitud y se valida su identidad</t>
  </si>
  <si>
    <r>
      <rPr>
        <b/>
        <sz val="10"/>
        <rFont val="Arial"/>
      </rPr>
      <t>P</t>
    </r>
    <r>
      <rPr>
        <sz val="10"/>
        <color rgb="FF000000"/>
        <rFont val="Arial"/>
      </rPr>
      <t>RE-CONDICIONES</t>
    </r>
  </si>
  <si>
    <r>
      <rPr>
        <b/>
        <sz val="10"/>
        <rFont val="Arial"/>
      </rPr>
      <t>Del proceso</t>
    </r>
    <r>
      <rPr>
        <sz val="10"/>
        <color rgb="FF000000"/>
        <rFont val="Arial"/>
      </rPr>
      <t xml:space="preserve">
Ninguna, puede ocurrir en cualquier momento del proceso en que el actor requiera acceso autorizado.
</t>
    </r>
    <r>
      <rPr>
        <b/>
        <sz val="10"/>
        <rFont val="Arial"/>
      </rPr>
      <t>Del sistema</t>
    </r>
    <r>
      <rPr>
        <sz val="10"/>
        <color rgb="FF000000"/>
        <rFont val="Arial"/>
      </rPr>
      <t xml:space="preserve">
El actor solicita acceso a un recurso protegido</t>
    </r>
  </si>
  <si>
    <r>
      <rPr>
        <b/>
        <sz val="10"/>
        <rFont val="Arial"/>
      </rPr>
      <t>F</t>
    </r>
    <r>
      <rPr>
        <sz val="10"/>
        <color rgb="FF000000"/>
        <rFont val="Arial"/>
      </rPr>
      <t>LUJO PRINCIPAL</t>
    </r>
  </si>
  <si>
    <t xml:space="preserve">1. El sistema valida la autenticidad del usuario. (A1)
2. El sistema valida que los permisos del rol del usuario coincidan con los permisos requeridos para acceder al recurso solicitado. (A2)  </t>
  </si>
  <si>
    <r>
      <rPr>
        <b/>
        <sz val="10"/>
        <rFont val="Arial"/>
      </rPr>
      <t>F</t>
    </r>
    <r>
      <rPr>
        <sz val="10"/>
        <color rgb="FF000000"/>
        <rFont val="Arial"/>
      </rPr>
      <t xml:space="preserve">LUJOS </t>
    </r>
    <r>
      <rPr>
        <b/>
        <sz val="10"/>
        <rFont val="Arial"/>
      </rPr>
      <t>A</t>
    </r>
    <r>
      <rPr>
        <sz val="10"/>
        <color rgb="FF000000"/>
        <rFont val="Arial"/>
      </rP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</si>
  <si>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</si>
  <si>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</si>
  <si>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</si>
  <si>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 xml:space="preserve">
Se redirige al usuario al recurso protegido que solicitó originalmente.</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</si>
  <si>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</si>
  <si>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</si>
  <si>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</si>
  <si>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t xml:space="preserve">- Administrador
- Usuario Interno de la SDS
</t>
  </si>
  <si>
    <r>
      <rPr>
        <b/>
        <sz val="10"/>
        <rFont val="Arial"/>
      </rPr>
      <t>B</t>
    </r>
    <r>
      <rPr>
        <sz val="10"/>
        <color rgb="FF000000"/>
        <rFont val="Arial"/>
      </rPr>
      <t>REVE DESCRIPCIÓN</t>
    </r>
  </si>
  <si>
    <t xml:space="preserve">
El usuario ingresa sus credenciales para autenticar su identidad</t>
  </si>
  <si>
    <r>
      <rPr>
        <b/>
        <sz val="10"/>
        <rFont val="Arial"/>
      </rPr>
      <t>P</t>
    </r>
    <r>
      <rPr>
        <sz val="10"/>
        <color rgb="FF000000"/>
        <rFont val="Arial"/>
      </rPr>
      <t>RE-CONDICIONES</t>
    </r>
  </si>
  <si>
    <r>
      <rPr>
        <b/>
        <sz val="10"/>
        <rFont val="Arial"/>
      </rPr>
      <t xml:space="preserve">Del proceso
</t>
    </r>
    <r>
      <rPr>
        <sz val="10"/>
        <color rgb="FF000000"/>
        <rFont val="Arial"/>
      </rPr>
      <t xml:space="preserve">Los usuarios deben estar registrados en el sistema
</t>
    </r>
    <r>
      <rPr>
        <b/>
        <sz val="10"/>
        <rFont val="Arial"/>
      </rPr>
      <t xml:space="preserve">Del sistema
</t>
    </r>
    <r>
      <rPr>
        <sz val="10"/>
        <color rgb="FF000000"/>
        <rFont val="Arial"/>
      </rPr>
      <t>El actor falla la validación al solicitar acceso a un recurso protegido.</t>
    </r>
  </si>
  <si>
    <r>
      <rPr>
        <b/>
        <sz val="10"/>
        <rFont val="Arial"/>
      </rPr>
      <t>F</t>
    </r>
    <r>
      <rPr>
        <sz val="10"/>
        <color rgb="FF000000"/>
        <rFont val="Arial"/>
      </rPr>
      <t>LUJO PRINCIPAL</t>
    </r>
  </si>
  <si>
    <t xml:space="preserve">1. El sistema solicita las credenciales del usuario: nombre de usuario y contraseña.
2. El usuario ingresa su nombre de usuario y contraseña.
3. El sistema autentica al usuario por medio de sus credenciales (A1)
</t>
  </si>
  <si>
    <r>
      <rPr>
        <b/>
        <sz val="10"/>
        <rFont val="Arial"/>
      </rPr>
      <t>F</t>
    </r>
    <r>
      <rPr>
        <sz val="10"/>
        <color rgb="FF000000"/>
        <rFont val="Arial"/>
      </rPr>
      <t xml:space="preserve">LUJOS </t>
    </r>
    <r>
      <rPr>
        <b/>
        <sz val="10"/>
        <rFont val="Arial"/>
      </rPr>
      <t>A</t>
    </r>
    <r>
      <rPr>
        <sz val="10"/>
        <color rgb="FF000000"/>
        <rFont val="Arial"/>
      </rPr>
      <t>LTERNOS</t>
    </r>
  </si>
  <si>
    <t xml:space="preserve">(A1) Las credenciales proporcionadas son incorrectas. Se informa al usuario y se le solicitan nuevamente sus credenciales.
</t>
  </si>
  <si>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</si>
  <si>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</si>
  <si>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 xml:space="preserve">
El usuario queda autenticado para posteriores solicitudes.</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</si>
  <si>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</si>
  <si>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</si>
  <si>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</si>
  <si>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</si>
  <si>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
El usuario interno o administrador dan de alta un nuevo ordenamiento (POETY, POETCY, o POEL)</t>
  </si>
  <si>
    <r>
      <rPr>
        <b/>
        <sz val="10"/>
        <rFont val="Arial"/>
      </rPr>
      <t>P</t>
    </r>
    <r>
      <rPr>
        <sz val="10"/>
        <color rgb="FF000000"/>
        <rFont val="Arial"/>
      </rPr>
      <t>RE-CONDICIONES</t>
    </r>
  </si>
  <si>
    <r>
      <rPr>
        <b/>
        <sz val="10"/>
        <rFont val="Arial"/>
      </rPr>
      <t xml:space="preserve">Del proceso
</t>
    </r>
    <r>
      <rPr>
        <sz val="10"/>
        <color rgb="FF000000"/>
        <rFont val="Arial"/>
      </rPr>
      <t xml:space="preserve">Los usuarios deben estar registrados en el sistema
</t>
    </r>
    <r>
      <rPr>
        <b/>
        <sz val="10"/>
        <rFont val="Arial"/>
      </rPr>
      <t xml:space="preserve">Del sistema
</t>
    </r>
    <r>
      <rPr>
        <sz val="10"/>
        <color rgb="FF000000"/>
        <rFont val="Arial"/>
      </rPr>
      <t>NA</t>
    </r>
  </si>
  <si>
    <r>
      <rPr>
        <b/>
        <sz val="10"/>
        <rFont val="Arial"/>
      </rPr>
      <t>F</t>
    </r>
    <r>
      <rPr>
        <sz val="10"/>
        <color rgb="FF000000"/>
        <rFont val="Arial"/>
      </rPr>
      <t>LUJO PRINCIPAL</t>
    </r>
  </si>
  <si>
    <t xml:space="preserve">1. El usuario se autentifica (CU33).
2. El usuario entra al menu "Ordenamientos"
3. El usuario selecciona la opción "dar de alta"
4. El ususario ingresa los datos generales del ordenamiento
5. El usuario guarda los cambios.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</si>
  <si>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</si>
  <si>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</si>
  <si>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</si>
  <si>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 xml:space="preserve">
</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</si>
  <si>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</si>
  <si>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</si>
  <si>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</si>
  <si>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</si>
  <si>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
El usuario interno o administrador borran un ordenamiento existente (POETY, POETCY, o POEL)</t>
  </si>
  <si>
    <r>
      <rPr>
        <b/>
        <sz val="10"/>
        <rFont val="Arial"/>
      </rPr>
      <t>P</t>
    </r>
    <r>
      <rPr>
        <sz val="10"/>
        <color rgb="FF000000"/>
        <rFont val="Arial"/>
      </rPr>
      <t>RE-CONDICIONES</t>
    </r>
  </si>
  <si>
    <r>
      <rPr>
        <b/>
        <sz val="10"/>
        <rFont val="Arial"/>
      </rPr>
      <t xml:space="preserve">Del proceso
</t>
    </r>
    <r>
      <rPr>
        <sz val="10"/>
        <color rgb="FF000000"/>
        <rFont val="Arial"/>
      </rPr>
      <t xml:space="preserve">Los usuarios deben estar registrados en el sistema
</t>
    </r>
    <r>
      <rPr>
        <b/>
        <sz val="10"/>
        <rFont val="Arial"/>
      </rPr>
      <t xml:space="preserve">Del sistema
</t>
    </r>
    <r>
      <rPr>
        <sz val="10"/>
        <color rgb="FF000000"/>
        <rFont val="Arial"/>
      </rPr>
      <t>NA</t>
    </r>
  </si>
  <si>
    <r>
      <rPr>
        <b/>
        <sz val="10"/>
        <rFont val="Arial"/>
      </rPr>
      <t>F</t>
    </r>
    <r>
      <rPr>
        <sz val="10"/>
        <color rgb="FF000000"/>
        <rFont val="Arial"/>
      </rPr>
      <t>LUJO PRINCIPAL</t>
    </r>
  </si>
  <si>
    <t xml:space="preserve">1. El usuario se autentifica (CU33).
2. El usuario entra al menu "Ordenamientos"
3. El usuario selecciona la opción "borrar"
4. El ususario selecciona el ordenamiento
5. El usuario guarda los cambios.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</si>
  <si>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</si>
  <si>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</si>
  <si>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</si>
  <si>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t xml:space="preserve">
NA</t>
  </si>
  <si>
    <r>
      <rPr>
        <b/>
        <sz val="10"/>
        <rFont val="Arial"/>
      </rPr>
      <t>N</t>
    </r>
    <r>
      <rPr>
        <sz val="10"/>
        <color rgb="FF000000"/>
        <rFont val="Arial"/>
      </rPr>
      <t>OTAS</t>
    </r>
  </si>
  <si>
    <r>
      <rPr>
        <b/>
        <sz val="10"/>
        <rFont val="Arial"/>
      </rPr>
      <t>I</t>
    </r>
    <r>
      <rPr>
        <sz val="10"/>
        <color rgb="FF000000"/>
        <rFont val="Arial"/>
      </rPr>
      <t xml:space="preserve">d. del </t>
    </r>
    <r>
      <rPr>
        <b/>
        <sz val="10"/>
        <rFont val="Arial"/>
      </rPr>
      <t>CU</t>
    </r>
  </si>
  <si>
    <r>
      <rPr>
        <b/>
        <sz val="10"/>
        <rFont val="Arial"/>
      </rPr>
      <t>A</t>
    </r>
    <r>
      <rPr>
        <sz val="10"/>
        <color rgb="FF000000"/>
        <rFont val="Arial"/>
      </rPr>
      <t>CTORES PARTICIPANTES</t>
    </r>
  </si>
  <si>
    <r>
      <rPr>
        <b/>
        <sz val="10"/>
        <rFont val="Arial"/>
      </rPr>
      <t>B</t>
    </r>
    <r>
      <rPr>
        <sz val="10"/>
        <color rgb="FF000000"/>
        <rFont val="Arial"/>
      </rPr>
      <t>REVE DESCRIPCIÓN</t>
    </r>
  </si>
  <si>
    <t xml:space="preserve">
El usuario modifica los datos generales de un ordenamiento</t>
  </si>
  <si>
    <r>
      <rPr>
        <b/>
        <sz val="10"/>
        <rFont val="Arial"/>
      </rPr>
      <t>P</t>
    </r>
    <r>
      <rPr>
        <sz val="10"/>
        <color rgb="FF000000"/>
        <rFont val="Arial"/>
      </rPr>
      <t>RE-CONDICIONES</t>
    </r>
  </si>
  <si>
    <r>
      <rPr>
        <b/>
        <sz val="10"/>
        <rFont val="Arial"/>
      </rPr>
      <t xml:space="preserve">Del proceso
</t>
    </r>
    <r>
      <rPr>
        <sz val="10"/>
        <color rgb="FF000000"/>
        <rFont val="Arial"/>
      </rPr>
      <t xml:space="preserve">Los usuarios deben estar registrados en el sistema
</t>
    </r>
    <r>
      <rPr>
        <b/>
        <sz val="10"/>
        <rFont val="Arial"/>
      </rPr>
      <t xml:space="preserve">Del sistema
</t>
    </r>
    <r>
      <rPr>
        <sz val="10"/>
        <color rgb="FF000000"/>
        <rFont val="Arial"/>
      </rPr>
      <t>El ordenamiento existe y el usuario tiene permisos apropiados para modificarlo</t>
    </r>
  </si>
  <si>
    <r>
      <rPr>
        <b/>
        <sz val="10"/>
        <rFont val="Arial"/>
      </rPr>
      <t>F</t>
    </r>
    <r>
      <rPr>
        <sz val="10"/>
        <color rgb="FF000000"/>
        <rFont val="Arial"/>
      </rPr>
      <t>LUJO PRINCIPAL</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</si>
  <si>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</si>
  <si>
    <r>
      <rPr>
        <b/>
        <sz val="10"/>
        <rFont val="Arial"/>
      </rPr>
      <t>F</t>
    </r>
    <r>
      <rPr>
        <sz val="10"/>
        <color rgb="FF000000"/>
        <rFont val="Arial"/>
      </rPr>
      <t xml:space="preserve">LUJOS </t>
    </r>
    <r>
      <rPr>
        <b/>
        <sz val="10"/>
        <rFont val="Arial"/>
      </rPr>
      <t>A</t>
    </r>
    <r>
      <rPr>
        <sz val="10"/>
        <color rgb="FF000000"/>
        <rFont val="Arial"/>
      </rPr>
      <t>LTERNOS</t>
    </r>
  </si>
  <si>
    <r>
      <rPr>
        <b/>
        <sz val="10"/>
        <rFont val="Arial"/>
      </rPr>
      <t>F</t>
    </r>
    <r>
      <rPr>
        <sz val="10"/>
        <color rgb="FF000000"/>
        <rFont val="Arial"/>
      </rPr>
      <t xml:space="preserve">LUJOS DE </t>
    </r>
    <r>
      <rPr>
        <b/>
        <sz val="10"/>
        <rFont val="Arial"/>
      </rPr>
      <t>E</t>
    </r>
    <r>
      <rPr>
        <sz val="10"/>
        <color rgb="FF000000"/>
        <rFont val="Arial"/>
      </rPr>
      <t>XCEPCIÓN</t>
    </r>
  </si>
  <si>
    <r>
      <rPr>
        <b/>
        <sz val="10"/>
        <rFont val="Arial"/>
      </rPr>
      <t>P</t>
    </r>
    <r>
      <rPr>
        <sz val="10"/>
        <color rgb="FF000000"/>
        <rFont val="Arial"/>
      </rPr>
      <t>OST-CONDICIONES</t>
    </r>
  </si>
  <si>
    <r>
      <rPr>
        <b/>
        <sz val="10"/>
        <rFont val="Arial"/>
      </rPr>
      <t>N</t>
    </r>
    <r>
      <rPr>
        <sz val="10"/>
        <color rgb="FF000000"/>
        <rFont val="Arial"/>
      </rPr>
      <t>OTAS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</si>
</sst>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2"/>
      <color rgb="FF000000"/>
      <name val="Calibri"/>
    </font>
    <font>
      <sz val="10"/>
      <color theme="1"/>
      <name val="Arial"/>
    </font>
    <font>
      <b/>
      <sz val="9"/>
      <color rgb="FF000000"/>
      <name val="Arial"/>
    </font>
    <font>
      <sz val="11"/>
      <color rgb="FF222222"/>
      <name val="Arial"/>
    </font>
    <font>
      <b/>
      <sz val="10"/>
      <color rgb="FF000000"/>
      <name val="Arial"/>
    </font>
    <font>
      <b/>
      <sz val="12"/>
      <color rgb="FF000000"/>
      <name val="Arial"/>
    </font>
    <font>
      <sz val="10"/>
      <name val="Arial"/>
    </font>
    <font>
      <sz val="9"/>
      <color rgb="FF000000"/>
      <name val="Arial"/>
    </font>
    <font>
      <sz val="10"/>
      <color rgb="FF000000"/>
      <name val="Arial"/>
    </font>
    <font>
      <b/>
      <sz val="10"/>
      <name val="Arial"/>
    </font>
    <font>
      <b/>
      <sz val="10"/>
      <color rgb="FF222222"/>
      <name val="Arial"/>
    </font>
  </fonts>
  <fills count="4">
    <fill>
      <patternFill patternType="none"/>
    </fill>
    <fill>
      <patternFill patternType="gray125"/>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3" fillId="0" borderId="0" xfId="0" applyFont="1" applyAlignment="1"/>
    <xf numFmtId="0" fontId="1" fillId="0" borderId="0" xfId="0" applyFont="1" applyAlignment="1"/>
    <xf numFmtId="0" fontId="3" fillId="2" borderId="0" xfId="0" applyFont="1" applyFill="1" applyAlignment="1">
      <alignment horizontal="left"/>
    </xf>
    <xf numFmtId="0" fontId="4" fillId="2" borderId="0" xfId="0" applyFont="1" applyFill="1" applyAlignment="1"/>
    <xf numFmtId="0" fontId="5"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xf numFmtId="0" fontId="8" fillId="0" borderId="5" xfId="0" applyFont="1" applyBorder="1" applyAlignment="1">
      <alignment horizontal="left" vertical="center" wrapText="1"/>
    </xf>
    <xf numFmtId="0" fontId="7" fillId="0" borderId="6" xfId="0" applyFont="1" applyBorder="1"/>
    <xf numFmtId="0" fontId="7" fillId="0" borderId="7" xfId="0" applyFont="1" applyBorder="1"/>
    <xf numFmtId="0" fontId="8" fillId="0" borderId="5" xfId="0" applyFont="1" applyBorder="1" applyAlignment="1">
      <alignment horizontal="center" vertical="center" wrapText="1"/>
    </xf>
    <xf numFmtId="0" fontId="3" fillId="0" borderId="5" xfId="0" applyFont="1" applyBorder="1" applyAlignment="1">
      <alignment horizontal="left" vertical="center" wrapText="1"/>
    </xf>
    <xf numFmtId="0" fontId="8" fillId="0" borderId="8" xfId="0" applyFont="1" applyBorder="1" applyAlignment="1">
      <alignment horizontal="left" vertical="center" wrapText="1"/>
    </xf>
    <xf numFmtId="0" fontId="7" fillId="0" borderId="9" xfId="0" applyFont="1" applyBorder="1"/>
    <xf numFmtId="0" fontId="7" fillId="0" borderId="10" xfId="0" applyFont="1" applyBorder="1"/>
    <xf numFmtId="0" fontId="7" fillId="0" borderId="11" xfId="0" applyFont="1" applyBorder="1"/>
    <xf numFmtId="0" fontId="0" fillId="0" borderId="0" xfId="0" applyFont="1" applyAlignment="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9" fillId="0" borderId="0" xfId="0" applyFont="1" applyAlignment="1">
      <alignment horizontal="left" vertical="center"/>
    </xf>
    <xf numFmtId="0" fontId="3" fillId="0" borderId="8" xfId="0" applyFont="1" applyBorder="1" applyAlignment="1">
      <alignment horizontal="left" vertical="center" wrapText="1"/>
    </xf>
    <xf numFmtId="0" fontId="9"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7"/>
  <sheetViews>
    <sheetView workbookViewId="0"/>
  </sheetViews>
  <sheetFormatPr baseColWidth="10" defaultColWidth="14.5" defaultRowHeight="15.75" customHeight="1" x14ac:dyDescent="0.15"/>
  <cols>
    <col min="1" max="1" width="77.33203125" customWidth="1"/>
    <col min="3" max="3" width="8.83203125" customWidth="1"/>
    <col min="4" max="4" width="88.83203125" customWidth="1"/>
    <col min="5" max="5" width="17.5" customWidth="1"/>
  </cols>
  <sheetData>
    <row r="1" spans="1:8" x14ac:dyDescent="0.2">
      <c r="A1" s="1" t="s">
        <v>0</v>
      </c>
      <c r="B1" s="1" t="s">
        <v>1</v>
      </c>
      <c r="C1" s="1"/>
      <c r="D1" s="1" t="s">
        <v>2</v>
      </c>
      <c r="E1" s="1" t="s">
        <v>3</v>
      </c>
    </row>
    <row r="2" spans="1:8" x14ac:dyDescent="0.2">
      <c r="A2" s="2" t="s">
        <v>4</v>
      </c>
      <c r="B2" s="3">
        <v>0</v>
      </c>
      <c r="C2" s="1" t="s">
        <v>5</v>
      </c>
      <c r="D2" s="1" t="s">
        <v>6</v>
      </c>
      <c r="E2" s="1" t="s">
        <v>7</v>
      </c>
      <c r="G2" s="4" t="s">
        <v>8</v>
      </c>
      <c r="H2" s="5" t="s">
        <v>9</v>
      </c>
    </row>
    <row r="3" spans="1:8" x14ac:dyDescent="0.2">
      <c r="A3" s="2" t="s">
        <v>10</v>
      </c>
      <c r="B3" s="3">
        <v>1</v>
      </c>
      <c r="C3" s="1" t="s">
        <v>5</v>
      </c>
      <c r="D3" s="6" t="str">
        <f>Descargar_fichas!B8</f>
        <v xml:space="preserve">El usuario descarga la ficha técnica de una unidad de gestión ambiental </v>
      </c>
      <c r="E3" s="6"/>
      <c r="H3" s="7" t="s">
        <v>11</v>
      </c>
    </row>
    <row r="4" spans="1:8" x14ac:dyDescent="0.2">
      <c r="A4" s="2" t="s">
        <v>12</v>
      </c>
      <c r="B4" s="3">
        <v>2</v>
      </c>
      <c r="C4" s="1" t="s">
        <v>5</v>
      </c>
      <c r="D4" s="6">
        <f>Descargar_fichas!B9</f>
        <v>0</v>
      </c>
      <c r="E4" s="6"/>
      <c r="H4" s="7" t="s">
        <v>13</v>
      </c>
    </row>
    <row r="5" spans="1:8" x14ac:dyDescent="0.2">
      <c r="A5" s="2" t="s">
        <v>14</v>
      </c>
      <c r="B5" s="3">
        <v>3</v>
      </c>
      <c r="C5" s="1" t="s">
        <v>5</v>
      </c>
      <c r="D5" s="6">
        <f>Descargar_fichas!B10</f>
        <v>0</v>
      </c>
      <c r="E5" s="6"/>
    </row>
    <row r="6" spans="1:8" x14ac:dyDescent="0.2">
      <c r="A6" s="1" t="s">
        <v>15</v>
      </c>
      <c r="B6" s="3">
        <v>4</v>
      </c>
      <c r="C6" s="1" t="s">
        <v>5</v>
      </c>
      <c r="D6" s="6"/>
      <c r="E6" s="6"/>
    </row>
    <row r="7" spans="1:8" x14ac:dyDescent="0.2">
      <c r="A7" s="2" t="s">
        <v>16</v>
      </c>
      <c r="B7" s="3">
        <v>5</v>
      </c>
      <c r="C7" s="1" t="s">
        <v>5</v>
      </c>
      <c r="D7" s="6">
        <f>Descargar_fichas!B12</f>
        <v>0</v>
      </c>
      <c r="E7" s="6"/>
    </row>
    <row r="8" spans="1:8" x14ac:dyDescent="0.2">
      <c r="A8" s="8" t="s">
        <v>17</v>
      </c>
      <c r="B8" s="3">
        <v>6</v>
      </c>
      <c r="C8" s="1" t="s">
        <v>5</v>
      </c>
      <c r="D8" s="6">
        <f>Descargar_fichas!B13</f>
        <v>0</v>
      </c>
      <c r="E8" s="6"/>
    </row>
    <row r="9" spans="1:8" x14ac:dyDescent="0.2">
      <c r="A9" s="1" t="s">
        <v>18</v>
      </c>
      <c r="B9" s="3">
        <v>7</v>
      </c>
      <c r="C9" s="1" t="s">
        <v>5</v>
      </c>
      <c r="D9" s="6"/>
      <c r="E9" s="6"/>
    </row>
    <row r="10" spans="1:8" x14ac:dyDescent="0.2">
      <c r="A10" s="1" t="s">
        <v>19</v>
      </c>
      <c r="B10" s="3">
        <v>8</v>
      </c>
      <c r="C10" s="1" t="s">
        <v>5</v>
      </c>
      <c r="D10" s="6"/>
      <c r="E10" s="6"/>
    </row>
    <row r="11" spans="1:8" x14ac:dyDescent="0.2">
      <c r="A11" s="1" t="s">
        <v>20</v>
      </c>
      <c r="B11" s="3">
        <v>9</v>
      </c>
      <c r="C11" s="4" t="s">
        <v>5</v>
      </c>
      <c r="E11" s="6"/>
    </row>
    <row r="12" spans="1:8" x14ac:dyDescent="0.2">
      <c r="A12" s="1" t="s">
        <v>21</v>
      </c>
      <c r="B12" s="3">
        <v>10</v>
      </c>
      <c r="C12" s="1" t="s">
        <v>22</v>
      </c>
      <c r="D12" s="6"/>
      <c r="E12" s="6"/>
    </row>
    <row r="13" spans="1:8" x14ac:dyDescent="0.2">
      <c r="A13" s="2" t="s">
        <v>23</v>
      </c>
      <c r="B13" s="3">
        <v>11</v>
      </c>
      <c r="C13" s="1" t="s">
        <v>5</v>
      </c>
      <c r="D13" s="1" t="s">
        <v>24</v>
      </c>
      <c r="E13" s="6"/>
    </row>
    <row r="14" spans="1:8" x14ac:dyDescent="0.2">
      <c r="A14" s="2" t="s">
        <v>25</v>
      </c>
      <c r="B14" s="3">
        <v>12</v>
      </c>
      <c r="C14" s="1" t="s">
        <v>5</v>
      </c>
      <c r="D14" s="1" t="s">
        <v>24</v>
      </c>
      <c r="E14" s="6"/>
    </row>
    <row r="15" spans="1:8" x14ac:dyDescent="0.2">
      <c r="A15" s="2" t="s">
        <v>26</v>
      </c>
      <c r="B15" s="3">
        <v>13</v>
      </c>
      <c r="C15" s="1" t="s">
        <v>5</v>
      </c>
      <c r="D15" s="1" t="s">
        <v>24</v>
      </c>
      <c r="E15" s="6"/>
    </row>
    <row r="16" spans="1:8" x14ac:dyDescent="0.2">
      <c r="A16" s="1" t="s">
        <v>27</v>
      </c>
      <c r="B16" s="3">
        <v>14</v>
      </c>
      <c r="C16" s="1"/>
      <c r="D16" s="1"/>
      <c r="E16" s="6"/>
    </row>
    <row r="17" spans="1:5" x14ac:dyDescent="0.2">
      <c r="A17" s="1" t="s">
        <v>28</v>
      </c>
      <c r="B17" s="3">
        <v>15</v>
      </c>
      <c r="C17" s="1" t="s">
        <v>5</v>
      </c>
      <c r="D17" s="1" t="s">
        <v>24</v>
      </c>
      <c r="E17" s="6"/>
    </row>
    <row r="18" spans="1:5" x14ac:dyDescent="0.2">
      <c r="A18" s="2" t="s">
        <v>29</v>
      </c>
      <c r="B18" s="3">
        <v>16</v>
      </c>
      <c r="C18" s="1" t="s">
        <v>5</v>
      </c>
      <c r="D18" s="1" t="s">
        <v>24</v>
      </c>
      <c r="E18" s="6"/>
    </row>
    <row r="19" spans="1:5" x14ac:dyDescent="0.2">
      <c r="A19" s="2" t="s">
        <v>30</v>
      </c>
      <c r="B19" s="3">
        <v>17</v>
      </c>
      <c r="C19" s="1" t="s">
        <v>5</v>
      </c>
      <c r="D19" s="1" t="s">
        <v>24</v>
      </c>
      <c r="E19" s="6"/>
    </row>
    <row r="20" spans="1:5" x14ac:dyDescent="0.2">
      <c r="A20" s="1" t="s">
        <v>31</v>
      </c>
      <c r="B20" s="3">
        <v>18</v>
      </c>
      <c r="C20" s="1" t="s">
        <v>5</v>
      </c>
      <c r="D20" s="1" t="s">
        <v>24</v>
      </c>
      <c r="E20" s="6"/>
    </row>
    <row r="21" spans="1:5" x14ac:dyDescent="0.2">
      <c r="A21" s="2" t="s">
        <v>32</v>
      </c>
      <c r="B21" s="3">
        <v>19</v>
      </c>
      <c r="C21" s="1" t="s">
        <v>5</v>
      </c>
      <c r="D21" s="1" t="s">
        <v>24</v>
      </c>
      <c r="E21" s="6"/>
    </row>
    <row r="22" spans="1:5" x14ac:dyDescent="0.2">
      <c r="A22" s="2" t="s">
        <v>33</v>
      </c>
      <c r="B22" s="3">
        <v>20</v>
      </c>
      <c r="C22" s="1" t="s">
        <v>5</v>
      </c>
      <c r="D22" s="1" t="s">
        <v>24</v>
      </c>
      <c r="E22" s="6"/>
    </row>
    <row r="23" spans="1:5" x14ac:dyDescent="0.2">
      <c r="A23" s="1" t="s">
        <v>34</v>
      </c>
      <c r="B23" s="3">
        <v>21</v>
      </c>
      <c r="C23" s="6"/>
      <c r="E23" s="6"/>
    </row>
    <row r="24" spans="1:5" x14ac:dyDescent="0.2">
      <c r="A24" s="1" t="s">
        <v>35</v>
      </c>
      <c r="B24" s="3">
        <v>22</v>
      </c>
      <c r="C24" s="6"/>
      <c r="D24" s="1"/>
      <c r="E24" s="6"/>
    </row>
    <row r="25" spans="1:5" x14ac:dyDescent="0.2">
      <c r="A25" s="1" t="s">
        <v>36</v>
      </c>
      <c r="B25" s="3">
        <v>23</v>
      </c>
      <c r="C25" s="6"/>
      <c r="D25" s="1"/>
      <c r="E25" s="6"/>
    </row>
    <row r="26" spans="1:5" x14ac:dyDescent="0.2">
      <c r="A26" s="2" t="s">
        <v>37</v>
      </c>
      <c r="B26" s="3">
        <v>24</v>
      </c>
      <c r="C26" s="6"/>
      <c r="D26" s="6"/>
      <c r="E26" s="6"/>
    </row>
    <row r="27" spans="1:5" x14ac:dyDescent="0.2">
      <c r="A27" s="1" t="s">
        <v>38</v>
      </c>
      <c r="B27" s="3">
        <v>25</v>
      </c>
      <c r="C27" s="6"/>
      <c r="D27" s="6"/>
      <c r="E27" s="6"/>
    </row>
    <row r="28" spans="1:5" x14ac:dyDescent="0.2">
      <c r="A28" s="1" t="s">
        <v>39</v>
      </c>
      <c r="B28" s="3">
        <v>26</v>
      </c>
      <c r="C28" s="6"/>
      <c r="D28" s="6"/>
      <c r="E28" s="6"/>
    </row>
    <row r="29" spans="1:5" x14ac:dyDescent="0.2">
      <c r="A29" s="2" t="s">
        <v>40</v>
      </c>
      <c r="B29" s="3">
        <v>27</v>
      </c>
      <c r="C29" s="6"/>
      <c r="D29" s="6"/>
      <c r="E29" s="6"/>
    </row>
    <row r="30" spans="1:5" x14ac:dyDescent="0.2">
      <c r="A30" s="1" t="s">
        <v>41</v>
      </c>
      <c r="B30" s="3">
        <v>28</v>
      </c>
      <c r="C30" s="6"/>
      <c r="D30" s="6"/>
      <c r="E30" s="6"/>
    </row>
    <row r="31" spans="1:5" x14ac:dyDescent="0.2">
      <c r="A31" s="1" t="s">
        <v>42</v>
      </c>
      <c r="B31" s="3">
        <v>29</v>
      </c>
      <c r="C31" s="6"/>
      <c r="D31" s="6"/>
      <c r="E31" s="6"/>
    </row>
    <row r="32" spans="1:5" x14ac:dyDescent="0.2">
      <c r="A32" s="2" t="s">
        <v>43</v>
      </c>
      <c r="B32" s="3">
        <v>30</v>
      </c>
    </row>
    <row r="33" spans="1:2" x14ac:dyDescent="0.2">
      <c r="A33" s="4" t="s">
        <v>44</v>
      </c>
      <c r="B33" s="3">
        <v>31</v>
      </c>
    </row>
    <row r="34" spans="1:2" x14ac:dyDescent="0.2">
      <c r="A34" s="1" t="s">
        <v>45</v>
      </c>
      <c r="B34" s="3">
        <v>32</v>
      </c>
    </row>
    <row r="35" spans="1:2" x14ac:dyDescent="0.2">
      <c r="A35" s="4" t="s">
        <v>46</v>
      </c>
      <c r="B35" s="3">
        <v>33</v>
      </c>
    </row>
    <row r="36" spans="1:2" x14ac:dyDescent="0.2">
      <c r="A36" s="4" t="s">
        <v>47</v>
      </c>
      <c r="B36" s="3">
        <v>34</v>
      </c>
    </row>
    <row r="37" spans="1:2" x14ac:dyDescent="0.2">
      <c r="A37" s="4" t="s">
        <v>48</v>
      </c>
      <c r="B37" s="3">
        <v>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19</v>
      </c>
      <c r="C1" s="11"/>
      <c r="D1" s="11"/>
      <c r="E1" s="11"/>
      <c r="F1" s="12"/>
    </row>
    <row r="2" spans="1:6" ht="13" x14ac:dyDescent="0.15">
      <c r="A2" s="13" t="s">
        <v>162</v>
      </c>
      <c r="B2" s="16">
        <f>VLOOKUP(B1,Sheet1!A2:B52,2,FALSE)</f>
        <v>8</v>
      </c>
      <c r="C2" s="17" t="s">
        <v>137</v>
      </c>
      <c r="D2" s="16">
        <v>6</v>
      </c>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163</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164</v>
      </c>
      <c r="B8" s="18" t="s">
        <v>165</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166</v>
      </c>
      <c r="B11" s="18" t="s">
        <v>167</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13" x14ac:dyDescent="0.15">
      <c r="A14" s="13" t="s">
        <v>168</v>
      </c>
      <c r="B14" s="18" t="s">
        <v>169</v>
      </c>
      <c r="C14" s="19"/>
      <c r="D14" s="19"/>
      <c r="E14" s="19"/>
      <c r="F14" s="20"/>
    </row>
    <row r="15" spans="1:6" ht="13" x14ac:dyDescent="0.15">
      <c r="A15" s="14"/>
      <c r="B15" s="21"/>
      <c r="C15" s="22"/>
      <c r="D15" s="22"/>
      <c r="E15" s="22"/>
      <c r="F15" s="23"/>
    </row>
    <row r="16" spans="1:6" ht="42" customHeight="1" x14ac:dyDescent="0.15">
      <c r="A16" s="15"/>
      <c r="B16" s="24"/>
      <c r="C16" s="25"/>
      <c r="D16" s="25"/>
      <c r="E16" s="25"/>
      <c r="F16" s="26"/>
    </row>
    <row r="17" spans="1:6" ht="42" customHeight="1" x14ac:dyDescent="0.15">
      <c r="A17" s="13" t="s">
        <v>170</v>
      </c>
      <c r="B17" s="27" t="s">
        <v>171</v>
      </c>
      <c r="C17" s="22"/>
      <c r="D17" s="22"/>
      <c r="E17" s="22"/>
      <c r="F17" s="23"/>
    </row>
    <row r="18" spans="1:6" ht="42" customHeight="1" x14ac:dyDescent="0.15">
      <c r="A18" s="14"/>
      <c r="B18" s="22"/>
      <c r="C18" s="22"/>
      <c r="D18" s="22"/>
      <c r="E18" s="22"/>
      <c r="F18" s="23"/>
    </row>
    <row r="19" spans="1:6" ht="13" x14ac:dyDescent="0.15">
      <c r="A19" s="15"/>
      <c r="B19" s="25"/>
      <c r="C19" s="25"/>
      <c r="D19" s="25"/>
      <c r="E19" s="25"/>
      <c r="F19" s="26"/>
    </row>
    <row r="20" spans="1:6" ht="13" x14ac:dyDescent="0.15">
      <c r="A20" s="13" t="s">
        <v>172</v>
      </c>
      <c r="B20" s="18" t="s">
        <v>65</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173</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174</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900-000000000000}">
          <x14:formula1>
            <xm:f>Sheet1!$H$2:$H$4</xm:f>
          </x14:formula1>
          <xm:sqref>F2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20</v>
      </c>
      <c r="C1" s="11"/>
      <c r="D1" s="11"/>
      <c r="E1" s="11"/>
      <c r="F1" s="12"/>
    </row>
    <row r="2" spans="1:6" ht="13" x14ac:dyDescent="0.15">
      <c r="A2" s="13" t="s">
        <v>175</v>
      </c>
      <c r="B2" s="16">
        <f>VLOOKUP(B1,Sheet1!A2:B52,2,FALSE)</f>
        <v>9</v>
      </c>
      <c r="C2" s="17" t="s">
        <v>137</v>
      </c>
      <c r="D2" s="16">
        <v>6</v>
      </c>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176</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177</v>
      </c>
      <c r="B8" s="18" t="s">
        <v>178</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179</v>
      </c>
      <c r="B11" s="18" t="s">
        <v>180</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30" customHeight="1" x14ac:dyDescent="0.15">
      <c r="A14" s="13" t="s">
        <v>181</v>
      </c>
      <c r="B14" s="18" t="s">
        <v>182</v>
      </c>
      <c r="C14" s="19"/>
      <c r="D14" s="19"/>
      <c r="E14" s="19"/>
      <c r="F14" s="20"/>
    </row>
    <row r="15" spans="1:6" ht="34.5" customHeight="1" x14ac:dyDescent="0.15">
      <c r="A15" s="14"/>
      <c r="B15" s="21"/>
      <c r="C15" s="22"/>
      <c r="D15" s="22"/>
      <c r="E15" s="22"/>
      <c r="F15" s="23"/>
    </row>
    <row r="16" spans="1:6" ht="45" customHeight="1" x14ac:dyDescent="0.15">
      <c r="A16" s="15"/>
      <c r="B16" s="24"/>
      <c r="C16" s="25"/>
      <c r="D16" s="25"/>
      <c r="E16" s="25"/>
      <c r="F16" s="26"/>
    </row>
    <row r="17" spans="1:6" ht="13" x14ac:dyDescent="0.15">
      <c r="A17" s="13" t="s">
        <v>183</v>
      </c>
      <c r="B17" s="27" t="s">
        <v>184</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13" x14ac:dyDescent="0.15">
      <c r="A20" s="13" t="s">
        <v>185</v>
      </c>
      <c r="B20" s="18" t="s">
        <v>65</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186</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187</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A00-000000000000}">
          <x14:formula1>
            <xm:f>Sheet1!$H$2:$H$4</xm:f>
          </x14:formula1>
          <xm:sqref>F2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21</v>
      </c>
      <c r="C1" s="11"/>
      <c r="D1" s="11"/>
      <c r="E1" s="11"/>
      <c r="F1" s="12"/>
    </row>
    <row r="2" spans="1:6" ht="13" x14ac:dyDescent="0.15">
      <c r="A2" s="13" t="s">
        <v>188</v>
      </c>
      <c r="B2" s="16">
        <f>VLOOKUP(B1,Sheet1!A2:B52,2,FALSE)</f>
        <v>10</v>
      </c>
      <c r="C2" s="17" t="s">
        <v>137</v>
      </c>
      <c r="D2" s="16">
        <v>6</v>
      </c>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189</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190</v>
      </c>
      <c r="B8" s="18" t="s">
        <v>191</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192</v>
      </c>
      <c r="B11" s="18" t="s">
        <v>193</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30" customHeight="1" x14ac:dyDescent="0.15">
      <c r="A14" s="13" t="s">
        <v>194</v>
      </c>
      <c r="B14" s="18" t="s">
        <v>195</v>
      </c>
      <c r="C14" s="19"/>
      <c r="D14" s="19"/>
      <c r="E14" s="19"/>
      <c r="F14" s="20"/>
    </row>
    <row r="15" spans="1:6" ht="34.5" customHeight="1" x14ac:dyDescent="0.15">
      <c r="A15" s="14"/>
      <c r="B15" s="21"/>
      <c r="C15" s="22"/>
      <c r="D15" s="22"/>
      <c r="E15" s="22"/>
      <c r="F15" s="23"/>
    </row>
    <row r="16" spans="1:6" ht="45" customHeight="1" x14ac:dyDescent="0.15">
      <c r="A16" s="15"/>
      <c r="B16" s="24"/>
      <c r="C16" s="25"/>
      <c r="D16" s="25"/>
      <c r="E16" s="25"/>
      <c r="F16" s="26"/>
    </row>
    <row r="17" spans="1:6" ht="13" x14ac:dyDescent="0.15">
      <c r="A17" s="13" t="s">
        <v>196</v>
      </c>
      <c r="B17" s="27" t="s">
        <v>65</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13" x14ac:dyDescent="0.15">
      <c r="A20" s="13" t="s">
        <v>197</v>
      </c>
      <c r="B20" s="18" t="s">
        <v>65</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198</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199</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B00-000000000000}">
          <x14:formula1>
            <xm:f>Sheet1!$H$2:$H$4</xm:f>
          </x14:formula1>
          <xm:sqref>F2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23</v>
      </c>
      <c r="C1" s="11"/>
      <c r="D1" s="11"/>
      <c r="E1" s="11"/>
      <c r="F1" s="12"/>
    </row>
    <row r="2" spans="1:6" ht="13" x14ac:dyDescent="0.15">
      <c r="A2" s="13" t="s">
        <v>200</v>
      </c>
      <c r="B2" s="16">
        <f>VLOOKUP(B1,Sheet1!A2:B52,2,FALSE)</f>
        <v>11</v>
      </c>
      <c r="C2" s="17" t="s">
        <v>137</v>
      </c>
      <c r="D2" s="16"/>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201</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202</v>
      </c>
      <c r="B8" s="18" t="s">
        <v>203</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204</v>
      </c>
      <c r="B11" s="18" t="s">
        <v>205</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13" x14ac:dyDescent="0.15">
      <c r="A14" s="13" t="s">
        <v>206</v>
      </c>
      <c r="B14" s="18" t="s">
        <v>207</v>
      </c>
      <c r="C14" s="19"/>
      <c r="D14" s="19"/>
      <c r="E14" s="19"/>
      <c r="F14" s="20"/>
    </row>
    <row r="15" spans="1:6" ht="13" x14ac:dyDescent="0.15">
      <c r="A15" s="14"/>
      <c r="B15" s="21"/>
      <c r="C15" s="22"/>
      <c r="D15" s="22"/>
      <c r="E15" s="22"/>
      <c r="F15" s="23"/>
    </row>
    <row r="16" spans="1:6" ht="28.5" customHeight="1" x14ac:dyDescent="0.15">
      <c r="A16" s="15"/>
      <c r="B16" s="24"/>
      <c r="C16" s="25"/>
      <c r="D16" s="25"/>
      <c r="E16" s="25"/>
      <c r="F16" s="26"/>
    </row>
    <row r="17" spans="1:6" ht="13" x14ac:dyDescent="0.15">
      <c r="A17" s="13" t="s">
        <v>208</v>
      </c>
      <c r="B17" s="27" t="s">
        <v>209</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20.25" customHeight="1" x14ac:dyDescent="0.15">
      <c r="A20" s="13" t="s">
        <v>210</v>
      </c>
      <c r="B20" s="18" t="s">
        <v>211</v>
      </c>
      <c r="C20" s="19"/>
      <c r="D20" s="19"/>
      <c r="E20" s="19"/>
      <c r="F20" s="20"/>
    </row>
    <row r="21" spans="1:6" ht="27.75" customHeight="1" x14ac:dyDescent="0.15">
      <c r="A21" s="14"/>
      <c r="B21" s="21"/>
      <c r="C21" s="22"/>
      <c r="D21" s="22"/>
      <c r="E21" s="22"/>
      <c r="F21" s="23"/>
    </row>
    <row r="22" spans="1:6" ht="32.25" customHeight="1" x14ac:dyDescent="0.15">
      <c r="A22" s="15"/>
      <c r="B22" s="24"/>
      <c r="C22" s="25"/>
      <c r="D22" s="25"/>
      <c r="E22" s="25"/>
      <c r="F22" s="26"/>
    </row>
    <row r="23" spans="1:6" ht="13" x14ac:dyDescent="0.15">
      <c r="A23" s="13" t="s">
        <v>212</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213</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C00-000000000000}">
          <x14:formula1>
            <xm:f>Sheet1!$H$2:$H$4</xm:f>
          </x14:formula1>
          <xm:sqref>F2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25</v>
      </c>
      <c r="C1" s="11"/>
      <c r="D1" s="12"/>
    </row>
    <row r="2" spans="1:4" ht="13" x14ac:dyDescent="0.15">
      <c r="A2" s="13" t="s">
        <v>214</v>
      </c>
      <c r="B2" s="16">
        <f>VLOOKUP(B1,Sheet1!A2:B52,2,FALSE)</f>
        <v>12</v>
      </c>
      <c r="C2" s="17" t="s">
        <v>51</v>
      </c>
      <c r="D2" s="13" t="s">
        <v>9</v>
      </c>
    </row>
    <row r="3" spans="1:4" ht="13" x14ac:dyDescent="0.15">
      <c r="A3" s="14"/>
      <c r="B3" s="14"/>
      <c r="C3" s="14"/>
      <c r="D3" s="14"/>
    </row>
    <row r="4" spans="1:4" ht="13" x14ac:dyDescent="0.15">
      <c r="A4" s="15"/>
      <c r="B4" s="15"/>
      <c r="C4" s="15"/>
      <c r="D4" s="15"/>
    </row>
    <row r="5" spans="1:4" ht="13" x14ac:dyDescent="0.15">
      <c r="A5" s="13" t="s">
        <v>215</v>
      </c>
      <c r="B5" s="18" t="s">
        <v>53</v>
      </c>
      <c r="C5" s="19"/>
      <c r="D5" s="20"/>
    </row>
    <row r="6" spans="1:4" ht="13" x14ac:dyDescent="0.15">
      <c r="A6" s="14"/>
      <c r="B6" s="21"/>
      <c r="C6" s="22"/>
      <c r="D6" s="23"/>
    </row>
    <row r="7" spans="1:4" ht="13" x14ac:dyDescent="0.15">
      <c r="A7" s="15"/>
      <c r="B7" s="24"/>
      <c r="C7" s="25"/>
      <c r="D7" s="26"/>
    </row>
    <row r="8" spans="1:4" ht="13" x14ac:dyDescent="0.15">
      <c r="A8" s="13" t="s">
        <v>216</v>
      </c>
      <c r="B8" s="18" t="s">
        <v>217</v>
      </c>
      <c r="C8" s="19"/>
      <c r="D8" s="20"/>
    </row>
    <row r="9" spans="1:4" ht="13" x14ac:dyDescent="0.15">
      <c r="A9" s="14"/>
      <c r="B9" s="21"/>
      <c r="C9" s="22"/>
      <c r="D9" s="23"/>
    </row>
    <row r="10" spans="1:4" ht="13.5" customHeight="1" x14ac:dyDescent="0.15">
      <c r="A10" s="15"/>
      <c r="B10" s="24"/>
      <c r="C10" s="25"/>
      <c r="D10" s="26"/>
    </row>
    <row r="11" spans="1:4" ht="13" x14ac:dyDescent="0.15">
      <c r="A11" s="13" t="s">
        <v>218</v>
      </c>
      <c r="B11" s="18" t="s">
        <v>219</v>
      </c>
      <c r="C11" s="19"/>
      <c r="D11" s="20"/>
    </row>
    <row r="12" spans="1:4" ht="13" x14ac:dyDescent="0.15">
      <c r="A12" s="14"/>
      <c r="B12" s="21"/>
      <c r="C12" s="22"/>
      <c r="D12" s="23"/>
    </row>
    <row r="13" spans="1:4" ht="96" customHeight="1" x14ac:dyDescent="0.15">
      <c r="A13" s="15"/>
      <c r="B13" s="24"/>
      <c r="C13" s="25"/>
      <c r="D13" s="26"/>
    </row>
    <row r="14" spans="1:4" ht="13" x14ac:dyDescent="0.15">
      <c r="A14" s="13" t="s">
        <v>220</v>
      </c>
      <c r="B14" s="18" t="s">
        <v>221</v>
      </c>
      <c r="C14" s="19"/>
      <c r="D14" s="20"/>
    </row>
    <row r="15" spans="1:4" ht="13" x14ac:dyDescent="0.15">
      <c r="A15" s="14"/>
      <c r="B15" s="21"/>
      <c r="C15" s="22"/>
      <c r="D15" s="23"/>
    </row>
    <row r="16" spans="1:4" ht="28.5" customHeight="1" x14ac:dyDescent="0.15">
      <c r="A16" s="15"/>
      <c r="B16" s="24"/>
      <c r="C16" s="25"/>
      <c r="D16" s="26"/>
    </row>
    <row r="17" spans="1:4" ht="13" x14ac:dyDescent="0.15">
      <c r="A17" s="13" t="s">
        <v>222</v>
      </c>
      <c r="B17" s="27" t="s">
        <v>65</v>
      </c>
      <c r="C17" s="22"/>
      <c r="D17" s="23"/>
    </row>
    <row r="18" spans="1:4" ht="13" x14ac:dyDescent="0.15">
      <c r="A18" s="14"/>
      <c r="B18" s="22"/>
      <c r="C18" s="22"/>
      <c r="D18" s="23"/>
    </row>
    <row r="19" spans="1:4" ht="13" x14ac:dyDescent="0.15">
      <c r="A19" s="15"/>
      <c r="B19" s="25"/>
      <c r="C19" s="25"/>
      <c r="D19" s="26"/>
    </row>
    <row r="20" spans="1:4" ht="13" x14ac:dyDescent="0.15">
      <c r="A20" s="13" t="s">
        <v>223</v>
      </c>
      <c r="B20" s="18" t="s">
        <v>224</v>
      </c>
      <c r="C20" s="19"/>
      <c r="D20" s="20"/>
    </row>
    <row r="21" spans="1:4" ht="13" x14ac:dyDescent="0.15">
      <c r="A21" s="14"/>
      <c r="B21" s="21"/>
      <c r="C21" s="22"/>
      <c r="D21" s="23"/>
    </row>
    <row r="22" spans="1:4" ht="13" x14ac:dyDescent="0.15">
      <c r="A22" s="15"/>
      <c r="B22" s="24"/>
      <c r="C22" s="25"/>
      <c r="D22" s="26"/>
    </row>
    <row r="23" spans="1:4" ht="13" x14ac:dyDescent="0.15">
      <c r="A23" s="13" t="s">
        <v>225</v>
      </c>
      <c r="B23" s="18" t="s">
        <v>65</v>
      </c>
      <c r="C23" s="19"/>
      <c r="D23" s="20"/>
    </row>
    <row r="24" spans="1:4" ht="13" x14ac:dyDescent="0.15">
      <c r="A24" s="14"/>
      <c r="B24" s="21"/>
      <c r="C24" s="22"/>
      <c r="D24" s="23"/>
    </row>
    <row r="25" spans="1:4" ht="13" x14ac:dyDescent="0.15">
      <c r="A25" s="15"/>
      <c r="B25" s="24"/>
      <c r="C25" s="25"/>
      <c r="D25" s="26"/>
    </row>
    <row r="26" spans="1:4" ht="13" x14ac:dyDescent="0.15">
      <c r="A26" s="13" t="s">
        <v>226</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D00-000000000000}">
          <x14:formula1>
            <xm:f>Sheet1!$H$2:$H$4</xm:f>
          </x14:formula1>
          <xm:sqref>D2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26</v>
      </c>
      <c r="C1" s="11"/>
      <c r="D1" s="11"/>
      <c r="E1" s="11"/>
      <c r="F1" s="12"/>
    </row>
    <row r="2" spans="1:6" ht="13" x14ac:dyDescent="0.15">
      <c r="A2" s="13" t="s">
        <v>227</v>
      </c>
      <c r="B2" s="16">
        <f>VLOOKUP(B1,Sheet1!A2:B52,2,FALSE)</f>
        <v>13</v>
      </c>
      <c r="C2" s="17" t="s">
        <v>137</v>
      </c>
      <c r="D2" s="16"/>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228</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229</v>
      </c>
      <c r="B8" s="18" t="s">
        <v>230</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231</v>
      </c>
      <c r="B11" s="18" t="s">
        <v>232</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13" x14ac:dyDescent="0.15">
      <c r="A14" s="13" t="s">
        <v>233</v>
      </c>
      <c r="B14" s="18" t="s">
        <v>234</v>
      </c>
      <c r="C14" s="19"/>
      <c r="D14" s="19"/>
      <c r="E14" s="19"/>
      <c r="F14" s="20"/>
    </row>
    <row r="15" spans="1:6" ht="32.25" customHeight="1" x14ac:dyDescent="0.15">
      <c r="A15" s="14"/>
      <c r="B15" s="21"/>
      <c r="C15" s="22"/>
      <c r="D15" s="22"/>
      <c r="E15" s="22"/>
      <c r="F15" s="23"/>
    </row>
    <row r="16" spans="1:6" ht="52.5" customHeight="1" x14ac:dyDescent="0.15">
      <c r="A16" s="15"/>
      <c r="B16" s="24"/>
      <c r="C16" s="25"/>
      <c r="D16" s="25"/>
      <c r="E16" s="25"/>
      <c r="F16" s="26"/>
    </row>
    <row r="17" spans="1:6" ht="13" x14ac:dyDescent="0.15">
      <c r="A17" s="13" t="s">
        <v>235</v>
      </c>
      <c r="B17" s="27" t="s">
        <v>65</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13" x14ac:dyDescent="0.15">
      <c r="A20" s="13" t="s">
        <v>236</v>
      </c>
      <c r="B20" s="18" t="s">
        <v>237</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238</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239</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E00-000000000000}">
          <x14:formula1>
            <xm:f>Sheet1!$H$2:$H$4</xm:f>
          </x14:formula1>
          <xm:sqref>F2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27</v>
      </c>
      <c r="C1" s="11"/>
      <c r="D1" s="12"/>
    </row>
    <row r="2" spans="1:4" ht="13" x14ac:dyDescent="0.15">
      <c r="A2" s="13" t="s">
        <v>240</v>
      </c>
      <c r="B2" s="16">
        <f>VLOOKUP(B1,Sheet1!A2:B52,2,FALSE)</f>
        <v>14</v>
      </c>
      <c r="C2" s="17" t="s">
        <v>51</v>
      </c>
      <c r="D2" s="13" t="s">
        <v>9</v>
      </c>
    </row>
    <row r="3" spans="1:4" ht="13" x14ac:dyDescent="0.15">
      <c r="A3" s="14"/>
      <c r="B3" s="14"/>
      <c r="C3" s="14"/>
      <c r="D3" s="14"/>
    </row>
    <row r="4" spans="1:4" ht="13" x14ac:dyDescent="0.15">
      <c r="A4" s="15"/>
      <c r="B4" s="15"/>
      <c r="C4" s="15"/>
      <c r="D4" s="15"/>
    </row>
    <row r="5" spans="1:4" ht="13" x14ac:dyDescent="0.15">
      <c r="A5" s="13" t="s">
        <v>241</v>
      </c>
      <c r="B5" s="18" t="s">
        <v>53</v>
      </c>
      <c r="C5" s="19"/>
      <c r="D5" s="20"/>
    </row>
    <row r="6" spans="1:4" ht="13" x14ac:dyDescent="0.15">
      <c r="A6" s="14"/>
      <c r="B6" s="21"/>
      <c r="C6" s="22"/>
      <c r="D6" s="23"/>
    </row>
    <row r="7" spans="1:4" ht="13" x14ac:dyDescent="0.15">
      <c r="A7" s="15"/>
      <c r="B7" s="24"/>
      <c r="C7" s="25"/>
      <c r="D7" s="26"/>
    </row>
    <row r="8" spans="1:4" ht="13" x14ac:dyDescent="0.15">
      <c r="A8" s="13" t="s">
        <v>242</v>
      </c>
      <c r="B8" s="18" t="s">
        <v>243</v>
      </c>
      <c r="C8" s="19"/>
      <c r="D8" s="20"/>
    </row>
    <row r="9" spans="1:4" ht="13" x14ac:dyDescent="0.15">
      <c r="A9" s="14"/>
      <c r="B9" s="21"/>
      <c r="C9" s="22"/>
      <c r="D9" s="23"/>
    </row>
    <row r="10" spans="1:4" ht="13.5" customHeight="1" x14ac:dyDescent="0.15">
      <c r="A10" s="15"/>
      <c r="B10" s="24"/>
      <c r="C10" s="25"/>
      <c r="D10" s="26"/>
    </row>
    <row r="11" spans="1:4" ht="13" x14ac:dyDescent="0.15">
      <c r="A11" s="13" t="s">
        <v>244</v>
      </c>
      <c r="B11" s="18" t="s">
        <v>245</v>
      </c>
      <c r="C11" s="19"/>
      <c r="D11" s="20"/>
    </row>
    <row r="12" spans="1:4" ht="13" x14ac:dyDescent="0.15">
      <c r="A12" s="14"/>
      <c r="B12" s="21"/>
      <c r="C12" s="22"/>
      <c r="D12" s="23"/>
    </row>
    <row r="13" spans="1:4" ht="96" customHeight="1" x14ac:dyDescent="0.15">
      <c r="A13" s="15"/>
      <c r="B13" s="24"/>
      <c r="C13" s="25"/>
      <c r="D13" s="26"/>
    </row>
    <row r="14" spans="1:4" ht="13" x14ac:dyDescent="0.15">
      <c r="A14" s="13" t="s">
        <v>246</v>
      </c>
      <c r="B14" s="18" t="s">
        <v>247</v>
      </c>
      <c r="C14" s="19"/>
      <c r="D14" s="20"/>
    </row>
    <row r="15" spans="1:4" ht="13" x14ac:dyDescent="0.15">
      <c r="A15" s="14"/>
      <c r="B15" s="21"/>
      <c r="C15" s="22"/>
      <c r="D15" s="23"/>
    </row>
    <row r="16" spans="1:4" ht="28.5" customHeight="1" x14ac:dyDescent="0.15">
      <c r="A16" s="15"/>
      <c r="B16" s="24"/>
      <c r="C16" s="25"/>
      <c r="D16" s="26"/>
    </row>
    <row r="17" spans="1:4" ht="13" x14ac:dyDescent="0.15">
      <c r="A17" s="13" t="s">
        <v>248</v>
      </c>
      <c r="B17" s="27" t="s">
        <v>249</v>
      </c>
      <c r="C17" s="22"/>
      <c r="D17" s="23"/>
    </row>
    <row r="18" spans="1:4" ht="13" x14ac:dyDescent="0.15">
      <c r="A18" s="14"/>
      <c r="B18" s="22"/>
      <c r="C18" s="22"/>
      <c r="D18" s="23"/>
    </row>
    <row r="19" spans="1:4" ht="13" x14ac:dyDescent="0.15">
      <c r="A19" s="15"/>
      <c r="B19" s="25"/>
      <c r="C19" s="25"/>
      <c r="D19" s="26"/>
    </row>
    <row r="20" spans="1:4" ht="13" x14ac:dyDescent="0.15">
      <c r="A20" s="13" t="s">
        <v>250</v>
      </c>
      <c r="B20" s="18" t="s">
        <v>251</v>
      </c>
      <c r="C20" s="19"/>
      <c r="D20" s="20"/>
    </row>
    <row r="21" spans="1:4" ht="13" x14ac:dyDescent="0.15">
      <c r="A21" s="14"/>
      <c r="B21" s="21"/>
      <c r="C21" s="22"/>
      <c r="D21" s="23"/>
    </row>
    <row r="22" spans="1:4" ht="13" x14ac:dyDescent="0.15">
      <c r="A22" s="15"/>
      <c r="B22" s="24"/>
      <c r="C22" s="25"/>
      <c r="D22" s="26"/>
    </row>
    <row r="23" spans="1:4" ht="13" x14ac:dyDescent="0.15">
      <c r="A23" s="13" t="s">
        <v>252</v>
      </c>
      <c r="B23" s="18"/>
      <c r="C23" s="19"/>
      <c r="D23" s="20"/>
    </row>
    <row r="24" spans="1:4" ht="13" x14ac:dyDescent="0.15">
      <c r="A24" s="14"/>
      <c r="B24" s="21"/>
      <c r="C24" s="22"/>
      <c r="D24" s="23"/>
    </row>
    <row r="25" spans="1:4" ht="13" x14ac:dyDescent="0.15">
      <c r="A25" s="15"/>
      <c r="B25" s="24"/>
      <c r="C25" s="25"/>
      <c r="D25" s="26"/>
    </row>
    <row r="26" spans="1:4" ht="13" x14ac:dyDescent="0.15">
      <c r="A26" s="13" t="s">
        <v>253</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F00-000000000000}">
          <x14:formula1>
            <xm:f>Sheet1!$H$2:$H$4</xm:f>
          </x14:formula1>
          <xm:sqref>D2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28</v>
      </c>
      <c r="C1" s="11"/>
      <c r="D1" s="12"/>
    </row>
    <row r="2" spans="1:4" ht="13" x14ac:dyDescent="0.15">
      <c r="A2" s="13" t="s">
        <v>254</v>
      </c>
      <c r="B2" s="16">
        <f>VLOOKUP(B1,Sheet1!A2:B52,2,FALSE)</f>
        <v>15</v>
      </c>
      <c r="C2" s="17" t="s">
        <v>51</v>
      </c>
      <c r="D2" s="13" t="s">
        <v>9</v>
      </c>
    </row>
    <row r="3" spans="1:4" ht="13" x14ac:dyDescent="0.15">
      <c r="A3" s="14"/>
      <c r="B3" s="14"/>
      <c r="C3" s="14"/>
      <c r="D3" s="14"/>
    </row>
    <row r="4" spans="1:4" ht="13" x14ac:dyDescent="0.15">
      <c r="A4" s="15"/>
      <c r="B4" s="15"/>
      <c r="C4" s="15"/>
      <c r="D4" s="15"/>
    </row>
    <row r="5" spans="1:4" ht="13" x14ac:dyDescent="0.15">
      <c r="A5" s="13" t="s">
        <v>255</v>
      </c>
      <c r="B5" s="18" t="s">
        <v>256</v>
      </c>
      <c r="C5" s="19"/>
      <c r="D5" s="20"/>
    </row>
    <row r="6" spans="1:4" ht="13" x14ac:dyDescent="0.15">
      <c r="A6" s="14"/>
      <c r="B6" s="21"/>
      <c r="C6" s="22"/>
      <c r="D6" s="23"/>
    </row>
    <row r="7" spans="1:4" ht="13" x14ac:dyDescent="0.15">
      <c r="A7" s="15"/>
      <c r="B7" s="24"/>
      <c r="C7" s="25"/>
      <c r="D7" s="26"/>
    </row>
    <row r="8" spans="1:4" ht="13" x14ac:dyDescent="0.15">
      <c r="A8" s="13" t="s">
        <v>257</v>
      </c>
      <c r="B8" s="18" t="s">
        <v>258</v>
      </c>
      <c r="C8" s="19"/>
      <c r="D8" s="20"/>
    </row>
    <row r="9" spans="1:4" ht="13" x14ac:dyDescent="0.15">
      <c r="A9" s="14"/>
      <c r="B9" s="21"/>
      <c r="C9" s="22"/>
      <c r="D9" s="23"/>
    </row>
    <row r="10" spans="1:4" ht="13.5" customHeight="1" x14ac:dyDescent="0.15">
      <c r="A10" s="15"/>
      <c r="B10" s="24"/>
      <c r="C10" s="25"/>
      <c r="D10" s="26"/>
    </row>
    <row r="11" spans="1:4" ht="13" x14ac:dyDescent="0.15">
      <c r="A11" s="13" t="s">
        <v>259</v>
      </c>
      <c r="B11" s="18" t="s">
        <v>260</v>
      </c>
      <c r="C11" s="19"/>
      <c r="D11" s="20"/>
    </row>
    <row r="12" spans="1:4" ht="13" x14ac:dyDescent="0.15">
      <c r="A12" s="14"/>
      <c r="B12" s="21"/>
      <c r="C12" s="22"/>
      <c r="D12" s="23"/>
    </row>
    <row r="13" spans="1:4" ht="96" customHeight="1" x14ac:dyDescent="0.15">
      <c r="A13" s="15"/>
      <c r="B13" s="24"/>
      <c r="C13" s="25"/>
      <c r="D13" s="26"/>
    </row>
    <row r="14" spans="1:4" ht="28.5" customHeight="1" x14ac:dyDescent="0.15">
      <c r="A14" s="13" t="s">
        <v>261</v>
      </c>
      <c r="B14" s="18" t="s">
        <v>262</v>
      </c>
      <c r="C14" s="19"/>
      <c r="D14" s="20"/>
    </row>
    <row r="15" spans="1:4" ht="25.5" customHeight="1" x14ac:dyDescent="0.15">
      <c r="A15" s="14"/>
      <c r="B15" s="21"/>
      <c r="C15" s="22"/>
      <c r="D15" s="23"/>
    </row>
    <row r="16" spans="1:4" ht="28.5" customHeight="1" x14ac:dyDescent="0.15">
      <c r="A16" s="15"/>
      <c r="B16" s="24"/>
      <c r="C16" s="25"/>
      <c r="D16" s="26"/>
    </row>
    <row r="17" spans="1:4" ht="13" x14ac:dyDescent="0.15">
      <c r="A17" s="13" t="s">
        <v>263</v>
      </c>
      <c r="B17" s="27" t="s">
        <v>117</v>
      </c>
      <c r="C17" s="22"/>
      <c r="D17" s="23"/>
    </row>
    <row r="18" spans="1:4" ht="13" x14ac:dyDescent="0.15">
      <c r="A18" s="14"/>
      <c r="B18" s="22"/>
      <c r="C18" s="22"/>
      <c r="D18" s="23"/>
    </row>
    <row r="19" spans="1:4" ht="13" x14ac:dyDescent="0.15">
      <c r="A19" s="15"/>
      <c r="B19" s="25"/>
      <c r="C19" s="25"/>
      <c r="D19" s="26"/>
    </row>
    <row r="20" spans="1:4" ht="13" x14ac:dyDescent="0.15">
      <c r="A20" s="13" t="s">
        <v>264</v>
      </c>
      <c r="B20" s="28" t="s">
        <v>265</v>
      </c>
      <c r="C20" s="19"/>
      <c r="D20" s="20"/>
    </row>
    <row r="21" spans="1:4" ht="13" x14ac:dyDescent="0.15">
      <c r="A21" s="14"/>
      <c r="B21" s="21"/>
      <c r="C21" s="22"/>
      <c r="D21" s="23"/>
    </row>
    <row r="22" spans="1:4" ht="13" x14ac:dyDescent="0.15">
      <c r="A22" s="15"/>
      <c r="B22" s="24"/>
      <c r="C22" s="25"/>
      <c r="D22" s="26"/>
    </row>
    <row r="23" spans="1:4" ht="13" x14ac:dyDescent="0.15">
      <c r="A23" s="13" t="s">
        <v>266</v>
      </c>
      <c r="B23" s="18" t="s">
        <v>65</v>
      </c>
      <c r="C23" s="19"/>
      <c r="D23" s="20"/>
    </row>
    <row r="24" spans="1:4" ht="13" x14ac:dyDescent="0.15">
      <c r="A24" s="14"/>
      <c r="B24" s="21"/>
      <c r="C24" s="22"/>
      <c r="D24" s="23"/>
    </row>
    <row r="25" spans="1:4" ht="13" x14ac:dyDescent="0.15">
      <c r="A25" s="15"/>
      <c r="B25" s="24"/>
      <c r="C25" s="25"/>
      <c r="D25" s="26"/>
    </row>
    <row r="26" spans="1:4" ht="13" x14ac:dyDescent="0.15">
      <c r="A26" s="13" t="s">
        <v>267</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000-000000000000}">
          <x14:formula1>
            <xm:f>Sheet1!$H$2:$H$4</xm:f>
          </x14:formula1>
          <xm:sqref>D2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29</v>
      </c>
      <c r="C1" s="11"/>
      <c r="D1" s="12"/>
    </row>
    <row r="2" spans="1:4" ht="13" x14ac:dyDescent="0.15">
      <c r="A2" s="13" t="s">
        <v>268</v>
      </c>
      <c r="B2" s="16">
        <f>VLOOKUP(B1,Sheet1!A2:B52,2,FALSE)</f>
        <v>16</v>
      </c>
      <c r="C2" s="17" t="s">
        <v>51</v>
      </c>
      <c r="D2" s="13" t="s">
        <v>9</v>
      </c>
    </row>
    <row r="3" spans="1:4" ht="13" x14ac:dyDescent="0.15">
      <c r="A3" s="14"/>
      <c r="B3" s="14"/>
      <c r="C3" s="14"/>
      <c r="D3" s="14"/>
    </row>
    <row r="4" spans="1:4" ht="13" x14ac:dyDescent="0.15">
      <c r="A4" s="15"/>
      <c r="B4" s="15"/>
      <c r="C4" s="15"/>
      <c r="D4" s="15"/>
    </row>
    <row r="5" spans="1:4" ht="13" x14ac:dyDescent="0.15">
      <c r="A5" s="13" t="s">
        <v>269</v>
      </c>
      <c r="B5" s="18" t="s">
        <v>256</v>
      </c>
      <c r="C5" s="19"/>
      <c r="D5" s="20"/>
    </row>
    <row r="6" spans="1:4" ht="13" x14ac:dyDescent="0.15">
      <c r="A6" s="14"/>
      <c r="B6" s="21"/>
      <c r="C6" s="22"/>
      <c r="D6" s="23"/>
    </row>
    <row r="7" spans="1:4" ht="13" x14ac:dyDescent="0.15">
      <c r="A7" s="15"/>
      <c r="B7" s="24"/>
      <c r="C7" s="25"/>
      <c r="D7" s="26"/>
    </row>
    <row r="8" spans="1:4" ht="13" x14ac:dyDescent="0.15">
      <c r="A8" s="13" t="s">
        <v>270</v>
      </c>
      <c r="B8" s="18" t="s">
        <v>271</v>
      </c>
      <c r="C8" s="19"/>
      <c r="D8" s="20"/>
    </row>
    <row r="9" spans="1:4" ht="13" x14ac:dyDescent="0.15">
      <c r="A9" s="14"/>
      <c r="B9" s="21"/>
      <c r="C9" s="22"/>
      <c r="D9" s="23"/>
    </row>
    <row r="10" spans="1:4" ht="13.5" customHeight="1" x14ac:dyDescent="0.15">
      <c r="A10" s="15"/>
      <c r="B10" s="24"/>
      <c r="C10" s="25"/>
      <c r="D10" s="26"/>
    </row>
    <row r="11" spans="1:4" ht="13" x14ac:dyDescent="0.15">
      <c r="A11" s="13" t="s">
        <v>272</v>
      </c>
      <c r="B11" s="18" t="s">
        <v>273</v>
      </c>
      <c r="C11" s="19"/>
      <c r="D11" s="20"/>
    </row>
    <row r="12" spans="1:4" ht="13" x14ac:dyDescent="0.15">
      <c r="A12" s="14"/>
      <c r="B12" s="21"/>
      <c r="C12" s="22"/>
      <c r="D12" s="23"/>
    </row>
    <row r="13" spans="1:4" ht="96" customHeight="1" x14ac:dyDescent="0.15">
      <c r="A13" s="15"/>
      <c r="B13" s="24"/>
      <c r="C13" s="25"/>
      <c r="D13" s="26"/>
    </row>
    <row r="14" spans="1:4" ht="13" x14ac:dyDescent="0.15">
      <c r="A14" s="13" t="s">
        <v>274</v>
      </c>
      <c r="B14" s="18" t="s">
        <v>275</v>
      </c>
      <c r="C14" s="19"/>
      <c r="D14" s="20"/>
    </row>
    <row r="15" spans="1:4" ht="29.25" customHeight="1" x14ac:dyDescent="0.15">
      <c r="A15" s="14"/>
      <c r="B15" s="21"/>
      <c r="C15" s="22"/>
      <c r="D15" s="23"/>
    </row>
    <row r="16" spans="1:4" ht="47.25" customHeight="1" x14ac:dyDescent="0.15">
      <c r="A16" s="15"/>
      <c r="B16" s="24"/>
      <c r="C16" s="25"/>
      <c r="D16" s="26"/>
    </row>
    <row r="17" spans="1:4" ht="13" x14ac:dyDescent="0.15">
      <c r="A17" s="13" t="s">
        <v>276</v>
      </c>
      <c r="B17" s="27" t="s">
        <v>65</v>
      </c>
      <c r="C17" s="22"/>
      <c r="D17" s="23"/>
    </row>
    <row r="18" spans="1:4" ht="13" x14ac:dyDescent="0.15">
      <c r="A18" s="14"/>
      <c r="B18" s="22"/>
      <c r="C18" s="22"/>
      <c r="D18" s="23"/>
    </row>
    <row r="19" spans="1:4" ht="13" x14ac:dyDescent="0.15">
      <c r="A19" s="15"/>
      <c r="B19" s="25"/>
      <c r="C19" s="25"/>
      <c r="D19" s="26"/>
    </row>
    <row r="20" spans="1:4" ht="13" x14ac:dyDescent="0.15">
      <c r="A20" s="13" t="s">
        <v>277</v>
      </c>
      <c r="B20" s="28" t="s">
        <v>278</v>
      </c>
      <c r="C20" s="19"/>
      <c r="D20" s="20"/>
    </row>
    <row r="21" spans="1:4" ht="13" x14ac:dyDescent="0.15">
      <c r="A21" s="14"/>
      <c r="B21" s="21"/>
      <c r="C21" s="22"/>
      <c r="D21" s="23"/>
    </row>
    <row r="22" spans="1:4" ht="13" x14ac:dyDescent="0.15">
      <c r="A22" s="15"/>
      <c r="B22" s="24"/>
      <c r="C22" s="25"/>
      <c r="D22" s="26"/>
    </row>
    <row r="23" spans="1:4" ht="13" x14ac:dyDescent="0.15">
      <c r="A23" s="13" t="s">
        <v>279</v>
      </c>
      <c r="B23" s="18" t="s">
        <v>65</v>
      </c>
      <c r="C23" s="19"/>
      <c r="D23" s="20"/>
    </row>
    <row r="24" spans="1:4" ht="13" x14ac:dyDescent="0.15">
      <c r="A24" s="14"/>
      <c r="B24" s="21"/>
      <c r="C24" s="22"/>
      <c r="D24" s="23"/>
    </row>
    <row r="25" spans="1:4" ht="13" x14ac:dyDescent="0.15">
      <c r="A25" s="15"/>
      <c r="B25" s="24"/>
      <c r="C25" s="25"/>
      <c r="D25" s="26"/>
    </row>
    <row r="26" spans="1:4" ht="13" x14ac:dyDescent="0.15">
      <c r="A26" s="13" t="s">
        <v>280</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100-000000000000}">
          <x14:formula1>
            <xm:f>Sheet1!$H$2:$H$4</xm:f>
          </x14:formula1>
          <xm:sqref>D2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30</v>
      </c>
      <c r="C1" s="11"/>
      <c r="D1" s="12"/>
    </row>
    <row r="2" spans="1:4" ht="13" x14ac:dyDescent="0.15">
      <c r="A2" s="13" t="s">
        <v>281</v>
      </c>
      <c r="B2" s="16">
        <f>VLOOKUP(B1,Sheet1!A2:B52,2,FALSE)</f>
        <v>17</v>
      </c>
      <c r="C2" s="17" t="s">
        <v>51</v>
      </c>
      <c r="D2" s="13" t="s">
        <v>9</v>
      </c>
    </row>
    <row r="3" spans="1:4" ht="13" x14ac:dyDescent="0.15">
      <c r="A3" s="14"/>
      <c r="B3" s="14"/>
      <c r="C3" s="14"/>
      <c r="D3" s="14"/>
    </row>
    <row r="4" spans="1:4" ht="13" x14ac:dyDescent="0.15">
      <c r="A4" s="15"/>
      <c r="B4" s="15"/>
      <c r="C4" s="15"/>
      <c r="D4" s="15"/>
    </row>
    <row r="5" spans="1:4" ht="13" x14ac:dyDescent="0.15">
      <c r="A5" s="13" t="s">
        <v>282</v>
      </c>
      <c r="B5" s="18" t="s">
        <v>256</v>
      </c>
      <c r="C5" s="19"/>
      <c r="D5" s="20"/>
    </row>
    <row r="6" spans="1:4" ht="13" x14ac:dyDescent="0.15">
      <c r="A6" s="14"/>
      <c r="B6" s="21"/>
      <c r="C6" s="22"/>
      <c r="D6" s="23"/>
    </row>
    <row r="7" spans="1:4" ht="13" x14ac:dyDescent="0.15">
      <c r="A7" s="15"/>
      <c r="B7" s="24"/>
      <c r="C7" s="25"/>
      <c r="D7" s="26"/>
    </row>
    <row r="8" spans="1:4" ht="13" x14ac:dyDescent="0.15">
      <c r="A8" s="13" t="s">
        <v>283</v>
      </c>
      <c r="B8" s="18" t="s">
        <v>284</v>
      </c>
      <c r="C8" s="19"/>
      <c r="D8" s="20"/>
    </row>
    <row r="9" spans="1:4" ht="13" x14ac:dyDescent="0.15">
      <c r="A9" s="14"/>
      <c r="B9" s="21"/>
      <c r="C9" s="22"/>
      <c r="D9" s="23"/>
    </row>
    <row r="10" spans="1:4" ht="13.5" customHeight="1" x14ac:dyDescent="0.15">
      <c r="A10" s="15"/>
      <c r="B10" s="24"/>
      <c r="C10" s="25"/>
      <c r="D10" s="26"/>
    </row>
    <row r="11" spans="1:4" ht="13" x14ac:dyDescent="0.15">
      <c r="A11" s="13" t="s">
        <v>285</v>
      </c>
      <c r="B11" s="18" t="s">
        <v>286</v>
      </c>
      <c r="C11" s="19"/>
      <c r="D11" s="20"/>
    </row>
    <row r="12" spans="1:4" ht="13" x14ac:dyDescent="0.15">
      <c r="A12" s="14"/>
      <c r="B12" s="21"/>
      <c r="C12" s="22"/>
      <c r="D12" s="23"/>
    </row>
    <row r="13" spans="1:4" ht="96" customHeight="1" x14ac:dyDescent="0.15">
      <c r="A13" s="15"/>
      <c r="B13" s="24"/>
      <c r="C13" s="25"/>
      <c r="D13" s="26"/>
    </row>
    <row r="14" spans="1:4" ht="13" x14ac:dyDescent="0.15">
      <c r="A14" s="13" t="s">
        <v>287</v>
      </c>
      <c r="B14" s="18" t="s">
        <v>288</v>
      </c>
      <c r="C14" s="19"/>
      <c r="D14" s="20"/>
    </row>
    <row r="15" spans="1:4" ht="13" x14ac:dyDescent="0.15">
      <c r="A15" s="14"/>
      <c r="B15" s="21"/>
      <c r="C15" s="22"/>
      <c r="D15" s="23"/>
    </row>
    <row r="16" spans="1:4" ht="74.25" customHeight="1" x14ac:dyDescent="0.15">
      <c r="A16" s="15"/>
      <c r="B16" s="24"/>
      <c r="C16" s="25"/>
      <c r="D16" s="26"/>
    </row>
    <row r="17" spans="1:4" ht="13" x14ac:dyDescent="0.15">
      <c r="A17" s="13" t="s">
        <v>289</v>
      </c>
      <c r="B17" s="27" t="s">
        <v>65</v>
      </c>
      <c r="C17" s="22"/>
      <c r="D17" s="23"/>
    </row>
    <row r="18" spans="1:4" ht="13" x14ac:dyDescent="0.15">
      <c r="A18" s="14"/>
      <c r="B18" s="22"/>
      <c r="C18" s="22"/>
      <c r="D18" s="23"/>
    </row>
    <row r="19" spans="1:4" ht="13" x14ac:dyDescent="0.15">
      <c r="A19" s="15"/>
      <c r="B19" s="25"/>
      <c r="C19" s="25"/>
      <c r="D19" s="26"/>
    </row>
    <row r="20" spans="1:4" ht="13" x14ac:dyDescent="0.15">
      <c r="A20" s="13" t="s">
        <v>290</v>
      </c>
      <c r="B20" s="18" t="s">
        <v>291</v>
      </c>
      <c r="C20" s="19"/>
      <c r="D20" s="20"/>
    </row>
    <row r="21" spans="1:4" ht="13" x14ac:dyDescent="0.15">
      <c r="A21" s="14"/>
      <c r="B21" s="21"/>
      <c r="C21" s="22"/>
      <c r="D21" s="23"/>
    </row>
    <row r="22" spans="1:4" ht="13" x14ac:dyDescent="0.15">
      <c r="A22" s="15"/>
      <c r="B22" s="24"/>
      <c r="C22" s="25"/>
      <c r="D22" s="26"/>
    </row>
    <row r="23" spans="1:4" ht="13" x14ac:dyDescent="0.15">
      <c r="A23" s="13" t="s">
        <v>292</v>
      </c>
      <c r="B23" s="18" t="s">
        <v>65</v>
      </c>
      <c r="C23" s="19"/>
      <c r="D23" s="20"/>
    </row>
    <row r="24" spans="1:4" ht="13" x14ac:dyDescent="0.15">
      <c r="A24" s="14"/>
      <c r="B24" s="21"/>
      <c r="C24" s="22"/>
      <c r="D24" s="23"/>
    </row>
    <row r="25" spans="1:4" ht="13" x14ac:dyDescent="0.15">
      <c r="A25" s="15"/>
      <c r="B25" s="24"/>
      <c r="C25" s="25"/>
      <c r="D25" s="26"/>
    </row>
    <row r="26" spans="1:4" ht="13" x14ac:dyDescent="0.15">
      <c r="A26" s="13" t="s">
        <v>293</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Sheet1!$H$2:$H$4</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4</v>
      </c>
      <c r="C1" s="11"/>
      <c r="D1" s="12"/>
    </row>
    <row r="2" spans="1:4" ht="13" x14ac:dyDescent="0.15">
      <c r="A2" s="13" t="s">
        <v>50</v>
      </c>
      <c r="B2" s="16">
        <f>VLOOKUP(B1,Sheet1!A2:B52,2,FALSE)</f>
        <v>0</v>
      </c>
      <c r="C2" s="17" t="s">
        <v>51</v>
      </c>
      <c r="D2" s="13" t="s">
        <v>9</v>
      </c>
    </row>
    <row r="3" spans="1:4" ht="13" x14ac:dyDescent="0.15">
      <c r="A3" s="14"/>
      <c r="B3" s="14"/>
      <c r="C3" s="14"/>
      <c r="D3" s="14"/>
    </row>
    <row r="4" spans="1:4" ht="13" x14ac:dyDescent="0.15">
      <c r="A4" s="15"/>
      <c r="B4" s="15"/>
      <c r="C4" s="15"/>
      <c r="D4" s="15"/>
    </row>
    <row r="5" spans="1:4" ht="13" x14ac:dyDescent="0.15">
      <c r="A5" s="13" t="s">
        <v>52</v>
      </c>
      <c r="B5" s="18" t="s">
        <v>53</v>
      </c>
      <c r="C5" s="19"/>
      <c r="D5" s="20"/>
    </row>
    <row r="6" spans="1:4" ht="13" x14ac:dyDescent="0.15">
      <c r="A6" s="14"/>
      <c r="B6" s="21"/>
      <c r="C6" s="22"/>
      <c r="D6" s="23"/>
    </row>
    <row r="7" spans="1:4" ht="13" x14ac:dyDescent="0.15">
      <c r="A7" s="15"/>
      <c r="B7" s="24"/>
      <c r="C7" s="25"/>
      <c r="D7" s="26"/>
    </row>
    <row r="8" spans="1:4" ht="13" x14ac:dyDescent="0.15">
      <c r="A8" s="13" t="s">
        <v>54</v>
      </c>
      <c r="B8" s="18" t="s">
        <v>55</v>
      </c>
      <c r="C8" s="19"/>
      <c r="D8" s="20"/>
    </row>
    <row r="9" spans="1:4" ht="13" x14ac:dyDescent="0.15">
      <c r="A9" s="14"/>
      <c r="B9" s="21"/>
      <c r="C9" s="22"/>
      <c r="D9" s="23"/>
    </row>
    <row r="10" spans="1:4" ht="13.5" customHeight="1" x14ac:dyDescent="0.15">
      <c r="A10" s="15"/>
      <c r="B10" s="24"/>
      <c r="C10" s="25"/>
      <c r="D10" s="26"/>
    </row>
    <row r="11" spans="1:4" ht="13" x14ac:dyDescent="0.15">
      <c r="A11" s="13" t="s">
        <v>56</v>
      </c>
      <c r="B11" s="18" t="s">
        <v>57</v>
      </c>
      <c r="C11" s="19"/>
      <c r="D11" s="20"/>
    </row>
    <row r="12" spans="1:4" ht="13" x14ac:dyDescent="0.15">
      <c r="A12" s="14"/>
      <c r="B12" s="21"/>
      <c r="C12" s="22"/>
      <c r="D12" s="23"/>
    </row>
    <row r="13" spans="1:4" ht="96" customHeight="1" x14ac:dyDescent="0.15">
      <c r="A13" s="15"/>
      <c r="B13" s="24"/>
      <c r="C13" s="25"/>
      <c r="D13" s="26"/>
    </row>
    <row r="14" spans="1:4" ht="26.25" customHeight="1" x14ac:dyDescent="0.15">
      <c r="A14" s="13" t="s">
        <v>58</v>
      </c>
      <c r="B14" s="18" t="s">
        <v>59</v>
      </c>
      <c r="C14" s="19"/>
      <c r="D14" s="20"/>
    </row>
    <row r="15" spans="1:4" ht="24" customHeight="1" x14ac:dyDescent="0.15">
      <c r="A15" s="14"/>
      <c r="B15" s="21"/>
      <c r="C15" s="22"/>
      <c r="D15" s="23"/>
    </row>
    <row r="16" spans="1:4" ht="28.5" customHeight="1" x14ac:dyDescent="0.15">
      <c r="A16" s="15"/>
      <c r="B16" s="24"/>
      <c r="C16" s="25"/>
      <c r="D16" s="26"/>
    </row>
    <row r="17" spans="1:4" ht="13" x14ac:dyDescent="0.15">
      <c r="A17" s="13" t="s">
        <v>60</v>
      </c>
      <c r="B17" s="27" t="s">
        <v>61</v>
      </c>
      <c r="C17" s="22"/>
      <c r="D17" s="23"/>
    </row>
    <row r="18" spans="1:4" ht="13" x14ac:dyDescent="0.15">
      <c r="A18" s="14"/>
      <c r="B18" s="22"/>
      <c r="C18" s="22"/>
      <c r="D18" s="23"/>
    </row>
    <row r="19" spans="1:4" ht="13" x14ac:dyDescent="0.15">
      <c r="A19" s="15"/>
      <c r="B19" s="25"/>
      <c r="C19" s="25"/>
      <c r="D19" s="26"/>
    </row>
    <row r="20" spans="1:4" ht="13" x14ac:dyDescent="0.15">
      <c r="A20" s="13" t="s">
        <v>62</v>
      </c>
      <c r="B20" s="18" t="s">
        <v>63</v>
      </c>
      <c r="C20" s="19"/>
      <c r="D20" s="20"/>
    </row>
    <row r="21" spans="1:4" ht="13" x14ac:dyDescent="0.15">
      <c r="A21" s="14"/>
      <c r="B21" s="21"/>
      <c r="C21" s="22"/>
      <c r="D21" s="23"/>
    </row>
    <row r="22" spans="1:4" ht="13" x14ac:dyDescent="0.15">
      <c r="A22" s="15"/>
      <c r="B22" s="24"/>
      <c r="C22" s="25"/>
      <c r="D22" s="26"/>
    </row>
    <row r="23" spans="1:4" ht="13" x14ac:dyDescent="0.15">
      <c r="A23" s="13" t="s">
        <v>64</v>
      </c>
      <c r="B23" s="18" t="s">
        <v>65</v>
      </c>
      <c r="C23" s="19"/>
      <c r="D23" s="20"/>
    </row>
    <row r="24" spans="1:4" ht="13" x14ac:dyDescent="0.15">
      <c r="A24" s="14"/>
      <c r="B24" s="21"/>
      <c r="C24" s="22"/>
      <c r="D24" s="23"/>
    </row>
    <row r="25" spans="1:4" ht="13" x14ac:dyDescent="0.15">
      <c r="A25" s="15"/>
      <c r="B25" s="24"/>
      <c r="C25" s="25"/>
      <c r="D25" s="26"/>
    </row>
    <row r="26" spans="1:4" ht="13" x14ac:dyDescent="0.15">
      <c r="A26" s="13" t="s">
        <v>66</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0000000}">
          <x14:formula1>
            <xm:f>Sheet1!$H$2:$H$4</xm:f>
          </x14:formula1>
          <xm:sqref>D2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31</v>
      </c>
      <c r="C1" s="11"/>
      <c r="D1" s="12"/>
    </row>
    <row r="2" spans="1:4" ht="13" x14ac:dyDescent="0.15">
      <c r="A2" s="13" t="s">
        <v>294</v>
      </c>
      <c r="B2" s="16">
        <f>VLOOKUP(B1,Sheet1!A2:B52,2,FALSE)</f>
        <v>18</v>
      </c>
      <c r="C2" s="17" t="s">
        <v>51</v>
      </c>
      <c r="D2" s="13" t="s">
        <v>9</v>
      </c>
    </row>
    <row r="3" spans="1:4" ht="13" x14ac:dyDescent="0.15">
      <c r="A3" s="14"/>
      <c r="B3" s="14"/>
      <c r="C3" s="14"/>
      <c r="D3" s="14"/>
    </row>
    <row r="4" spans="1:4" ht="13" x14ac:dyDescent="0.15">
      <c r="A4" s="15"/>
      <c r="B4" s="15"/>
      <c r="C4" s="15"/>
      <c r="D4" s="15"/>
    </row>
    <row r="5" spans="1:4" ht="13" x14ac:dyDescent="0.15">
      <c r="A5" s="13" t="s">
        <v>295</v>
      </c>
      <c r="B5" s="18" t="s">
        <v>256</v>
      </c>
      <c r="C5" s="19"/>
      <c r="D5" s="20"/>
    </row>
    <row r="6" spans="1:4" ht="13" x14ac:dyDescent="0.15">
      <c r="A6" s="14"/>
      <c r="B6" s="21"/>
      <c r="C6" s="22"/>
      <c r="D6" s="23"/>
    </row>
    <row r="7" spans="1:4" ht="13" x14ac:dyDescent="0.15">
      <c r="A7" s="15"/>
      <c r="B7" s="24"/>
      <c r="C7" s="25"/>
      <c r="D7" s="26"/>
    </row>
    <row r="8" spans="1:4" ht="13" x14ac:dyDescent="0.15">
      <c r="A8" s="13" t="s">
        <v>296</v>
      </c>
      <c r="B8" s="18" t="s">
        <v>297</v>
      </c>
      <c r="C8" s="19"/>
      <c r="D8" s="20"/>
    </row>
    <row r="9" spans="1:4" ht="13" x14ac:dyDescent="0.15">
      <c r="A9" s="14"/>
      <c r="B9" s="21"/>
      <c r="C9" s="22"/>
      <c r="D9" s="23"/>
    </row>
    <row r="10" spans="1:4" ht="13.5" customHeight="1" x14ac:dyDescent="0.15">
      <c r="A10" s="15"/>
      <c r="B10" s="24"/>
      <c r="C10" s="25"/>
      <c r="D10" s="26"/>
    </row>
    <row r="11" spans="1:4" ht="13" x14ac:dyDescent="0.15">
      <c r="A11" s="13" t="s">
        <v>298</v>
      </c>
      <c r="B11" s="18" t="s">
        <v>299</v>
      </c>
      <c r="C11" s="19"/>
      <c r="D11" s="20"/>
    </row>
    <row r="12" spans="1:4" ht="13" x14ac:dyDescent="0.15">
      <c r="A12" s="14"/>
      <c r="B12" s="21"/>
      <c r="C12" s="22"/>
      <c r="D12" s="23"/>
    </row>
    <row r="13" spans="1:4" ht="96" customHeight="1" x14ac:dyDescent="0.15">
      <c r="A13" s="15"/>
      <c r="B13" s="24"/>
      <c r="C13" s="25"/>
      <c r="D13" s="26"/>
    </row>
    <row r="14" spans="1:4" ht="13" x14ac:dyDescent="0.15">
      <c r="A14" s="13" t="s">
        <v>300</v>
      </c>
      <c r="B14" s="18" t="s">
        <v>301</v>
      </c>
      <c r="C14" s="19"/>
      <c r="D14" s="20"/>
    </row>
    <row r="15" spans="1:4" ht="21" customHeight="1" x14ac:dyDescent="0.15">
      <c r="A15" s="14"/>
      <c r="B15" s="21"/>
      <c r="C15" s="22"/>
      <c r="D15" s="23"/>
    </row>
    <row r="16" spans="1:4" ht="58.5" customHeight="1" x14ac:dyDescent="0.15">
      <c r="A16" s="15"/>
      <c r="B16" s="24"/>
      <c r="C16" s="25"/>
      <c r="D16" s="26"/>
    </row>
    <row r="17" spans="1:4" ht="13" x14ac:dyDescent="0.15">
      <c r="A17" s="13" t="s">
        <v>302</v>
      </c>
      <c r="B17" s="27" t="s">
        <v>65</v>
      </c>
      <c r="C17" s="22"/>
      <c r="D17" s="23"/>
    </row>
    <row r="18" spans="1:4" ht="13" x14ac:dyDescent="0.15">
      <c r="A18" s="14"/>
      <c r="B18" s="22"/>
      <c r="C18" s="22"/>
      <c r="D18" s="23"/>
    </row>
    <row r="19" spans="1:4" ht="13" x14ac:dyDescent="0.15">
      <c r="A19" s="15"/>
      <c r="B19" s="25"/>
      <c r="C19" s="25"/>
      <c r="D19" s="26"/>
    </row>
    <row r="20" spans="1:4" ht="13" x14ac:dyDescent="0.15">
      <c r="A20" s="13" t="s">
        <v>303</v>
      </c>
      <c r="B20" s="28" t="s">
        <v>304</v>
      </c>
      <c r="C20" s="19"/>
      <c r="D20" s="20"/>
    </row>
    <row r="21" spans="1:4" ht="13" x14ac:dyDescent="0.15">
      <c r="A21" s="14"/>
      <c r="B21" s="21"/>
      <c r="C21" s="22"/>
      <c r="D21" s="23"/>
    </row>
    <row r="22" spans="1:4" ht="13" x14ac:dyDescent="0.15">
      <c r="A22" s="15"/>
      <c r="B22" s="24"/>
      <c r="C22" s="25"/>
      <c r="D22" s="26"/>
    </row>
    <row r="23" spans="1:4" ht="13" x14ac:dyDescent="0.15">
      <c r="A23" s="13" t="s">
        <v>305</v>
      </c>
      <c r="B23" s="18" t="s">
        <v>65</v>
      </c>
      <c r="C23" s="19"/>
      <c r="D23" s="20"/>
    </row>
    <row r="24" spans="1:4" ht="13" x14ac:dyDescent="0.15">
      <c r="A24" s="14"/>
      <c r="B24" s="21"/>
      <c r="C24" s="22"/>
      <c r="D24" s="23"/>
    </row>
    <row r="25" spans="1:4" ht="13" x14ac:dyDescent="0.15">
      <c r="A25" s="15"/>
      <c r="B25" s="24"/>
      <c r="C25" s="25"/>
      <c r="D25" s="26"/>
    </row>
    <row r="26" spans="1:4" ht="13" x14ac:dyDescent="0.15">
      <c r="A26" s="13" t="s">
        <v>306</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300-000000000000}">
          <x14:formula1>
            <xm:f>Sheet1!$H$2:$H$4</xm:f>
          </x14:formula1>
          <xm:sqref>D2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32</v>
      </c>
      <c r="C1" s="11"/>
      <c r="D1" s="12"/>
    </row>
    <row r="2" spans="1:4" ht="13" x14ac:dyDescent="0.15">
      <c r="A2" s="13" t="s">
        <v>307</v>
      </c>
      <c r="B2" s="16">
        <f>VLOOKUP(B1,Sheet1!A2:B52,2,FALSE)</f>
        <v>19</v>
      </c>
      <c r="C2" s="17" t="s">
        <v>51</v>
      </c>
      <c r="D2" s="13" t="s">
        <v>9</v>
      </c>
    </row>
    <row r="3" spans="1:4" ht="13" x14ac:dyDescent="0.15">
      <c r="A3" s="14"/>
      <c r="B3" s="14"/>
      <c r="C3" s="14"/>
      <c r="D3" s="14"/>
    </row>
    <row r="4" spans="1:4" ht="13" x14ac:dyDescent="0.15">
      <c r="A4" s="15"/>
      <c r="B4" s="15"/>
      <c r="C4" s="15"/>
      <c r="D4" s="15"/>
    </row>
    <row r="5" spans="1:4" ht="13" x14ac:dyDescent="0.15">
      <c r="A5" s="13" t="s">
        <v>308</v>
      </c>
      <c r="B5" s="18" t="s">
        <v>309</v>
      </c>
      <c r="C5" s="19"/>
      <c r="D5" s="20"/>
    </row>
    <row r="6" spans="1:4" ht="13" x14ac:dyDescent="0.15">
      <c r="A6" s="14"/>
      <c r="B6" s="21"/>
      <c r="C6" s="22"/>
      <c r="D6" s="23"/>
    </row>
    <row r="7" spans="1:4" ht="13" x14ac:dyDescent="0.15">
      <c r="A7" s="15"/>
      <c r="B7" s="24"/>
      <c r="C7" s="25"/>
      <c r="D7" s="26"/>
    </row>
    <row r="8" spans="1:4" ht="13" x14ac:dyDescent="0.15">
      <c r="A8" s="13" t="s">
        <v>310</v>
      </c>
      <c r="B8" s="18" t="s">
        <v>311</v>
      </c>
      <c r="C8" s="19"/>
      <c r="D8" s="20"/>
    </row>
    <row r="9" spans="1:4" ht="13" x14ac:dyDescent="0.15">
      <c r="A9" s="14"/>
      <c r="B9" s="21"/>
      <c r="C9" s="22"/>
      <c r="D9" s="23"/>
    </row>
    <row r="10" spans="1:4" ht="13.5" customHeight="1" x14ac:dyDescent="0.15">
      <c r="A10" s="15"/>
      <c r="B10" s="24"/>
      <c r="C10" s="25"/>
      <c r="D10" s="26"/>
    </row>
    <row r="11" spans="1:4" ht="13" x14ac:dyDescent="0.15">
      <c r="A11" s="13" t="s">
        <v>312</v>
      </c>
      <c r="B11" s="18" t="s">
        <v>313</v>
      </c>
      <c r="C11" s="19"/>
      <c r="D11" s="20"/>
    </row>
    <row r="12" spans="1:4" ht="13" x14ac:dyDescent="0.15">
      <c r="A12" s="14"/>
      <c r="B12" s="21"/>
      <c r="C12" s="22"/>
      <c r="D12" s="23"/>
    </row>
    <row r="13" spans="1:4" ht="96" customHeight="1" x14ac:dyDescent="0.15">
      <c r="A13" s="15"/>
      <c r="B13" s="24"/>
      <c r="C13" s="25"/>
      <c r="D13" s="26"/>
    </row>
    <row r="14" spans="1:4" ht="13" x14ac:dyDescent="0.15">
      <c r="A14" s="13" t="s">
        <v>314</v>
      </c>
      <c r="B14" s="18" t="s">
        <v>315</v>
      </c>
      <c r="C14" s="19"/>
      <c r="D14" s="20"/>
    </row>
    <row r="15" spans="1:4" ht="13" x14ac:dyDescent="0.15">
      <c r="A15" s="14"/>
      <c r="B15" s="21"/>
      <c r="C15" s="22"/>
      <c r="D15" s="23"/>
    </row>
    <row r="16" spans="1:4" ht="75" customHeight="1" x14ac:dyDescent="0.15">
      <c r="A16" s="15"/>
      <c r="B16" s="24"/>
      <c r="C16" s="25"/>
      <c r="D16" s="26"/>
    </row>
    <row r="17" spans="1:4" ht="13" x14ac:dyDescent="0.15">
      <c r="A17" s="13" t="s">
        <v>316</v>
      </c>
      <c r="B17" s="27" t="s">
        <v>65</v>
      </c>
      <c r="C17" s="22"/>
      <c r="D17" s="23"/>
    </row>
    <row r="18" spans="1:4" ht="13" x14ac:dyDescent="0.15">
      <c r="A18" s="14"/>
      <c r="B18" s="22"/>
      <c r="C18" s="22"/>
      <c r="D18" s="23"/>
    </row>
    <row r="19" spans="1:4" ht="13" x14ac:dyDescent="0.15">
      <c r="A19" s="15"/>
      <c r="B19" s="25"/>
      <c r="C19" s="25"/>
      <c r="D19" s="26"/>
    </row>
    <row r="20" spans="1:4" ht="13" x14ac:dyDescent="0.15">
      <c r="A20" s="13" t="s">
        <v>317</v>
      </c>
      <c r="B20" s="28" t="s">
        <v>318</v>
      </c>
      <c r="C20" s="19"/>
      <c r="D20" s="20"/>
    </row>
    <row r="21" spans="1:4" ht="13" x14ac:dyDescent="0.15">
      <c r="A21" s="14"/>
      <c r="B21" s="21"/>
      <c r="C21" s="22"/>
      <c r="D21" s="23"/>
    </row>
    <row r="22" spans="1:4" ht="13" x14ac:dyDescent="0.15">
      <c r="A22" s="15"/>
      <c r="B22" s="24"/>
      <c r="C22" s="25"/>
      <c r="D22" s="26"/>
    </row>
    <row r="23" spans="1:4" ht="13" x14ac:dyDescent="0.15">
      <c r="A23" s="13" t="s">
        <v>319</v>
      </c>
      <c r="B23" s="18" t="s">
        <v>65</v>
      </c>
      <c r="C23" s="19"/>
      <c r="D23" s="20"/>
    </row>
    <row r="24" spans="1:4" ht="13" x14ac:dyDescent="0.15">
      <c r="A24" s="14"/>
      <c r="B24" s="21"/>
      <c r="C24" s="22"/>
      <c r="D24" s="23"/>
    </row>
    <row r="25" spans="1:4" ht="13" x14ac:dyDescent="0.15">
      <c r="A25" s="15"/>
      <c r="B25" s="24"/>
      <c r="C25" s="25"/>
      <c r="D25" s="26"/>
    </row>
    <row r="26" spans="1:4" ht="13" x14ac:dyDescent="0.15">
      <c r="A26" s="13" t="s">
        <v>320</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400-000000000000}">
          <x14:formula1>
            <xm:f>Sheet1!$H$2:$H$4</xm:f>
          </x14:formula1>
          <xm:sqref>D2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33</v>
      </c>
      <c r="C1" s="11"/>
      <c r="D1" s="12"/>
    </row>
    <row r="2" spans="1:4" ht="13" x14ac:dyDescent="0.15">
      <c r="A2" s="13" t="s">
        <v>321</v>
      </c>
      <c r="B2" s="16">
        <f>VLOOKUP(B1,Sheet1!A2:B52,2,FALSE)</f>
        <v>20</v>
      </c>
      <c r="C2" s="17" t="s">
        <v>51</v>
      </c>
      <c r="D2" s="13" t="s">
        <v>9</v>
      </c>
    </row>
    <row r="3" spans="1:4" ht="13" x14ac:dyDescent="0.15">
      <c r="A3" s="14"/>
      <c r="B3" s="14"/>
      <c r="C3" s="14"/>
      <c r="D3" s="14"/>
    </row>
    <row r="4" spans="1:4" ht="13" x14ac:dyDescent="0.15">
      <c r="A4" s="15"/>
      <c r="B4" s="15"/>
      <c r="C4" s="15"/>
      <c r="D4" s="15"/>
    </row>
    <row r="5" spans="1:4" ht="13" x14ac:dyDescent="0.15">
      <c r="A5" s="13" t="s">
        <v>322</v>
      </c>
      <c r="B5" s="18" t="s">
        <v>256</v>
      </c>
      <c r="C5" s="19"/>
      <c r="D5" s="20"/>
    </row>
    <row r="6" spans="1:4" ht="13" x14ac:dyDescent="0.15">
      <c r="A6" s="14"/>
      <c r="B6" s="21"/>
      <c r="C6" s="22"/>
      <c r="D6" s="23"/>
    </row>
    <row r="7" spans="1:4" ht="13" x14ac:dyDescent="0.15">
      <c r="A7" s="15"/>
      <c r="B7" s="24"/>
      <c r="C7" s="25"/>
      <c r="D7" s="26"/>
    </row>
    <row r="8" spans="1:4" ht="13" x14ac:dyDescent="0.15">
      <c r="A8" s="13" t="s">
        <v>323</v>
      </c>
      <c r="B8" s="18" t="s">
        <v>324</v>
      </c>
      <c r="C8" s="19"/>
      <c r="D8" s="20"/>
    </row>
    <row r="9" spans="1:4" ht="13" x14ac:dyDescent="0.15">
      <c r="A9" s="14"/>
      <c r="B9" s="21"/>
      <c r="C9" s="22"/>
      <c r="D9" s="23"/>
    </row>
    <row r="10" spans="1:4" ht="13.5" customHeight="1" x14ac:dyDescent="0.15">
      <c r="A10" s="15"/>
      <c r="B10" s="24"/>
      <c r="C10" s="25"/>
      <c r="D10" s="26"/>
    </row>
    <row r="11" spans="1:4" ht="13" x14ac:dyDescent="0.15">
      <c r="A11" s="13" t="s">
        <v>325</v>
      </c>
      <c r="B11" s="18" t="s">
        <v>326</v>
      </c>
      <c r="C11" s="19"/>
      <c r="D11" s="20"/>
    </row>
    <row r="12" spans="1:4" ht="13" x14ac:dyDescent="0.15">
      <c r="A12" s="14"/>
      <c r="B12" s="21"/>
      <c r="C12" s="22"/>
      <c r="D12" s="23"/>
    </row>
    <row r="13" spans="1:4" ht="96" customHeight="1" x14ac:dyDescent="0.15">
      <c r="A13" s="15"/>
      <c r="B13" s="24"/>
      <c r="C13" s="25"/>
      <c r="D13" s="26"/>
    </row>
    <row r="14" spans="1:4" ht="13" x14ac:dyDescent="0.15">
      <c r="A14" s="13" t="s">
        <v>327</v>
      </c>
      <c r="B14" s="18" t="s">
        <v>328</v>
      </c>
      <c r="C14" s="19"/>
      <c r="D14" s="20"/>
    </row>
    <row r="15" spans="1:4" ht="13" x14ac:dyDescent="0.15">
      <c r="A15" s="14"/>
      <c r="B15" s="21"/>
      <c r="C15" s="22"/>
      <c r="D15" s="23"/>
    </row>
    <row r="16" spans="1:4" ht="54" customHeight="1" x14ac:dyDescent="0.15">
      <c r="A16" s="15"/>
      <c r="B16" s="24"/>
      <c r="C16" s="25"/>
      <c r="D16" s="26"/>
    </row>
    <row r="17" spans="1:4" ht="13" x14ac:dyDescent="0.15">
      <c r="A17" s="13" t="s">
        <v>329</v>
      </c>
      <c r="B17" s="27" t="s">
        <v>65</v>
      </c>
      <c r="C17" s="22"/>
      <c r="D17" s="23"/>
    </row>
    <row r="18" spans="1:4" ht="13" x14ac:dyDescent="0.15">
      <c r="A18" s="14"/>
      <c r="B18" s="22"/>
      <c r="C18" s="22"/>
      <c r="D18" s="23"/>
    </row>
    <row r="19" spans="1:4" ht="13" x14ac:dyDescent="0.15">
      <c r="A19" s="15"/>
      <c r="B19" s="25"/>
      <c r="C19" s="25"/>
      <c r="D19" s="26"/>
    </row>
    <row r="20" spans="1:4" ht="13" x14ac:dyDescent="0.15">
      <c r="A20" s="13" t="s">
        <v>330</v>
      </c>
      <c r="B20" s="18" t="s">
        <v>291</v>
      </c>
      <c r="C20" s="19"/>
      <c r="D20" s="20"/>
    </row>
    <row r="21" spans="1:4" ht="13" x14ac:dyDescent="0.15">
      <c r="A21" s="14"/>
      <c r="B21" s="21"/>
      <c r="C21" s="22"/>
      <c r="D21" s="23"/>
    </row>
    <row r="22" spans="1:4" ht="13" x14ac:dyDescent="0.15">
      <c r="A22" s="15"/>
      <c r="B22" s="24"/>
      <c r="C22" s="25"/>
      <c r="D22" s="26"/>
    </row>
    <row r="23" spans="1:4" ht="13" x14ac:dyDescent="0.15">
      <c r="A23" s="13" t="s">
        <v>331</v>
      </c>
      <c r="B23" s="18" t="s">
        <v>65</v>
      </c>
      <c r="C23" s="19"/>
      <c r="D23" s="20"/>
    </row>
    <row r="24" spans="1:4" ht="13" x14ac:dyDescent="0.15">
      <c r="A24" s="14"/>
      <c r="B24" s="21"/>
      <c r="C24" s="22"/>
      <c r="D24" s="23"/>
    </row>
    <row r="25" spans="1:4" ht="13" x14ac:dyDescent="0.15">
      <c r="A25" s="15"/>
      <c r="B25" s="24"/>
      <c r="C25" s="25"/>
      <c r="D25" s="26"/>
    </row>
    <row r="26" spans="1:4" ht="13" x14ac:dyDescent="0.15">
      <c r="A26" s="13" t="s">
        <v>332</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500-000000000000}">
          <x14:formula1>
            <xm:f>Sheet1!$H$2:$H$4</xm:f>
          </x14:formula1>
          <xm:sqref>D2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34</v>
      </c>
      <c r="C1" s="11"/>
      <c r="D1" s="12"/>
    </row>
    <row r="2" spans="1:4" ht="13" x14ac:dyDescent="0.15">
      <c r="A2" s="13" t="s">
        <v>333</v>
      </c>
      <c r="B2" s="16">
        <f>VLOOKUP(B1,Sheet1!A2:B52,2,FALSE)</f>
        <v>21</v>
      </c>
      <c r="C2" s="17" t="s">
        <v>51</v>
      </c>
      <c r="D2" s="13" t="s">
        <v>9</v>
      </c>
    </row>
    <row r="3" spans="1:4" ht="13" x14ac:dyDescent="0.15">
      <c r="A3" s="14"/>
      <c r="B3" s="14"/>
      <c r="C3" s="14"/>
      <c r="D3" s="14"/>
    </row>
    <row r="4" spans="1:4" ht="13" x14ac:dyDescent="0.15">
      <c r="A4" s="15"/>
      <c r="B4" s="15"/>
      <c r="C4" s="15"/>
      <c r="D4" s="15"/>
    </row>
    <row r="5" spans="1:4" ht="13" x14ac:dyDescent="0.15">
      <c r="A5" s="13" t="s">
        <v>334</v>
      </c>
      <c r="B5" s="18" t="s">
        <v>335</v>
      </c>
      <c r="C5" s="19"/>
      <c r="D5" s="20"/>
    </row>
    <row r="6" spans="1:4" ht="13" x14ac:dyDescent="0.15">
      <c r="A6" s="14"/>
      <c r="B6" s="21"/>
      <c r="C6" s="22"/>
      <c r="D6" s="23"/>
    </row>
    <row r="7" spans="1:4" ht="13" x14ac:dyDescent="0.15">
      <c r="A7" s="15"/>
      <c r="B7" s="24"/>
      <c r="C7" s="25"/>
      <c r="D7" s="26"/>
    </row>
    <row r="8" spans="1:4" ht="13" x14ac:dyDescent="0.15">
      <c r="A8" s="13" t="s">
        <v>336</v>
      </c>
      <c r="B8" s="18" t="s">
        <v>337</v>
      </c>
      <c r="C8" s="19"/>
      <c r="D8" s="20"/>
    </row>
    <row r="9" spans="1:4" ht="13" x14ac:dyDescent="0.15">
      <c r="A9" s="14"/>
      <c r="B9" s="21"/>
      <c r="C9" s="22"/>
      <c r="D9" s="23"/>
    </row>
    <row r="10" spans="1:4" ht="13.5" customHeight="1" x14ac:dyDescent="0.15">
      <c r="A10" s="15"/>
      <c r="B10" s="24"/>
      <c r="C10" s="25"/>
      <c r="D10" s="26"/>
    </row>
    <row r="11" spans="1:4" ht="13" x14ac:dyDescent="0.15">
      <c r="A11" s="13" t="s">
        <v>338</v>
      </c>
      <c r="B11" s="18" t="s">
        <v>339</v>
      </c>
      <c r="C11" s="19"/>
      <c r="D11" s="20"/>
    </row>
    <row r="12" spans="1:4" ht="13" x14ac:dyDescent="0.15">
      <c r="A12" s="14"/>
      <c r="B12" s="21"/>
      <c r="C12" s="22"/>
      <c r="D12" s="23"/>
    </row>
    <row r="13" spans="1:4" ht="96" customHeight="1" x14ac:dyDescent="0.15">
      <c r="A13" s="15"/>
      <c r="B13" s="24"/>
      <c r="C13" s="25"/>
      <c r="D13" s="26"/>
    </row>
    <row r="14" spans="1:4" ht="13" x14ac:dyDescent="0.15">
      <c r="A14" s="13" t="s">
        <v>340</v>
      </c>
      <c r="B14" s="18" t="s">
        <v>341</v>
      </c>
      <c r="C14" s="19"/>
      <c r="D14" s="20"/>
    </row>
    <row r="15" spans="1:4" ht="13" x14ac:dyDescent="0.15">
      <c r="A15" s="14"/>
      <c r="B15" s="21"/>
      <c r="C15" s="22"/>
      <c r="D15" s="23"/>
    </row>
    <row r="16" spans="1:4" ht="48" customHeight="1" x14ac:dyDescent="0.15">
      <c r="A16" s="15"/>
      <c r="B16" s="24"/>
      <c r="C16" s="25"/>
      <c r="D16" s="26"/>
    </row>
    <row r="17" spans="1:4" ht="13" x14ac:dyDescent="0.15">
      <c r="A17" s="13" t="s">
        <v>342</v>
      </c>
      <c r="B17" s="27" t="s">
        <v>343</v>
      </c>
      <c r="C17" s="22"/>
      <c r="D17" s="23"/>
    </row>
    <row r="18" spans="1:4" ht="13" x14ac:dyDescent="0.15">
      <c r="A18" s="14"/>
      <c r="B18" s="22"/>
      <c r="C18" s="22"/>
      <c r="D18" s="23"/>
    </row>
    <row r="19" spans="1:4" ht="13" x14ac:dyDescent="0.15">
      <c r="A19" s="15"/>
      <c r="B19" s="25"/>
      <c r="C19" s="25"/>
      <c r="D19" s="26"/>
    </row>
    <row r="20" spans="1:4" ht="13" x14ac:dyDescent="0.15">
      <c r="A20" s="13" t="s">
        <v>344</v>
      </c>
      <c r="B20" s="18" t="s">
        <v>345</v>
      </c>
      <c r="C20" s="19"/>
      <c r="D20" s="20"/>
    </row>
    <row r="21" spans="1:4" ht="13" x14ac:dyDescent="0.15">
      <c r="A21" s="14"/>
      <c r="B21" s="21"/>
      <c r="C21" s="22"/>
      <c r="D21" s="23"/>
    </row>
    <row r="22" spans="1:4" ht="13" x14ac:dyDescent="0.15">
      <c r="A22" s="15"/>
      <c r="B22" s="24"/>
      <c r="C22" s="25"/>
      <c r="D22" s="26"/>
    </row>
    <row r="23" spans="1:4" ht="13" x14ac:dyDescent="0.15">
      <c r="A23" s="13" t="s">
        <v>346</v>
      </c>
      <c r="B23" s="18" t="s">
        <v>347</v>
      </c>
      <c r="C23" s="19"/>
      <c r="D23" s="20"/>
    </row>
    <row r="24" spans="1:4" ht="13" x14ac:dyDescent="0.15">
      <c r="A24" s="14"/>
      <c r="B24" s="21"/>
      <c r="C24" s="22"/>
      <c r="D24" s="23"/>
    </row>
    <row r="25" spans="1:4" ht="13" x14ac:dyDescent="0.15">
      <c r="A25" s="15"/>
      <c r="B25" s="24"/>
      <c r="C25" s="25"/>
      <c r="D25" s="26"/>
    </row>
    <row r="26" spans="1:4" ht="13" x14ac:dyDescent="0.15">
      <c r="A26" s="13" t="s">
        <v>348</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600-000000000000}">
          <x14:formula1>
            <xm:f>Sheet1!$H$2:$H$4</xm:f>
          </x14:formula1>
          <xm:sqref>D2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35</v>
      </c>
      <c r="C1" s="11"/>
      <c r="D1" s="12"/>
    </row>
    <row r="2" spans="1:4" ht="13" x14ac:dyDescent="0.15">
      <c r="A2" s="13" t="s">
        <v>349</v>
      </c>
      <c r="B2" s="16">
        <f>VLOOKUP(B1,Sheet1!A2:B52,2,FALSE)</f>
        <v>22</v>
      </c>
      <c r="C2" s="17" t="s">
        <v>51</v>
      </c>
      <c r="D2" s="13" t="s">
        <v>9</v>
      </c>
    </row>
    <row r="3" spans="1:4" ht="13" x14ac:dyDescent="0.15">
      <c r="A3" s="14"/>
      <c r="B3" s="14"/>
      <c r="C3" s="14"/>
      <c r="D3" s="14"/>
    </row>
    <row r="4" spans="1:4" ht="13" x14ac:dyDescent="0.15">
      <c r="A4" s="15"/>
      <c r="B4" s="15"/>
      <c r="C4" s="15"/>
      <c r="D4" s="15"/>
    </row>
    <row r="5" spans="1:4" ht="13" x14ac:dyDescent="0.15">
      <c r="A5" s="13" t="s">
        <v>350</v>
      </c>
      <c r="B5" s="18" t="s">
        <v>309</v>
      </c>
      <c r="C5" s="19"/>
      <c r="D5" s="20"/>
    </row>
    <row r="6" spans="1:4" ht="13" x14ac:dyDescent="0.15">
      <c r="A6" s="14"/>
      <c r="B6" s="21"/>
      <c r="C6" s="22"/>
      <c r="D6" s="23"/>
    </row>
    <row r="7" spans="1:4" ht="13" x14ac:dyDescent="0.15">
      <c r="A7" s="15"/>
      <c r="B7" s="24"/>
      <c r="C7" s="25"/>
      <c r="D7" s="26"/>
    </row>
    <row r="8" spans="1:4" ht="13" x14ac:dyDescent="0.15">
      <c r="A8" s="13" t="s">
        <v>351</v>
      </c>
      <c r="B8" s="18" t="s">
        <v>352</v>
      </c>
      <c r="C8" s="19"/>
      <c r="D8" s="20"/>
    </row>
    <row r="9" spans="1:4" ht="13" x14ac:dyDescent="0.15">
      <c r="A9" s="14"/>
      <c r="B9" s="21"/>
      <c r="C9" s="22"/>
      <c r="D9" s="23"/>
    </row>
    <row r="10" spans="1:4" ht="13.5" customHeight="1" x14ac:dyDescent="0.15">
      <c r="A10" s="15"/>
      <c r="B10" s="24"/>
      <c r="C10" s="25"/>
      <c r="D10" s="26"/>
    </row>
    <row r="11" spans="1:4" ht="13" x14ac:dyDescent="0.15">
      <c r="A11" s="13" t="s">
        <v>353</v>
      </c>
      <c r="B11" s="18" t="s">
        <v>354</v>
      </c>
      <c r="C11" s="19"/>
      <c r="D11" s="20"/>
    </row>
    <row r="12" spans="1:4" ht="13" x14ac:dyDescent="0.15">
      <c r="A12" s="14"/>
      <c r="B12" s="21"/>
      <c r="C12" s="22"/>
      <c r="D12" s="23"/>
    </row>
    <row r="13" spans="1:4" ht="96" customHeight="1" x14ac:dyDescent="0.15">
      <c r="A13" s="15"/>
      <c r="B13" s="24"/>
      <c r="C13" s="25"/>
      <c r="D13" s="26"/>
    </row>
    <row r="14" spans="1:4" ht="13" x14ac:dyDescent="0.15">
      <c r="A14" s="13" t="s">
        <v>355</v>
      </c>
      <c r="B14" s="18" t="s">
        <v>356</v>
      </c>
      <c r="C14" s="19"/>
      <c r="D14" s="20"/>
    </row>
    <row r="15" spans="1:4" ht="13" x14ac:dyDescent="0.15">
      <c r="A15" s="14"/>
      <c r="B15" s="21"/>
      <c r="C15" s="22"/>
      <c r="D15" s="23"/>
    </row>
    <row r="16" spans="1:4" ht="63" customHeight="1" x14ac:dyDescent="0.15">
      <c r="A16" s="15"/>
      <c r="B16" s="24"/>
      <c r="C16" s="25"/>
      <c r="D16" s="26"/>
    </row>
    <row r="17" spans="1:4" ht="13" x14ac:dyDescent="0.15">
      <c r="A17" s="13" t="s">
        <v>357</v>
      </c>
      <c r="B17" s="27" t="s">
        <v>358</v>
      </c>
      <c r="C17" s="22"/>
      <c r="D17" s="23"/>
    </row>
    <row r="18" spans="1:4" ht="13" x14ac:dyDescent="0.15">
      <c r="A18" s="14"/>
      <c r="B18" s="22"/>
      <c r="C18" s="22"/>
      <c r="D18" s="23"/>
    </row>
    <row r="19" spans="1:4" ht="13" x14ac:dyDescent="0.15">
      <c r="A19" s="15"/>
      <c r="B19" s="25"/>
      <c r="C19" s="25"/>
      <c r="D19" s="26"/>
    </row>
    <row r="20" spans="1:4" ht="13" x14ac:dyDescent="0.15">
      <c r="A20" s="13" t="s">
        <v>359</v>
      </c>
      <c r="B20" s="18" t="s">
        <v>360</v>
      </c>
      <c r="C20" s="19"/>
      <c r="D20" s="20"/>
    </row>
    <row r="21" spans="1:4" ht="13" x14ac:dyDescent="0.15">
      <c r="A21" s="14"/>
      <c r="B21" s="21"/>
      <c r="C21" s="22"/>
      <c r="D21" s="23"/>
    </row>
    <row r="22" spans="1:4" ht="13" x14ac:dyDescent="0.15">
      <c r="A22" s="15"/>
      <c r="B22" s="24"/>
      <c r="C22" s="25"/>
      <c r="D22" s="26"/>
    </row>
    <row r="23" spans="1:4" ht="13" x14ac:dyDescent="0.15">
      <c r="A23" s="13" t="s">
        <v>361</v>
      </c>
      <c r="B23" s="18" t="s">
        <v>362</v>
      </c>
      <c r="C23" s="19"/>
      <c r="D23" s="20"/>
    </row>
    <row r="24" spans="1:4" ht="13" x14ac:dyDescent="0.15">
      <c r="A24" s="14"/>
      <c r="B24" s="21"/>
      <c r="C24" s="22"/>
      <c r="D24" s="23"/>
    </row>
    <row r="25" spans="1:4" ht="13" x14ac:dyDescent="0.15">
      <c r="A25" s="15"/>
      <c r="B25" s="24"/>
      <c r="C25" s="25"/>
      <c r="D25" s="26"/>
    </row>
    <row r="26" spans="1:4" ht="13" x14ac:dyDescent="0.15">
      <c r="A26" s="13" t="s">
        <v>363</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700-000000000000}">
          <x14:formula1>
            <xm:f>Sheet1!$H$2:$H$4</xm:f>
          </x14:formula1>
          <xm:sqref>D2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36</v>
      </c>
      <c r="C1" s="11"/>
      <c r="D1" s="12"/>
    </row>
    <row r="2" spans="1:4" ht="13" x14ac:dyDescent="0.15">
      <c r="A2" s="13" t="s">
        <v>364</v>
      </c>
      <c r="B2" s="16">
        <f>VLOOKUP(B1,Sheet1!A2:B52,2,FALSE)</f>
        <v>23</v>
      </c>
      <c r="C2" s="17" t="s">
        <v>51</v>
      </c>
      <c r="D2" s="13" t="s">
        <v>9</v>
      </c>
    </row>
    <row r="3" spans="1:4" ht="13" x14ac:dyDescent="0.15">
      <c r="A3" s="14"/>
      <c r="B3" s="14"/>
      <c r="C3" s="14"/>
      <c r="D3" s="14"/>
    </row>
    <row r="4" spans="1:4" ht="13" x14ac:dyDescent="0.15">
      <c r="A4" s="15"/>
      <c r="B4" s="15"/>
      <c r="C4" s="15"/>
      <c r="D4" s="15"/>
    </row>
    <row r="5" spans="1:4" ht="13" x14ac:dyDescent="0.15">
      <c r="A5" s="13" t="s">
        <v>365</v>
      </c>
      <c r="B5" s="18" t="s">
        <v>309</v>
      </c>
      <c r="C5" s="19"/>
      <c r="D5" s="20"/>
    </row>
    <row r="6" spans="1:4" ht="13" x14ac:dyDescent="0.15">
      <c r="A6" s="14"/>
      <c r="B6" s="21"/>
      <c r="C6" s="22"/>
      <c r="D6" s="23"/>
    </row>
    <row r="7" spans="1:4" ht="13" x14ac:dyDescent="0.15">
      <c r="A7" s="15"/>
      <c r="B7" s="24"/>
      <c r="C7" s="25"/>
      <c r="D7" s="26"/>
    </row>
    <row r="8" spans="1:4" ht="13" x14ac:dyDescent="0.15">
      <c r="A8" s="13" t="s">
        <v>366</v>
      </c>
      <c r="B8" s="18" t="s">
        <v>367</v>
      </c>
      <c r="C8" s="19"/>
      <c r="D8" s="20"/>
    </row>
    <row r="9" spans="1:4" ht="13" x14ac:dyDescent="0.15">
      <c r="A9" s="14"/>
      <c r="B9" s="21"/>
      <c r="C9" s="22"/>
      <c r="D9" s="23"/>
    </row>
    <row r="10" spans="1:4" ht="13.5" customHeight="1" x14ac:dyDescent="0.15">
      <c r="A10" s="15"/>
      <c r="B10" s="24"/>
      <c r="C10" s="25"/>
      <c r="D10" s="26"/>
    </row>
    <row r="11" spans="1:4" ht="13" x14ac:dyDescent="0.15">
      <c r="A11" s="13" t="s">
        <v>368</v>
      </c>
      <c r="B11" s="18" t="s">
        <v>369</v>
      </c>
      <c r="C11" s="19"/>
      <c r="D11" s="20"/>
    </row>
    <row r="12" spans="1:4" ht="13" x14ac:dyDescent="0.15">
      <c r="A12" s="14"/>
      <c r="B12" s="21"/>
      <c r="C12" s="22"/>
      <c r="D12" s="23"/>
    </row>
    <row r="13" spans="1:4" ht="96" customHeight="1" x14ac:dyDescent="0.15">
      <c r="A13" s="15"/>
      <c r="B13" s="24"/>
      <c r="C13" s="25"/>
      <c r="D13" s="26"/>
    </row>
    <row r="14" spans="1:4" ht="13" x14ac:dyDescent="0.15">
      <c r="A14" s="13" t="s">
        <v>370</v>
      </c>
      <c r="B14" s="18" t="s">
        <v>371</v>
      </c>
      <c r="C14" s="19"/>
      <c r="D14" s="20"/>
    </row>
    <row r="15" spans="1:4" ht="13" x14ac:dyDescent="0.15">
      <c r="A15" s="14"/>
      <c r="B15" s="21"/>
      <c r="C15" s="22"/>
      <c r="D15" s="23"/>
    </row>
    <row r="16" spans="1:4" ht="28.5" customHeight="1" x14ac:dyDescent="0.15">
      <c r="A16" s="15"/>
      <c r="B16" s="24"/>
      <c r="C16" s="25"/>
      <c r="D16" s="26"/>
    </row>
    <row r="17" spans="1:4" ht="13" x14ac:dyDescent="0.15">
      <c r="A17" s="13" t="s">
        <v>372</v>
      </c>
      <c r="B17" s="27" t="s">
        <v>373</v>
      </c>
      <c r="C17" s="22"/>
      <c r="D17" s="23"/>
    </row>
    <row r="18" spans="1:4" ht="13" x14ac:dyDescent="0.15">
      <c r="A18" s="14"/>
      <c r="B18" s="22"/>
      <c r="C18" s="22"/>
      <c r="D18" s="23"/>
    </row>
    <row r="19" spans="1:4" ht="13" x14ac:dyDescent="0.15">
      <c r="A19" s="15"/>
      <c r="B19" s="25"/>
      <c r="C19" s="25"/>
      <c r="D19" s="26"/>
    </row>
    <row r="20" spans="1:4" ht="13" x14ac:dyDescent="0.15">
      <c r="A20" s="13" t="s">
        <v>374</v>
      </c>
      <c r="B20" s="18" t="s">
        <v>251</v>
      </c>
      <c r="C20" s="19"/>
      <c r="D20" s="20"/>
    </row>
    <row r="21" spans="1:4" ht="13" x14ac:dyDescent="0.15">
      <c r="A21" s="14"/>
      <c r="B21" s="21"/>
      <c r="C21" s="22"/>
      <c r="D21" s="23"/>
    </row>
    <row r="22" spans="1:4" ht="13" x14ac:dyDescent="0.15">
      <c r="A22" s="15"/>
      <c r="B22" s="24"/>
      <c r="C22" s="25"/>
      <c r="D22" s="26"/>
    </row>
    <row r="23" spans="1:4" ht="13" x14ac:dyDescent="0.15">
      <c r="A23" s="13" t="s">
        <v>375</v>
      </c>
      <c r="B23" s="18" t="s">
        <v>376</v>
      </c>
      <c r="C23" s="19"/>
      <c r="D23" s="20"/>
    </row>
    <row r="24" spans="1:4" ht="13" x14ac:dyDescent="0.15">
      <c r="A24" s="14"/>
      <c r="B24" s="21"/>
      <c r="C24" s="22"/>
      <c r="D24" s="23"/>
    </row>
    <row r="25" spans="1:4" ht="13" x14ac:dyDescent="0.15">
      <c r="A25" s="15"/>
      <c r="B25" s="24"/>
      <c r="C25" s="25"/>
      <c r="D25" s="26"/>
    </row>
    <row r="26" spans="1:4" ht="13" x14ac:dyDescent="0.15">
      <c r="A26" s="13" t="s">
        <v>377</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800-000000000000}">
          <x14:formula1>
            <xm:f>Sheet1!$H$2:$H$4</xm:f>
          </x14:formula1>
          <xm:sqref>D2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37</v>
      </c>
      <c r="C1" s="11"/>
      <c r="D1" s="12"/>
    </row>
    <row r="2" spans="1:4" ht="13" x14ac:dyDescent="0.15">
      <c r="A2" s="13" t="s">
        <v>378</v>
      </c>
      <c r="B2" s="16">
        <f>VLOOKUP(B1,Sheet1!A2:B52,2,FALSE)</f>
        <v>24</v>
      </c>
      <c r="C2" s="17" t="s">
        <v>51</v>
      </c>
      <c r="D2" s="13" t="s">
        <v>9</v>
      </c>
    </row>
    <row r="3" spans="1:4" ht="13" x14ac:dyDescent="0.15">
      <c r="A3" s="14"/>
      <c r="B3" s="14"/>
      <c r="C3" s="14"/>
      <c r="D3" s="14"/>
    </row>
    <row r="4" spans="1:4" ht="13" x14ac:dyDescent="0.15">
      <c r="A4" s="15"/>
      <c r="B4" s="15"/>
      <c r="C4" s="15"/>
      <c r="D4" s="15"/>
    </row>
    <row r="5" spans="1:4" ht="13" x14ac:dyDescent="0.15">
      <c r="A5" s="13" t="s">
        <v>379</v>
      </c>
      <c r="B5" s="18" t="s">
        <v>53</v>
      </c>
      <c r="C5" s="19"/>
      <c r="D5" s="20"/>
    </row>
    <row r="6" spans="1:4" ht="13" x14ac:dyDescent="0.15">
      <c r="A6" s="14"/>
      <c r="B6" s="21"/>
      <c r="C6" s="22"/>
      <c r="D6" s="23"/>
    </row>
    <row r="7" spans="1:4" ht="13" x14ac:dyDescent="0.15">
      <c r="A7" s="15"/>
      <c r="B7" s="24"/>
      <c r="C7" s="25"/>
      <c r="D7" s="26"/>
    </row>
    <row r="8" spans="1:4" ht="13" x14ac:dyDescent="0.15">
      <c r="A8" s="13" t="s">
        <v>380</v>
      </c>
      <c r="B8" s="18" t="s">
        <v>381</v>
      </c>
      <c r="C8" s="19"/>
      <c r="D8" s="20"/>
    </row>
    <row r="9" spans="1:4" ht="13" x14ac:dyDescent="0.15">
      <c r="A9" s="14"/>
      <c r="B9" s="21"/>
      <c r="C9" s="22"/>
      <c r="D9" s="23"/>
    </row>
    <row r="10" spans="1:4" ht="13.5" customHeight="1" x14ac:dyDescent="0.15">
      <c r="A10" s="15"/>
      <c r="B10" s="24"/>
      <c r="C10" s="25"/>
      <c r="D10" s="26"/>
    </row>
    <row r="11" spans="1:4" ht="13" x14ac:dyDescent="0.15">
      <c r="A11" s="13" t="s">
        <v>382</v>
      </c>
      <c r="B11" s="18" t="s">
        <v>383</v>
      </c>
      <c r="C11" s="19"/>
      <c r="D11" s="20"/>
    </row>
    <row r="12" spans="1:4" ht="13" x14ac:dyDescent="0.15">
      <c r="A12" s="14"/>
      <c r="B12" s="21"/>
      <c r="C12" s="22"/>
      <c r="D12" s="23"/>
    </row>
    <row r="13" spans="1:4" ht="96" customHeight="1" x14ac:dyDescent="0.15">
      <c r="A13" s="15"/>
      <c r="B13" s="24"/>
      <c r="C13" s="25"/>
      <c r="D13" s="26"/>
    </row>
    <row r="14" spans="1:4" ht="13" x14ac:dyDescent="0.15">
      <c r="A14" s="13" t="s">
        <v>384</v>
      </c>
      <c r="B14" s="18" t="s">
        <v>385</v>
      </c>
      <c r="C14" s="19"/>
      <c r="D14" s="20"/>
    </row>
    <row r="15" spans="1:4" ht="13" x14ac:dyDescent="0.15">
      <c r="A15" s="14"/>
      <c r="B15" s="21"/>
      <c r="C15" s="22"/>
      <c r="D15" s="23"/>
    </row>
    <row r="16" spans="1:4" ht="54.75" customHeight="1" x14ac:dyDescent="0.15">
      <c r="A16" s="15"/>
      <c r="B16" s="24"/>
      <c r="C16" s="25"/>
      <c r="D16" s="26"/>
    </row>
    <row r="17" spans="1:4" ht="13" x14ac:dyDescent="0.15">
      <c r="A17" s="13" t="s">
        <v>386</v>
      </c>
      <c r="B17" s="27" t="s">
        <v>249</v>
      </c>
      <c r="C17" s="22"/>
      <c r="D17" s="23"/>
    </row>
    <row r="18" spans="1:4" ht="13" x14ac:dyDescent="0.15">
      <c r="A18" s="14"/>
      <c r="B18" s="22"/>
      <c r="C18" s="22"/>
      <c r="D18" s="23"/>
    </row>
    <row r="19" spans="1:4" ht="13" x14ac:dyDescent="0.15">
      <c r="A19" s="15"/>
      <c r="B19" s="25"/>
      <c r="C19" s="25"/>
      <c r="D19" s="26"/>
    </row>
    <row r="20" spans="1:4" ht="13" x14ac:dyDescent="0.15">
      <c r="A20" s="13" t="s">
        <v>387</v>
      </c>
      <c r="B20" s="18" t="s">
        <v>388</v>
      </c>
      <c r="C20" s="19"/>
      <c r="D20" s="20"/>
    </row>
    <row r="21" spans="1:4" ht="13" x14ac:dyDescent="0.15">
      <c r="A21" s="14"/>
      <c r="B21" s="21"/>
      <c r="C21" s="22"/>
      <c r="D21" s="23"/>
    </row>
    <row r="22" spans="1:4" ht="13" x14ac:dyDescent="0.15">
      <c r="A22" s="15"/>
      <c r="B22" s="24"/>
      <c r="C22" s="25"/>
      <c r="D22" s="26"/>
    </row>
    <row r="23" spans="1:4" ht="13" x14ac:dyDescent="0.15">
      <c r="A23" s="13" t="s">
        <v>389</v>
      </c>
      <c r="B23" s="18" t="s">
        <v>65</v>
      </c>
      <c r="C23" s="19"/>
      <c r="D23" s="20"/>
    </row>
    <row r="24" spans="1:4" ht="13" x14ac:dyDescent="0.15">
      <c r="A24" s="14"/>
      <c r="B24" s="21"/>
      <c r="C24" s="22"/>
      <c r="D24" s="23"/>
    </row>
    <row r="25" spans="1:4" ht="13" x14ac:dyDescent="0.15">
      <c r="A25" s="15"/>
      <c r="B25" s="24"/>
      <c r="C25" s="25"/>
      <c r="D25" s="26"/>
    </row>
    <row r="26" spans="1:4" ht="13" x14ac:dyDescent="0.15">
      <c r="A26" s="13" t="s">
        <v>390</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900-000000000000}">
          <x14:formula1>
            <xm:f>Sheet1!$H$2:$H$4</xm:f>
          </x14:formula1>
          <xm:sqref>D2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38</v>
      </c>
      <c r="C1" s="11"/>
      <c r="D1" s="12"/>
    </row>
    <row r="2" spans="1:4" ht="13" x14ac:dyDescent="0.15">
      <c r="A2" s="13" t="s">
        <v>391</v>
      </c>
      <c r="B2" s="16">
        <f>VLOOKUP(B1,Sheet1!A2:B52,2,FALSE)</f>
        <v>25</v>
      </c>
      <c r="C2" s="17" t="s">
        <v>51</v>
      </c>
      <c r="D2" s="13" t="s">
        <v>9</v>
      </c>
    </row>
    <row r="3" spans="1:4" ht="13" x14ac:dyDescent="0.15">
      <c r="A3" s="14"/>
      <c r="B3" s="14"/>
      <c r="C3" s="14"/>
      <c r="D3" s="14"/>
    </row>
    <row r="4" spans="1:4" ht="13" x14ac:dyDescent="0.15">
      <c r="A4" s="15"/>
      <c r="B4" s="15"/>
      <c r="C4" s="15"/>
      <c r="D4" s="15"/>
    </row>
    <row r="5" spans="1:4" ht="13" x14ac:dyDescent="0.15">
      <c r="A5" s="13" t="s">
        <v>392</v>
      </c>
      <c r="B5" s="18" t="s">
        <v>309</v>
      </c>
      <c r="C5" s="19"/>
      <c r="D5" s="20"/>
    </row>
    <row r="6" spans="1:4" ht="13" x14ac:dyDescent="0.15">
      <c r="A6" s="14"/>
      <c r="B6" s="21"/>
      <c r="C6" s="22"/>
      <c r="D6" s="23"/>
    </row>
    <row r="7" spans="1:4" ht="13" x14ac:dyDescent="0.15">
      <c r="A7" s="15"/>
      <c r="B7" s="24"/>
      <c r="C7" s="25"/>
      <c r="D7" s="26"/>
    </row>
    <row r="8" spans="1:4" ht="13" x14ac:dyDescent="0.15">
      <c r="A8" s="13" t="s">
        <v>393</v>
      </c>
      <c r="B8" s="18" t="s">
        <v>394</v>
      </c>
      <c r="C8" s="19"/>
      <c r="D8" s="20"/>
    </row>
    <row r="9" spans="1:4" ht="13" x14ac:dyDescent="0.15">
      <c r="A9" s="14"/>
      <c r="B9" s="21"/>
      <c r="C9" s="22"/>
      <c r="D9" s="23"/>
    </row>
    <row r="10" spans="1:4" ht="13.5" customHeight="1" x14ac:dyDescent="0.15">
      <c r="A10" s="15"/>
      <c r="B10" s="24"/>
      <c r="C10" s="25"/>
      <c r="D10" s="26"/>
    </row>
    <row r="11" spans="1:4" ht="13" x14ac:dyDescent="0.15">
      <c r="A11" s="13" t="s">
        <v>395</v>
      </c>
      <c r="B11" s="18" t="s">
        <v>396</v>
      </c>
      <c r="C11" s="19"/>
      <c r="D11" s="20"/>
    </row>
    <row r="12" spans="1:4" ht="13" x14ac:dyDescent="0.15">
      <c r="A12" s="14"/>
      <c r="B12" s="21"/>
      <c r="C12" s="22"/>
      <c r="D12" s="23"/>
    </row>
    <row r="13" spans="1:4" ht="96" customHeight="1" x14ac:dyDescent="0.15">
      <c r="A13" s="15"/>
      <c r="B13" s="24"/>
      <c r="C13" s="25"/>
      <c r="D13" s="26"/>
    </row>
    <row r="14" spans="1:4" ht="13" x14ac:dyDescent="0.15">
      <c r="A14" s="13" t="s">
        <v>397</v>
      </c>
      <c r="B14" s="18" t="s">
        <v>398</v>
      </c>
      <c r="C14" s="19"/>
      <c r="D14" s="20"/>
    </row>
    <row r="15" spans="1:4" ht="13" x14ac:dyDescent="0.15">
      <c r="A15" s="14"/>
      <c r="B15" s="21"/>
      <c r="C15" s="22"/>
      <c r="D15" s="23"/>
    </row>
    <row r="16" spans="1:4" ht="60.75" customHeight="1" x14ac:dyDescent="0.15">
      <c r="A16" s="15"/>
      <c r="B16" s="24"/>
      <c r="C16" s="25"/>
      <c r="D16" s="26"/>
    </row>
    <row r="17" spans="1:4" ht="13" x14ac:dyDescent="0.15">
      <c r="A17" s="13" t="s">
        <v>399</v>
      </c>
      <c r="B17" s="27" t="s">
        <v>400</v>
      </c>
      <c r="C17" s="22"/>
      <c r="D17" s="23"/>
    </row>
    <row r="18" spans="1:4" ht="13" x14ac:dyDescent="0.15">
      <c r="A18" s="14"/>
      <c r="B18" s="22"/>
      <c r="C18" s="22"/>
      <c r="D18" s="23"/>
    </row>
    <row r="19" spans="1:4" ht="13" x14ac:dyDescent="0.15">
      <c r="A19" s="15"/>
      <c r="B19" s="25"/>
      <c r="C19" s="25"/>
      <c r="D19" s="26"/>
    </row>
    <row r="20" spans="1:4" ht="13" x14ac:dyDescent="0.15">
      <c r="A20" s="13" t="s">
        <v>401</v>
      </c>
      <c r="B20" s="18" t="s">
        <v>402</v>
      </c>
      <c r="C20" s="19"/>
      <c r="D20" s="20"/>
    </row>
    <row r="21" spans="1:4" ht="13" x14ac:dyDescent="0.15">
      <c r="A21" s="14"/>
      <c r="B21" s="21"/>
      <c r="C21" s="22"/>
      <c r="D21" s="23"/>
    </row>
    <row r="22" spans="1:4" ht="13" x14ac:dyDescent="0.15">
      <c r="A22" s="15"/>
      <c r="B22" s="24"/>
      <c r="C22" s="25"/>
      <c r="D22" s="26"/>
    </row>
    <row r="23" spans="1:4" ht="13" x14ac:dyDescent="0.15">
      <c r="A23" s="13" t="s">
        <v>403</v>
      </c>
      <c r="B23" s="18" t="s">
        <v>404</v>
      </c>
      <c r="C23" s="19"/>
      <c r="D23" s="20"/>
    </row>
    <row r="24" spans="1:4" ht="13" x14ac:dyDescent="0.15">
      <c r="A24" s="14"/>
      <c r="B24" s="21"/>
      <c r="C24" s="22"/>
      <c r="D24" s="23"/>
    </row>
    <row r="25" spans="1:4" ht="13" x14ac:dyDescent="0.15">
      <c r="A25" s="15"/>
      <c r="B25" s="24"/>
      <c r="C25" s="25"/>
      <c r="D25" s="26"/>
    </row>
    <row r="26" spans="1:4" ht="13" x14ac:dyDescent="0.15">
      <c r="A26" s="13" t="s">
        <v>405</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A00-000000000000}">
          <x14:formula1>
            <xm:f>Sheet1!$H$2:$H$4</xm:f>
          </x14:formula1>
          <xm:sqref>D2</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39</v>
      </c>
      <c r="C1" s="11"/>
      <c r="D1" s="12"/>
    </row>
    <row r="2" spans="1:4" ht="13" x14ac:dyDescent="0.15">
      <c r="A2" s="13" t="s">
        <v>406</v>
      </c>
      <c r="B2" s="16">
        <f>VLOOKUP(B1,Sheet1!A2:B52,2,FALSE)</f>
        <v>26</v>
      </c>
      <c r="C2" s="17" t="s">
        <v>51</v>
      </c>
      <c r="D2" s="13" t="s">
        <v>9</v>
      </c>
    </row>
    <row r="3" spans="1:4" ht="13" x14ac:dyDescent="0.15">
      <c r="A3" s="14"/>
      <c r="B3" s="14"/>
      <c r="C3" s="14"/>
      <c r="D3" s="14"/>
    </row>
    <row r="4" spans="1:4" ht="13" x14ac:dyDescent="0.15">
      <c r="A4" s="15"/>
      <c r="B4" s="15"/>
      <c r="C4" s="15"/>
      <c r="D4" s="15"/>
    </row>
    <row r="5" spans="1:4" ht="13" x14ac:dyDescent="0.15">
      <c r="A5" s="13" t="s">
        <v>407</v>
      </c>
      <c r="B5" s="18" t="s">
        <v>309</v>
      </c>
      <c r="C5" s="19"/>
      <c r="D5" s="20"/>
    </row>
    <row r="6" spans="1:4" ht="13" x14ac:dyDescent="0.15">
      <c r="A6" s="14"/>
      <c r="B6" s="21"/>
      <c r="C6" s="22"/>
      <c r="D6" s="23"/>
    </row>
    <row r="7" spans="1:4" ht="13" x14ac:dyDescent="0.15">
      <c r="A7" s="15"/>
      <c r="B7" s="24"/>
      <c r="C7" s="25"/>
      <c r="D7" s="26"/>
    </row>
    <row r="8" spans="1:4" ht="13" x14ac:dyDescent="0.15">
      <c r="A8" s="13" t="s">
        <v>408</v>
      </c>
      <c r="B8" s="18" t="s">
        <v>409</v>
      </c>
      <c r="C8" s="19"/>
      <c r="D8" s="20"/>
    </row>
    <row r="9" spans="1:4" ht="13" x14ac:dyDescent="0.15">
      <c r="A9" s="14"/>
      <c r="B9" s="21"/>
      <c r="C9" s="22"/>
      <c r="D9" s="23"/>
    </row>
    <row r="10" spans="1:4" ht="13.5" customHeight="1" x14ac:dyDescent="0.15">
      <c r="A10" s="15"/>
      <c r="B10" s="24"/>
      <c r="C10" s="25"/>
      <c r="D10" s="26"/>
    </row>
    <row r="11" spans="1:4" ht="13" x14ac:dyDescent="0.15">
      <c r="A11" s="13" t="s">
        <v>410</v>
      </c>
      <c r="B11" s="18" t="s">
        <v>411</v>
      </c>
      <c r="C11" s="19"/>
      <c r="D11" s="20"/>
    </row>
    <row r="12" spans="1:4" ht="13" x14ac:dyDescent="0.15">
      <c r="A12" s="14"/>
      <c r="B12" s="21"/>
      <c r="C12" s="22"/>
      <c r="D12" s="23"/>
    </row>
    <row r="13" spans="1:4" ht="96" customHeight="1" x14ac:dyDescent="0.15">
      <c r="A13" s="15"/>
      <c r="B13" s="24"/>
      <c r="C13" s="25"/>
      <c r="D13" s="26"/>
    </row>
    <row r="14" spans="1:4" ht="13" x14ac:dyDescent="0.15">
      <c r="A14" s="13" t="s">
        <v>412</v>
      </c>
      <c r="B14" s="18" t="s">
        <v>413</v>
      </c>
      <c r="C14" s="19"/>
      <c r="D14" s="20"/>
    </row>
    <row r="15" spans="1:4" ht="13" x14ac:dyDescent="0.15">
      <c r="A15" s="14"/>
      <c r="B15" s="21"/>
      <c r="C15" s="22"/>
      <c r="D15" s="23"/>
    </row>
    <row r="16" spans="1:4" ht="77.25" customHeight="1" x14ac:dyDescent="0.15">
      <c r="A16" s="15"/>
      <c r="B16" s="24"/>
      <c r="C16" s="25"/>
      <c r="D16" s="26"/>
    </row>
    <row r="17" spans="1:4" ht="13" x14ac:dyDescent="0.15">
      <c r="A17" s="13" t="s">
        <v>414</v>
      </c>
      <c r="B17" s="27" t="s">
        <v>400</v>
      </c>
      <c r="C17" s="22"/>
      <c r="D17" s="23"/>
    </row>
    <row r="18" spans="1:4" ht="13" x14ac:dyDescent="0.15">
      <c r="A18" s="14"/>
      <c r="B18" s="22"/>
      <c r="C18" s="22"/>
      <c r="D18" s="23"/>
    </row>
    <row r="19" spans="1:4" ht="13" x14ac:dyDescent="0.15">
      <c r="A19" s="15"/>
      <c r="B19" s="25"/>
      <c r="C19" s="25"/>
      <c r="D19" s="26"/>
    </row>
    <row r="20" spans="1:4" ht="13" x14ac:dyDescent="0.15">
      <c r="A20" s="13" t="s">
        <v>415</v>
      </c>
      <c r="B20" s="18" t="s">
        <v>416</v>
      </c>
      <c r="C20" s="19"/>
      <c r="D20" s="20"/>
    </row>
    <row r="21" spans="1:4" ht="13" x14ac:dyDescent="0.15">
      <c r="A21" s="14"/>
      <c r="B21" s="21"/>
      <c r="C21" s="22"/>
      <c r="D21" s="23"/>
    </row>
    <row r="22" spans="1:4" ht="13" x14ac:dyDescent="0.15">
      <c r="A22" s="15"/>
      <c r="B22" s="24"/>
      <c r="C22" s="25"/>
      <c r="D22" s="26"/>
    </row>
    <row r="23" spans="1:4" ht="13" x14ac:dyDescent="0.15">
      <c r="A23" s="13" t="s">
        <v>417</v>
      </c>
      <c r="B23" s="18" t="s">
        <v>418</v>
      </c>
      <c r="C23" s="19"/>
      <c r="D23" s="20"/>
    </row>
    <row r="24" spans="1:4" ht="13" x14ac:dyDescent="0.15">
      <c r="A24" s="14"/>
      <c r="B24" s="21"/>
      <c r="C24" s="22"/>
      <c r="D24" s="23"/>
    </row>
    <row r="25" spans="1:4" ht="13" x14ac:dyDescent="0.15">
      <c r="A25" s="15"/>
      <c r="B25" s="24"/>
      <c r="C25" s="25"/>
      <c r="D25" s="26"/>
    </row>
    <row r="26" spans="1:4" ht="13" x14ac:dyDescent="0.15">
      <c r="A26" s="13" t="s">
        <v>419</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B00-000000000000}">
          <x14:formula1>
            <xm:f>Sheet1!$H$2:$H$4</xm:f>
          </x14:formula1>
          <xm:sqref>D2</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40</v>
      </c>
      <c r="C1" s="11"/>
      <c r="D1" s="12"/>
    </row>
    <row r="2" spans="1:4" ht="13" x14ac:dyDescent="0.15">
      <c r="A2" s="13" t="s">
        <v>420</v>
      </c>
      <c r="B2" s="16">
        <f>VLOOKUP(B1,Sheet1!A2:B52,2,FALSE)</f>
        <v>27</v>
      </c>
      <c r="C2" s="17" t="s">
        <v>51</v>
      </c>
      <c r="D2" s="13" t="s">
        <v>9</v>
      </c>
    </row>
    <row r="3" spans="1:4" ht="13" x14ac:dyDescent="0.15">
      <c r="A3" s="14"/>
      <c r="B3" s="14"/>
      <c r="C3" s="14"/>
      <c r="D3" s="14"/>
    </row>
    <row r="4" spans="1:4" ht="13" x14ac:dyDescent="0.15">
      <c r="A4" s="15"/>
      <c r="B4" s="15"/>
      <c r="C4" s="15"/>
      <c r="D4" s="15"/>
    </row>
    <row r="5" spans="1:4" ht="13" x14ac:dyDescent="0.15">
      <c r="A5" s="13" t="s">
        <v>421</v>
      </c>
      <c r="B5" s="18" t="s">
        <v>256</v>
      </c>
      <c r="C5" s="19"/>
      <c r="D5" s="20"/>
    </row>
    <row r="6" spans="1:4" ht="13" x14ac:dyDescent="0.15">
      <c r="A6" s="14"/>
      <c r="B6" s="21"/>
      <c r="C6" s="22"/>
      <c r="D6" s="23"/>
    </row>
    <row r="7" spans="1:4" ht="13" x14ac:dyDescent="0.15">
      <c r="A7" s="15"/>
      <c r="B7" s="24"/>
      <c r="C7" s="25"/>
      <c r="D7" s="26"/>
    </row>
    <row r="8" spans="1:4" ht="13" x14ac:dyDescent="0.15">
      <c r="A8" s="13" t="s">
        <v>422</v>
      </c>
      <c r="B8" s="18" t="s">
        <v>423</v>
      </c>
      <c r="C8" s="19"/>
      <c r="D8" s="20"/>
    </row>
    <row r="9" spans="1:4" ht="13" x14ac:dyDescent="0.15">
      <c r="A9" s="14"/>
      <c r="B9" s="21"/>
      <c r="C9" s="22"/>
      <c r="D9" s="23"/>
    </row>
    <row r="10" spans="1:4" ht="13.5" customHeight="1" x14ac:dyDescent="0.15">
      <c r="A10" s="15"/>
      <c r="B10" s="24"/>
      <c r="C10" s="25"/>
      <c r="D10" s="26"/>
    </row>
    <row r="11" spans="1:4" ht="13" x14ac:dyDescent="0.15">
      <c r="A11" s="13" t="s">
        <v>424</v>
      </c>
      <c r="B11" s="18" t="s">
        <v>425</v>
      </c>
      <c r="C11" s="19"/>
      <c r="D11" s="20"/>
    </row>
    <row r="12" spans="1:4" ht="13" x14ac:dyDescent="0.15">
      <c r="A12" s="14"/>
      <c r="B12" s="21"/>
      <c r="C12" s="22"/>
      <c r="D12" s="23"/>
    </row>
    <row r="13" spans="1:4" ht="96" customHeight="1" x14ac:dyDescent="0.15">
      <c r="A13" s="15"/>
      <c r="B13" s="24"/>
      <c r="C13" s="25"/>
      <c r="D13" s="26"/>
    </row>
    <row r="14" spans="1:4" ht="13" x14ac:dyDescent="0.15">
      <c r="A14" s="13" t="s">
        <v>426</v>
      </c>
      <c r="B14" s="18" t="s">
        <v>427</v>
      </c>
      <c r="C14" s="19"/>
      <c r="D14" s="20"/>
    </row>
    <row r="15" spans="1:4" ht="13" x14ac:dyDescent="0.15">
      <c r="A15" s="14"/>
      <c r="B15" s="21"/>
      <c r="C15" s="22"/>
      <c r="D15" s="23"/>
    </row>
    <row r="16" spans="1:4" ht="47.25" customHeight="1" x14ac:dyDescent="0.15">
      <c r="A16" s="15"/>
      <c r="B16" s="24"/>
      <c r="C16" s="25"/>
      <c r="D16" s="26"/>
    </row>
    <row r="17" spans="1:4" ht="13" x14ac:dyDescent="0.15">
      <c r="A17" s="13" t="s">
        <v>428</v>
      </c>
      <c r="B17" s="27" t="s">
        <v>400</v>
      </c>
      <c r="C17" s="22"/>
      <c r="D17" s="23"/>
    </row>
    <row r="18" spans="1:4" ht="13" x14ac:dyDescent="0.15">
      <c r="A18" s="14"/>
      <c r="B18" s="22"/>
      <c r="C18" s="22"/>
      <c r="D18" s="23"/>
    </row>
    <row r="19" spans="1:4" ht="13" x14ac:dyDescent="0.15">
      <c r="A19" s="15"/>
      <c r="B19" s="25"/>
      <c r="C19" s="25"/>
      <c r="D19" s="26"/>
    </row>
    <row r="20" spans="1:4" ht="13" x14ac:dyDescent="0.15">
      <c r="A20" s="13" t="s">
        <v>429</v>
      </c>
      <c r="B20" s="18" t="s">
        <v>416</v>
      </c>
      <c r="C20" s="19"/>
      <c r="D20" s="20"/>
    </row>
    <row r="21" spans="1:4" ht="13" x14ac:dyDescent="0.15">
      <c r="A21" s="14"/>
      <c r="B21" s="21"/>
      <c r="C21" s="22"/>
      <c r="D21" s="23"/>
    </row>
    <row r="22" spans="1:4" ht="13" x14ac:dyDescent="0.15">
      <c r="A22" s="15"/>
      <c r="B22" s="24"/>
      <c r="C22" s="25"/>
      <c r="D22" s="26"/>
    </row>
    <row r="23" spans="1:4" ht="13" x14ac:dyDescent="0.15">
      <c r="A23" s="13" t="s">
        <v>430</v>
      </c>
      <c r="B23" s="18" t="s">
        <v>431</v>
      </c>
      <c r="C23" s="19"/>
      <c r="D23" s="20"/>
    </row>
    <row r="24" spans="1:4" ht="13" x14ac:dyDescent="0.15">
      <c r="A24" s="14"/>
      <c r="B24" s="21"/>
      <c r="C24" s="22"/>
      <c r="D24" s="23"/>
    </row>
    <row r="25" spans="1:4" ht="13" x14ac:dyDescent="0.15">
      <c r="A25" s="15"/>
      <c r="B25" s="24"/>
      <c r="C25" s="25"/>
      <c r="D25" s="26"/>
    </row>
    <row r="26" spans="1:4" ht="13" x14ac:dyDescent="0.15">
      <c r="A26" s="13" t="s">
        <v>432</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C00-000000000000}">
          <x14:formula1>
            <xm:f>Sheet1!$H$2:$H$4</xm:f>
          </x14:formula1>
          <xm:sqref>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10</v>
      </c>
      <c r="C1" s="11"/>
      <c r="D1" s="12"/>
    </row>
    <row r="2" spans="1:4" ht="13" x14ac:dyDescent="0.15">
      <c r="A2" s="13" t="s">
        <v>67</v>
      </c>
      <c r="B2" s="16">
        <f>VLOOKUP(B1,Sheet1!A2:B52,2,FALSE)</f>
        <v>1</v>
      </c>
      <c r="C2" s="17" t="s">
        <v>51</v>
      </c>
      <c r="D2" s="13" t="s">
        <v>9</v>
      </c>
    </row>
    <row r="3" spans="1:4" ht="13" x14ac:dyDescent="0.15">
      <c r="A3" s="14"/>
      <c r="B3" s="14"/>
      <c r="C3" s="14"/>
      <c r="D3" s="14"/>
    </row>
    <row r="4" spans="1:4" ht="13" x14ac:dyDescent="0.15">
      <c r="A4" s="15"/>
      <c r="B4" s="15"/>
      <c r="C4" s="15"/>
      <c r="D4" s="15"/>
    </row>
    <row r="5" spans="1:4" ht="13" x14ac:dyDescent="0.15">
      <c r="A5" s="13" t="s">
        <v>68</v>
      </c>
      <c r="B5" s="18" t="s">
        <v>53</v>
      </c>
      <c r="C5" s="19"/>
      <c r="D5" s="20"/>
    </row>
    <row r="6" spans="1:4" ht="13" x14ac:dyDescent="0.15">
      <c r="A6" s="14"/>
      <c r="B6" s="21"/>
      <c r="C6" s="22"/>
      <c r="D6" s="23"/>
    </row>
    <row r="7" spans="1:4" ht="13" x14ac:dyDescent="0.15">
      <c r="A7" s="15"/>
      <c r="B7" s="24"/>
      <c r="C7" s="25"/>
      <c r="D7" s="26"/>
    </row>
    <row r="8" spans="1:4" ht="13" x14ac:dyDescent="0.15">
      <c r="A8" s="13" t="s">
        <v>69</v>
      </c>
      <c r="B8" s="18" t="s">
        <v>70</v>
      </c>
      <c r="C8" s="19"/>
      <c r="D8" s="20"/>
    </row>
    <row r="9" spans="1:4" ht="13" x14ac:dyDescent="0.15">
      <c r="A9" s="14"/>
      <c r="B9" s="21"/>
      <c r="C9" s="22"/>
      <c r="D9" s="23"/>
    </row>
    <row r="10" spans="1:4" ht="13.5" customHeight="1" x14ac:dyDescent="0.15">
      <c r="A10" s="15"/>
      <c r="B10" s="24"/>
      <c r="C10" s="25"/>
      <c r="D10" s="26"/>
    </row>
    <row r="11" spans="1:4" ht="13" x14ac:dyDescent="0.15">
      <c r="A11" s="13" t="s">
        <v>71</v>
      </c>
      <c r="B11" s="18" t="s">
        <v>72</v>
      </c>
      <c r="C11" s="19"/>
      <c r="D11" s="20"/>
    </row>
    <row r="12" spans="1:4" ht="13" x14ac:dyDescent="0.15">
      <c r="A12" s="14"/>
      <c r="B12" s="21"/>
      <c r="C12" s="22"/>
      <c r="D12" s="23"/>
    </row>
    <row r="13" spans="1:4" ht="96" customHeight="1" x14ac:dyDescent="0.15">
      <c r="A13" s="15"/>
      <c r="B13" s="24"/>
      <c r="C13" s="25"/>
      <c r="D13" s="26"/>
    </row>
    <row r="14" spans="1:4" ht="13" x14ac:dyDescent="0.15">
      <c r="A14" s="13" t="s">
        <v>73</v>
      </c>
      <c r="B14" s="18" t="s">
        <v>74</v>
      </c>
      <c r="C14" s="19"/>
      <c r="D14" s="20"/>
    </row>
    <row r="15" spans="1:4" ht="13" x14ac:dyDescent="0.15">
      <c r="A15" s="14"/>
      <c r="B15" s="21"/>
      <c r="C15" s="22"/>
      <c r="D15" s="23"/>
    </row>
    <row r="16" spans="1:4" ht="28.5" customHeight="1" x14ac:dyDescent="0.15">
      <c r="A16" s="15"/>
      <c r="B16" s="24"/>
      <c r="C16" s="25"/>
      <c r="D16" s="26"/>
    </row>
    <row r="17" spans="1:4" ht="13" x14ac:dyDescent="0.15">
      <c r="A17" s="13" t="s">
        <v>75</v>
      </c>
      <c r="B17" s="27"/>
      <c r="C17" s="22"/>
      <c r="D17" s="23"/>
    </row>
    <row r="18" spans="1:4" ht="13" x14ac:dyDescent="0.15">
      <c r="A18" s="14"/>
      <c r="B18" s="22"/>
      <c r="C18" s="22"/>
      <c r="D18" s="23"/>
    </row>
    <row r="19" spans="1:4" ht="13" x14ac:dyDescent="0.15">
      <c r="A19" s="15"/>
      <c r="B19" s="25"/>
      <c r="C19" s="25"/>
      <c r="D19" s="26"/>
    </row>
    <row r="20" spans="1:4" ht="13" x14ac:dyDescent="0.15">
      <c r="A20" s="13" t="s">
        <v>76</v>
      </c>
      <c r="B20" s="18" t="s">
        <v>77</v>
      </c>
      <c r="C20" s="19"/>
      <c r="D20" s="20"/>
    </row>
    <row r="21" spans="1:4" ht="13" x14ac:dyDescent="0.15">
      <c r="A21" s="14"/>
      <c r="B21" s="21"/>
      <c r="C21" s="22"/>
      <c r="D21" s="23"/>
    </row>
    <row r="22" spans="1:4" ht="13" x14ac:dyDescent="0.15">
      <c r="A22" s="15"/>
      <c r="B22" s="24"/>
      <c r="C22" s="25"/>
      <c r="D22" s="26"/>
    </row>
    <row r="23" spans="1:4" ht="13" x14ac:dyDescent="0.15">
      <c r="A23" s="13" t="s">
        <v>78</v>
      </c>
      <c r="B23" s="18" t="s">
        <v>65</v>
      </c>
      <c r="C23" s="19"/>
      <c r="D23" s="20"/>
    </row>
    <row r="24" spans="1:4" ht="13" x14ac:dyDescent="0.15">
      <c r="A24" s="14"/>
      <c r="B24" s="21"/>
      <c r="C24" s="22"/>
      <c r="D24" s="23"/>
    </row>
    <row r="25" spans="1:4" ht="13" x14ac:dyDescent="0.15">
      <c r="A25" s="15"/>
      <c r="B25" s="24"/>
      <c r="C25" s="25"/>
      <c r="D25" s="26"/>
    </row>
    <row r="26" spans="1:4" ht="13" x14ac:dyDescent="0.15">
      <c r="A26" s="13" t="s">
        <v>79</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Sheet1!$H$2:$H$4</xm:f>
          </x14:formula1>
          <xm:sqref>D2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41</v>
      </c>
      <c r="C1" s="11"/>
      <c r="D1" s="12"/>
    </row>
    <row r="2" spans="1:4" ht="13" x14ac:dyDescent="0.15">
      <c r="A2" s="13" t="s">
        <v>433</v>
      </c>
      <c r="B2" s="16">
        <f>VLOOKUP(B1,Sheet1!A2:B52,2,FALSE)</f>
        <v>28</v>
      </c>
      <c r="C2" s="17" t="s">
        <v>51</v>
      </c>
      <c r="D2" s="13" t="s">
        <v>9</v>
      </c>
    </row>
    <row r="3" spans="1:4" ht="13" x14ac:dyDescent="0.15">
      <c r="A3" s="14"/>
      <c r="B3" s="14"/>
      <c r="C3" s="14"/>
      <c r="D3" s="14"/>
    </row>
    <row r="4" spans="1:4" ht="13" x14ac:dyDescent="0.15">
      <c r="A4" s="15"/>
      <c r="B4" s="15"/>
      <c r="C4" s="15"/>
      <c r="D4" s="15"/>
    </row>
    <row r="5" spans="1:4" ht="13" x14ac:dyDescent="0.15">
      <c r="A5" s="13" t="s">
        <v>434</v>
      </c>
      <c r="B5" s="18" t="s">
        <v>435</v>
      </c>
      <c r="C5" s="19"/>
      <c r="D5" s="20"/>
    </row>
    <row r="6" spans="1:4" ht="13" x14ac:dyDescent="0.15">
      <c r="A6" s="14"/>
      <c r="B6" s="21"/>
      <c r="C6" s="22"/>
      <c r="D6" s="23"/>
    </row>
    <row r="7" spans="1:4" ht="13" x14ac:dyDescent="0.15">
      <c r="A7" s="15"/>
      <c r="B7" s="24"/>
      <c r="C7" s="25"/>
      <c r="D7" s="26"/>
    </row>
    <row r="8" spans="1:4" ht="13" x14ac:dyDescent="0.15">
      <c r="A8" s="13" t="s">
        <v>436</v>
      </c>
      <c r="B8" s="18" t="s">
        <v>437</v>
      </c>
      <c r="C8" s="19"/>
      <c r="D8" s="20"/>
    </row>
    <row r="9" spans="1:4" ht="13" x14ac:dyDescent="0.15">
      <c r="A9" s="14"/>
      <c r="B9" s="21"/>
      <c r="C9" s="22"/>
      <c r="D9" s="23"/>
    </row>
    <row r="10" spans="1:4" ht="13.5" customHeight="1" x14ac:dyDescent="0.15">
      <c r="A10" s="15"/>
      <c r="B10" s="24"/>
      <c r="C10" s="25"/>
      <c r="D10" s="26"/>
    </row>
    <row r="11" spans="1:4" ht="13" x14ac:dyDescent="0.15">
      <c r="A11" s="13" t="s">
        <v>438</v>
      </c>
      <c r="B11" s="18" t="s">
        <v>439</v>
      </c>
      <c r="C11" s="19"/>
      <c r="D11" s="20"/>
    </row>
    <row r="12" spans="1:4" ht="13" x14ac:dyDescent="0.15">
      <c r="A12" s="14"/>
      <c r="B12" s="21"/>
      <c r="C12" s="22"/>
      <c r="D12" s="23"/>
    </row>
    <row r="13" spans="1:4" ht="96" customHeight="1" x14ac:dyDescent="0.15">
      <c r="A13" s="15"/>
      <c r="B13" s="24"/>
      <c r="C13" s="25"/>
      <c r="D13" s="26"/>
    </row>
    <row r="14" spans="1:4" ht="13" x14ac:dyDescent="0.15">
      <c r="A14" s="13" t="s">
        <v>440</v>
      </c>
      <c r="B14" s="18" t="s">
        <v>441</v>
      </c>
      <c r="C14" s="19"/>
      <c r="D14" s="20"/>
    </row>
    <row r="15" spans="1:4" ht="13" x14ac:dyDescent="0.15">
      <c r="A15" s="14"/>
      <c r="B15" s="21"/>
      <c r="C15" s="22"/>
      <c r="D15" s="23"/>
    </row>
    <row r="16" spans="1:4" ht="64.5" customHeight="1" x14ac:dyDescent="0.15">
      <c r="A16" s="15"/>
      <c r="B16" s="24"/>
      <c r="C16" s="25"/>
      <c r="D16" s="26"/>
    </row>
    <row r="17" spans="1:4" ht="13" x14ac:dyDescent="0.15">
      <c r="A17" s="13" t="s">
        <v>442</v>
      </c>
      <c r="B17" s="29" t="s">
        <v>443</v>
      </c>
      <c r="C17" s="22"/>
      <c r="D17" s="23"/>
    </row>
    <row r="18" spans="1:4" ht="13" x14ac:dyDescent="0.15">
      <c r="A18" s="14"/>
      <c r="B18" s="22"/>
      <c r="C18" s="22"/>
      <c r="D18" s="23"/>
    </row>
    <row r="19" spans="1:4" ht="47.25" customHeight="1" x14ac:dyDescent="0.15">
      <c r="A19" s="15"/>
      <c r="B19" s="25"/>
      <c r="C19" s="25"/>
      <c r="D19" s="26"/>
    </row>
    <row r="20" spans="1:4" ht="13" x14ac:dyDescent="0.15">
      <c r="A20" s="13" t="s">
        <v>444</v>
      </c>
      <c r="B20" s="18" t="s">
        <v>445</v>
      </c>
      <c r="C20" s="19"/>
      <c r="D20" s="20"/>
    </row>
    <row r="21" spans="1:4" ht="13" x14ac:dyDescent="0.15">
      <c r="A21" s="14"/>
      <c r="B21" s="21"/>
      <c r="C21" s="22"/>
      <c r="D21" s="23"/>
    </row>
    <row r="22" spans="1:4" ht="13" x14ac:dyDescent="0.15">
      <c r="A22" s="15"/>
      <c r="B22" s="24"/>
      <c r="C22" s="25"/>
      <c r="D22" s="26"/>
    </row>
    <row r="23" spans="1:4" ht="13" x14ac:dyDescent="0.15">
      <c r="A23" s="13" t="s">
        <v>446</v>
      </c>
      <c r="B23" s="18" t="s">
        <v>447</v>
      </c>
      <c r="C23" s="19"/>
      <c r="D23" s="20"/>
    </row>
    <row r="24" spans="1:4" ht="13" x14ac:dyDescent="0.15">
      <c r="A24" s="14"/>
      <c r="B24" s="21"/>
      <c r="C24" s="22"/>
      <c r="D24" s="23"/>
    </row>
    <row r="25" spans="1:4" ht="13" x14ac:dyDescent="0.15">
      <c r="A25" s="15"/>
      <c r="B25" s="24"/>
      <c r="C25" s="25"/>
      <c r="D25" s="26"/>
    </row>
    <row r="26" spans="1:4" ht="13" x14ac:dyDescent="0.15">
      <c r="A26" s="13" t="s">
        <v>448</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D00-000000000000}">
          <x14:formula1>
            <xm:f>Sheet1!$H$2:$H$4</xm:f>
          </x14:formula1>
          <xm:sqref>D2</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42</v>
      </c>
      <c r="C1" s="11"/>
      <c r="D1" s="12"/>
    </row>
    <row r="2" spans="1:4" ht="13" x14ac:dyDescent="0.15">
      <c r="A2" s="13" t="s">
        <v>449</v>
      </c>
      <c r="B2" s="16">
        <f>VLOOKUP(B1,Sheet1!A2:B52,2,FALSE)</f>
        <v>29</v>
      </c>
      <c r="C2" s="17" t="s">
        <v>51</v>
      </c>
      <c r="D2" s="13" t="s">
        <v>9</v>
      </c>
    </row>
    <row r="3" spans="1:4" ht="13" x14ac:dyDescent="0.15">
      <c r="A3" s="14"/>
      <c r="B3" s="14"/>
      <c r="C3" s="14"/>
      <c r="D3" s="14"/>
    </row>
    <row r="4" spans="1:4" ht="13" x14ac:dyDescent="0.15">
      <c r="A4" s="15"/>
      <c r="B4" s="15"/>
      <c r="C4" s="15"/>
      <c r="D4" s="15"/>
    </row>
    <row r="5" spans="1:4" ht="13" x14ac:dyDescent="0.15">
      <c r="A5" s="13" t="s">
        <v>450</v>
      </c>
      <c r="B5" s="18" t="s">
        <v>451</v>
      </c>
      <c r="C5" s="19"/>
      <c r="D5" s="20"/>
    </row>
    <row r="6" spans="1:4" ht="13" x14ac:dyDescent="0.15">
      <c r="A6" s="14"/>
      <c r="B6" s="21"/>
      <c r="C6" s="22"/>
      <c r="D6" s="23"/>
    </row>
    <row r="7" spans="1:4" ht="13" x14ac:dyDescent="0.15">
      <c r="A7" s="15"/>
      <c r="B7" s="24"/>
      <c r="C7" s="25"/>
      <c r="D7" s="26"/>
    </row>
    <row r="8" spans="1:4" ht="13" x14ac:dyDescent="0.15">
      <c r="A8" s="13" t="s">
        <v>452</v>
      </c>
      <c r="B8" s="18" t="s">
        <v>453</v>
      </c>
      <c r="C8" s="19"/>
      <c r="D8" s="20"/>
    </row>
    <row r="9" spans="1:4" ht="13" x14ac:dyDescent="0.15">
      <c r="A9" s="14"/>
      <c r="B9" s="21"/>
      <c r="C9" s="22"/>
      <c r="D9" s="23"/>
    </row>
    <row r="10" spans="1:4" ht="13.5" customHeight="1" x14ac:dyDescent="0.15">
      <c r="A10" s="15"/>
      <c r="B10" s="24"/>
      <c r="C10" s="25"/>
      <c r="D10" s="26"/>
    </row>
    <row r="11" spans="1:4" ht="13" x14ac:dyDescent="0.15">
      <c r="A11" s="13" t="s">
        <v>454</v>
      </c>
      <c r="B11" s="18" t="s">
        <v>455</v>
      </c>
      <c r="C11" s="19"/>
      <c r="D11" s="20"/>
    </row>
    <row r="12" spans="1:4" ht="13" x14ac:dyDescent="0.15">
      <c r="A12" s="14"/>
      <c r="B12" s="21"/>
      <c r="C12" s="22"/>
      <c r="D12" s="23"/>
    </row>
    <row r="13" spans="1:4" ht="96" customHeight="1" x14ac:dyDescent="0.15">
      <c r="A13" s="15"/>
      <c r="B13" s="24"/>
      <c r="C13" s="25"/>
      <c r="D13" s="26"/>
    </row>
    <row r="14" spans="1:4" ht="13" x14ac:dyDescent="0.15">
      <c r="A14" s="13" t="s">
        <v>456</v>
      </c>
      <c r="B14" s="18" t="s">
        <v>457</v>
      </c>
      <c r="C14" s="19"/>
      <c r="D14" s="20"/>
    </row>
    <row r="15" spans="1:4" ht="13" x14ac:dyDescent="0.15">
      <c r="A15" s="14"/>
      <c r="B15" s="21"/>
      <c r="C15" s="22"/>
      <c r="D15" s="23"/>
    </row>
    <row r="16" spans="1:4" ht="51.75" customHeight="1" x14ac:dyDescent="0.15">
      <c r="A16" s="15"/>
      <c r="B16" s="24"/>
      <c r="C16" s="25"/>
      <c r="D16" s="26"/>
    </row>
    <row r="17" spans="1:4" ht="13" x14ac:dyDescent="0.15">
      <c r="A17" s="13" t="s">
        <v>458</v>
      </c>
      <c r="B17" s="29" t="s">
        <v>459</v>
      </c>
      <c r="C17" s="22"/>
      <c r="D17" s="23"/>
    </row>
    <row r="18" spans="1:4" ht="13" x14ac:dyDescent="0.15">
      <c r="A18" s="14"/>
      <c r="B18" s="22"/>
      <c r="C18" s="22"/>
      <c r="D18" s="23"/>
    </row>
    <row r="19" spans="1:4" ht="13" x14ac:dyDescent="0.15">
      <c r="A19" s="15"/>
      <c r="B19" s="25"/>
      <c r="C19" s="25"/>
      <c r="D19" s="26"/>
    </row>
    <row r="20" spans="1:4" ht="13" x14ac:dyDescent="0.15">
      <c r="A20" s="13" t="s">
        <v>460</v>
      </c>
      <c r="B20" s="18" t="s">
        <v>461</v>
      </c>
      <c r="C20" s="19"/>
      <c r="D20" s="20"/>
    </row>
    <row r="21" spans="1:4" ht="13" x14ac:dyDescent="0.15">
      <c r="A21" s="14"/>
      <c r="B21" s="21"/>
      <c r="C21" s="22"/>
      <c r="D21" s="23"/>
    </row>
    <row r="22" spans="1:4" ht="52.5" customHeight="1" x14ac:dyDescent="0.15">
      <c r="A22" s="15"/>
      <c r="B22" s="24"/>
      <c r="C22" s="25"/>
      <c r="D22" s="26"/>
    </row>
    <row r="23" spans="1:4" ht="13" x14ac:dyDescent="0.15">
      <c r="A23" s="13" t="s">
        <v>462</v>
      </c>
      <c r="B23" s="18" t="s">
        <v>463</v>
      </c>
      <c r="C23" s="19"/>
      <c r="D23" s="20"/>
    </row>
    <row r="24" spans="1:4" ht="13" x14ac:dyDescent="0.15">
      <c r="A24" s="14"/>
      <c r="B24" s="21"/>
      <c r="C24" s="22"/>
      <c r="D24" s="23"/>
    </row>
    <row r="25" spans="1:4" ht="13" x14ac:dyDescent="0.15">
      <c r="A25" s="15"/>
      <c r="B25" s="24"/>
      <c r="C25" s="25"/>
      <c r="D25" s="26"/>
    </row>
    <row r="26" spans="1:4" ht="13" x14ac:dyDescent="0.15">
      <c r="A26" s="13" t="s">
        <v>464</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E00-000000000000}">
          <x14:formula1>
            <xm:f>Sheet1!$H$2:$H$4</xm:f>
          </x14:formula1>
          <xm:sqref>D2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43</v>
      </c>
      <c r="C1" s="11"/>
      <c r="D1" s="12"/>
    </row>
    <row r="2" spans="1:4" ht="13" x14ac:dyDescent="0.15">
      <c r="A2" s="13" t="s">
        <v>465</v>
      </c>
      <c r="B2" s="16">
        <f>VLOOKUP(B1,Sheet1!A2:B52,2,FALSE)</f>
        <v>30</v>
      </c>
      <c r="C2" s="17" t="s">
        <v>51</v>
      </c>
      <c r="D2" s="13" t="s">
        <v>9</v>
      </c>
    </row>
    <row r="3" spans="1:4" ht="13" x14ac:dyDescent="0.15">
      <c r="A3" s="14"/>
      <c r="B3" s="14"/>
      <c r="C3" s="14"/>
      <c r="D3" s="14"/>
    </row>
    <row r="4" spans="1:4" ht="13" x14ac:dyDescent="0.15">
      <c r="A4" s="15"/>
      <c r="B4" s="15"/>
      <c r="C4" s="15"/>
      <c r="D4" s="15"/>
    </row>
    <row r="5" spans="1:4" ht="13" x14ac:dyDescent="0.15">
      <c r="A5" s="13" t="s">
        <v>466</v>
      </c>
      <c r="B5" s="18" t="s">
        <v>467</v>
      </c>
      <c r="C5" s="19"/>
      <c r="D5" s="20"/>
    </row>
    <row r="6" spans="1:4" ht="13" x14ac:dyDescent="0.15">
      <c r="A6" s="14"/>
      <c r="B6" s="21"/>
      <c r="C6" s="22"/>
      <c r="D6" s="23"/>
    </row>
    <row r="7" spans="1:4" ht="13" x14ac:dyDescent="0.15">
      <c r="A7" s="15"/>
      <c r="B7" s="24"/>
      <c r="C7" s="25"/>
      <c r="D7" s="26"/>
    </row>
    <row r="8" spans="1:4" ht="13" x14ac:dyDescent="0.15">
      <c r="A8" s="13" t="s">
        <v>468</v>
      </c>
      <c r="B8" s="18" t="s">
        <v>469</v>
      </c>
      <c r="C8" s="19"/>
      <c r="D8" s="20"/>
    </row>
    <row r="9" spans="1:4" ht="13" x14ac:dyDescent="0.15">
      <c r="A9" s="14"/>
      <c r="B9" s="21"/>
      <c r="C9" s="22"/>
      <c r="D9" s="23"/>
    </row>
    <row r="10" spans="1:4" ht="13.5" customHeight="1" x14ac:dyDescent="0.15">
      <c r="A10" s="15"/>
      <c r="B10" s="24"/>
      <c r="C10" s="25"/>
      <c r="D10" s="26"/>
    </row>
    <row r="11" spans="1:4" ht="13" x14ac:dyDescent="0.15">
      <c r="A11" s="13" t="s">
        <v>470</v>
      </c>
      <c r="B11" s="18" t="s">
        <v>471</v>
      </c>
      <c r="C11" s="19"/>
      <c r="D11" s="20"/>
    </row>
    <row r="12" spans="1:4" ht="13" x14ac:dyDescent="0.15">
      <c r="A12" s="14"/>
      <c r="B12" s="21"/>
      <c r="C12" s="22"/>
      <c r="D12" s="23"/>
    </row>
    <row r="13" spans="1:4" ht="96" customHeight="1" x14ac:dyDescent="0.15">
      <c r="A13" s="15"/>
      <c r="B13" s="24"/>
      <c r="C13" s="25"/>
      <c r="D13" s="26"/>
    </row>
    <row r="14" spans="1:4" ht="13" x14ac:dyDescent="0.15">
      <c r="A14" s="13" t="s">
        <v>472</v>
      </c>
      <c r="B14" s="18" t="s">
        <v>473</v>
      </c>
      <c r="C14" s="19"/>
      <c r="D14" s="20"/>
    </row>
    <row r="15" spans="1:4" ht="13" x14ac:dyDescent="0.15">
      <c r="A15" s="14"/>
      <c r="B15" s="21"/>
      <c r="C15" s="22"/>
      <c r="D15" s="23"/>
    </row>
    <row r="16" spans="1:4" ht="98.25" customHeight="1" x14ac:dyDescent="0.15">
      <c r="A16" s="15"/>
      <c r="B16" s="24"/>
      <c r="C16" s="25"/>
      <c r="D16" s="26"/>
    </row>
    <row r="17" spans="1:4" ht="13" x14ac:dyDescent="0.15">
      <c r="A17" s="13" t="s">
        <v>474</v>
      </c>
      <c r="B17" s="29" t="s">
        <v>475</v>
      </c>
      <c r="C17" s="22"/>
      <c r="D17" s="23"/>
    </row>
    <row r="18" spans="1:4" ht="13" x14ac:dyDescent="0.15">
      <c r="A18" s="14"/>
      <c r="B18" s="22"/>
      <c r="C18" s="22"/>
      <c r="D18" s="23"/>
    </row>
    <row r="19" spans="1:4" ht="29.25" customHeight="1" x14ac:dyDescent="0.15">
      <c r="A19" s="15"/>
      <c r="B19" s="25"/>
      <c r="C19" s="25"/>
      <c r="D19" s="26"/>
    </row>
    <row r="20" spans="1:4" ht="13" x14ac:dyDescent="0.15">
      <c r="A20" s="13" t="s">
        <v>476</v>
      </c>
      <c r="B20" s="18" t="s">
        <v>477</v>
      </c>
      <c r="C20" s="19"/>
      <c r="D20" s="20"/>
    </row>
    <row r="21" spans="1:4" ht="13" x14ac:dyDescent="0.15">
      <c r="A21" s="14"/>
      <c r="B21" s="21"/>
      <c r="C21" s="22"/>
      <c r="D21" s="23"/>
    </row>
    <row r="22" spans="1:4" ht="64.5" customHeight="1" x14ac:dyDescent="0.15">
      <c r="A22" s="15"/>
      <c r="B22" s="24"/>
      <c r="C22" s="25"/>
      <c r="D22" s="26"/>
    </row>
    <row r="23" spans="1:4" ht="13" x14ac:dyDescent="0.15">
      <c r="A23" s="13" t="s">
        <v>478</v>
      </c>
      <c r="B23" s="18" t="s">
        <v>479</v>
      </c>
      <c r="C23" s="19"/>
      <c r="D23" s="20"/>
    </row>
    <row r="24" spans="1:4" ht="13" x14ac:dyDescent="0.15">
      <c r="A24" s="14"/>
      <c r="B24" s="21"/>
      <c r="C24" s="22"/>
      <c r="D24" s="23"/>
    </row>
    <row r="25" spans="1:4" ht="13" x14ac:dyDescent="0.15">
      <c r="A25" s="15"/>
      <c r="B25" s="24"/>
      <c r="C25" s="25"/>
      <c r="D25" s="26"/>
    </row>
    <row r="26" spans="1:4" ht="13" x14ac:dyDescent="0.15">
      <c r="A26" s="13" t="s">
        <v>480</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F00-000000000000}">
          <x14:formula1>
            <xm:f>Sheet1!$H$2:$H$4</xm:f>
          </x14:formula1>
          <xm:sqref>D2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D28"/>
  <sheetViews>
    <sheetView workbookViewId="0"/>
  </sheetViews>
  <sheetFormatPr baseColWidth="10" defaultColWidth="14.5" defaultRowHeight="15.75" customHeight="1" x14ac:dyDescent="0.15"/>
  <cols>
    <col min="1" max="1" width="24.6640625" customWidth="1"/>
    <col min="2" max="2" width="30.83203125" customWidth="1"/>
    <col min="3" max="3" width="23.6640625" customWidth="1"/>
    <col min="4" max="4" width="19.6640625" customWidth="1"/>
  </cols>
  <sheetData>
    <row r="1" spans="1:4" ht="14" x14ac:dyDescent="0.15">
      <c r="A1" s="9" t="s">
        <v>49</v>
      </c>
      <c r="B1" s="10" t="s">
        <v>44</v>
      </c>
      <c r="C1" s="11"/>
      <c r="D1" s="12"/>
    </row>
    <row r="2" spans="1:4" ht="13" x14ac:dyDescent="0.15">
      <c r="A2" s="13" t="s">
        <v>481</v>
      </c>
      <c r="B2" s="16">
        <f>VLOOKUP(B1,Sheet1!A2:B52,2,FALSE)</f>
        <v>31</v>
      </c>
      <c r="C2" s="17" t="s">
        <v>51</v>
      </c>
      <c r="D2" s="13" t="s">
        <v>9</v>
      </c>
    </row>
    <row r="3" spans="1:4" ht="13" x14ac:dyDescent="0.15">
      <c r="A3" s="14"/>
      <c r="B3" s="14"/>
      <c r="C3" s="14"/>
      <c r="D3" s="14"/>
    </row>
    <row r="4" spans="1:4" ht="13" x14ac:dyDescent="0.15">
      <c r="A4" s="15"/>
      <c r="B4" s="15"/>
      <c r="C4" s="15"/>
      <c r="D4" s="15"/>
    </row>
    <row r="5" spans="1:4" ht="13" x14ac:dyDescent="0.15">
      <c r="A5" s="13" t="s">
        <v>482</v>
      </c>
      <c r="B5" s="18" t="s">
        <v>483</v>
      </c>
      <c r="C5" s="19"/>
      <c r="D5" s="20"/>
    </row>
    <row r="6" spans="1:4" ht="13" x14ac:dyDescent="0.15">
      <c r="A6" s="14"/>
      <c r="B6" s="21"/>
      <c r="C6" s="22"/>
      <c r="D6" s="23"/>
    </row>
    <row r="7" spans="1:4" ht="13" x14ac:dyDescent="0.15">
      <c r="A7" s="15"/>
      <c r="B7" s="24"/>
      <c r="C7" s="25"/>
      <c r="D7" s="26"/>
    </row>
    <row r="8" spans="1:4" ht="13" x14ac:dyDescent="0.15">
      <c r="A8" s="13" t="s">
        <v>484</v>
      </c>
      <c r="B8" s="18" t="s">
        <v>485</v>
      </c>
      <c r="C8" s="19"/>
      <c r="D8" s="20"/>
    </row>
    <row r="9" spans="1:4" ht="13" x14ac:dyDescent="0.15">
      <c r="A9" s="14"/>
      <c r="B9" s="21"/>
      <c r="C9" s="22"/>
      <c r="D9" s="23"/>
    </row>
    <row r="10" spans="1:4" ht="13" x14ac:dyDescent="0.15">
      <c r="A10" s="15"/>
      <c r="B10" s="24"/>
      <c r="C10" s="25"/>
      <c r="D10" s="26"/>
    </row>
    <row r="11" spans="1:4" ht="13" x14ac:dyDescent="0.15">
      <c r="A11" s="13" t="s">
        <v>486</v>
      </c>
      <c r="B11" s="18" t="s">
        <v>487</v>
      </c>
      <c r="C11" s="19"/>
      <c r="D11" s="20"/>
    </row>
    <row r="12" spans="1:4" ht="13" x14ac:dyDescent="0.15">
      <c r="A12" s="14"/>
      <c r="B12" s="21"/>
      <c r="C12" s="22"/>
      <c r="D12" s="23"/>
    </row>
    <row r="13" spans="1:4" ht="37.5" customHeight="1" x14ac:dyDescent="0.15">
      <c r="A13" s="15"/>
      <c r="B13" s="24"/>
      <c r="C13" s="25"/>
      <c r="D13" s="26"/>
    </row>
    <row r="14" spans="1:4" ht="13" x14ac:dyDescent="0.15">
      <c r="A14" s="13" t="s">
        <v>488</v>
      </c>
      <c r="B14" s="18" t="s">
        <v>489</v>
      </c>
      <c r="C14" s="19"/>
      <c r="D14" s="20"/>
    </row>
    <row r="15" spans="1:4" ht="13" x14ac:dyDescent="0.15">
      <c r="A15" s="14"/>
      <c r="B15" s="21"/>
      <c r="C15" s="22"/>
      <c r="D15" s="23"/>
    </row>
    <row r="16" spans="1:4" ht="13" x14ac:dyDescent="0.15">
      <c r="A16" s="15"/>
      <c r="B16" s="24"/>
      <c r="C16" s="25"/>
      <c r="D16" s="26"/>
    </row>
    <row r="17" spans="1:4" ht="13" x14ac:dyDescent="0.15">
      <c r="A17" s="13" t="s">
        <v>490</v>
      </c>
      <c r="B17" s="29" t="s">
        <v>491</v>
      </c>
      <c r="C17" s="22"/>
      <c r="D17" s="23"/>
    </row>
    <row r="18" spans="1:4" ht="13" x14ac:dyDescent="0.15">
      <c r="A18" s="14"/>
      <c r="B18" s="22"/>
      <c r="C18" s="22"/>
      <c r="D18" s="23"/>
    </row>
    <row r="19" spans="1:4" ht="96.75" customHeight="1" x14ac:dyDescent="0.15">
      <c r="A19" s="15"/>
      <c r="B19" s="25"/>
      <c r="C19" s="25"/>
      <c r="D19" s="26"/>
    </row>
    <row r="20" spans="1:4" ht="13" x14ac:dyDescent="0.15">
      <c r="A20" s="13" t="s">
        <v>492</v>
      </c>
      <c r="B20" s="18"/>
      <c r="C20" s="19"/>
      <c r="D20" s="20"/>
    </row>
    <row r="21" spans="1:4" ht="13" x14ac:dyDescent="0.15">
      <c r="A21" s="14"/>
      <c r="B21" s="21"/>
      <c r="C21" s="22"/>
      <c r="D21" s="23"/>
    </row>
    <row r="22" spans="1:4" ht="13" x14ac:dyDescent="0.15">
      <c r="A22" s="15"/>
      <c r="B22" s="24"/>
      <c r="C22" s="25"/>
      <c r="D22" s="26"/>
    </row>
    <row r="23" spans="1:4" ht="13" x14ac:dyDescent="0.15">
      <c r="A23" s="13" t="s">
        <v>493</v>
      </c>
      <c r="B23" s="18" t="s">
        <v>494</v>
      </c>
      <c r="C23" s="19"/>
      <c r="D23" s="20"/>
    </row>
    <row r="24" spans="1:4" ht="13" x14ac:dyDescent="0.15">
      <c r="A24" s="14"/>
      <c r="B24" s="21"/>
      <c r="C24" s="22"/>
      <c r="D24" s="23"/>
    </row>
    <row r="25" spans="1:4" ht="13" x14ac:dyDescent="0.15">
      <c r="A25" s="15"/>
      <c r="B25" s="24"/>
      <c r="C25" s="25"/>
      <c r="D25" s="26"/>
    </row>
    <row r="26" spans="1:4" ht="13" x14ac:dyDescent="0.15">
      <c r="A26" s="13" t="s">
        <v>495</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2000-000000000000}">
          <x14:formula1>
            <xm:f>Sheet1!$H$2:$H$4</xm:f>
          </x14:formula1>
          <xm:sqref>D2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D28"/>
  <sheetViews>
    <sheetView workbookViewId="0"/>
  </sheetViews>
  <sheetFormatPr baseColWidth="10" defaultColWidth="14.5" defaultRowHeight="15.75" customHeight="1" x14ac:dyDescent="0.15"/>
  <cols>
    <col min="1" max="1" width="24.6640625" customWidth="1"/>
    <col min="2" max="2" width="30.83203125" customWidth="1"/>
    <col min="3" max="3" width="23.6640625" customWidth="1"/>
    <col min="4" max="4" width="19.6640625" customWidth="1"/>
  </cols>
  <sheetData>
    <row r="1" spans="1:4" ht="14" x14ac:dyDescent="0.15">
      <c r="A1" s="9" t="s">
        <v>49</v>
      </c>
      <c r="B1" s="10" t="s">
        <v>45</v>
      </c>
      <c r="C1" s="11"/>
      <c r="D1" s="12"/>
    </row>
    <row r="2" spans="1:4" ht="13" x14ac:dyDescent="0.15">
      <c r="A2" s="13" t="s">
        <v>496</v>
      </c>
      <c r="B2" s="16">
        <f>VLOOKUP(B1,Sheet1!A2:B52,2,FALSE)</f>
        <v>32</v>
      </c>
      <c r="C2" s="17" t="s">
        <v>51</v>
      </c>
      <c r="D2" s="13" t="s">
        <v>9</v>
      </c>
    </row>
    <row r="3" spans="1:4" ht="13" x14ac:dyDescent="0.15">
      <c r="A3" s="14"/>
      <c r="B3" s="14"/>
      <c r="C3" s="14"/>
      <c r="D3" s="14"/>
    </row>
    <row r="4" spans="1:4" ht="13" x14ac:dyDescent="0.15">
      <c r="A4" s="15"/>
      <c r="B4" s="15"/>
      <c r="C4" s="15"/>
      <c r="D4" s="15"/>
    </row>
    <row r="5" spans="1:4" ht="13" x14ac:dyDescent="0.15">
      <c r="A5" s="13" t="s">
        <v>497</v>
      </c>
      <c r="B5" s="18" t="s">
        <v>498</v>
      </c>
      <c r="C5" s="19"/>
      <c r="D5" s="20"/>
    </row>
    <row r="6" spans="1:4" ht="13" x14ac:dyDescent="0.15">
      <c r="A6" s="14"/>
      <c r="B6" s="21"/>
      <c r="C6" s="22"/>
      <c r="D6" s="23"/>
    </row>
    <row r="7" spans="1:4" ht="13" x14ac:dyDescent="0.15">
      <c r="A7" s="15"/>
      <c r="B7" s="24"/>
      <c r="C7" s="25"/>
      <c r="D7" s="26"/>
    </row>
    <row r="8" spans="1:4" ht="13" x14ac:dyDescent="0.15">
      <c r="A8" s="13" t="s">
        <v>499</v>
      </c>
      <c r="B8" s="18" t="s">
        <v>500</v>
      </c>
      <c r="C8" s="19"/>
      <c r="D8" s="20"/>
    </row>
    <row r="9" spans="1:4" ht="13" x14ac:dyDescent="0.15">
      <c r="A9" s="14"/>
      <c r="B9" s="21"/>
      <c r="C9" s="22"/>
      <c r="D9" s="23"/>
    </row>
    <row r="10" spans="1:4" ht="13" x14ac:dyDescent="0.15">
      <c r="A10" s="15"/>
      <c r="B10" s="24"/>
      <c r="C10" s="25"/>
      <c r="D10" s="26"/>
    </row>
    <row r="11" spans="1:4" ht="13" x14ac:dyDescent="0.15">
      <c r="A11" s="13" t="s">
        <v>501</v>
      </c>
      <c r="B11" s="18" t="s">
        <v>502</v>
      </c>
      <c r="C11" s="19"/>
      <c r="D11" s="20"/>
    </row>
    <row r="12" spans="1:4" ht="13" x14ac:dyDescent="0.15">
      <c r="A12" s="14"/>
      <c r="B12" s="21"/>
      <c r="C12" s="22"/>
      <c r="D12" s="23"/>
    </row>
    <row r="13" spans="1:4" ht="36.75" customHeight="1" x14ac:dyDescent="0.15">
      <c r="A13" s="15"/>
      <c r="B13" s="24"/>
      <c r="C13" s="25"/>
      <c r="D13" s="26"/>
    </row>
    <row r="14" spans="1:4" ht="13" x14ac:dyDescent="0.15">
      <c r="A14" s="13" t="s">
        <v>503</v>
      </c>
      <c r="B14" s="18" t="s">
        <v>504</v>
      </c>
      <c r="C14" s="19"/>
      <c r="D14" s="20"/>
    </row>
    <row r="15" spans="1:4" ht="13" x14ac:dyDescent="0.15">
      <c r="A15" s="14"/>
      <c r="B15" s="21"/>
      <c r="C15" s="22"/>
      <c r="D15" s="23"/>
    </row>
    <row r="16" spans="1:4" ht="13" x14ac:dyDescent="0.15">
      <c r="A16" s="15"/>
      <c r="B16" s="24"/>
      <c r="C16" s="25"/>
      <c r="D16" s="26"/>
    </row>
    <row r="17" spans="1:4" ht="13" x14ac:dyDescent="0.15">
      <c r="A17" s="13" t="s">
        <v>505</v>
      </c>
      <c r="B17" s="29" t="s">
        <v>506</v>
      </c>
      <c r="C17" s="22"/>
      <c r="D17" s="23"/>
    </row>
    <row r="18" spans="1:4" ht="13" x14ac:dyDescent="0.15">
      <c r="A18" s="14"/>
      <c r="B18" s="22"/>
      <c r="C18" s="22"/>
      <c r="D18" s="23"/>
    </row>
    <row r="19" spans="1:4" ht="13" x14ac:dyDescent="0.15">
      <c r="A19" s="15"/>
      <c r="B19" s="25"/>
      <c r="C19" s="25"/>
      <c r="D19" s="26"/>
    </row>
    <row r="20" spans="1:4" ht="13" x14ac:dyDescent="0.15">
      <c r="A20" s="13" t="s">
        <v>507</v>
      </c>
      <c r="B20" s="18"/>
      <c r="C20" s="19"/>
      <c r="D20" s="20"/>
    </row>
    <row r="21" spans="1:4" ht="13" x14ac:dyDescent="0.15">
      <c r="A21" s="14"/>
      <c r="B21" s="21"/>
      <c r="C21" s="22"/>
      <c r="D21" s="23"/>
    </row>
    <row r="22" spans="1:4" ht="13" x14ac:dyDescent="0.15">
      <c r="A22" s="15"/>
      <c r="B22" s="24"/>
      <c r="C22" s="25"/>
      <c r="D22" s="26"/>
    </row>
    <row r="23" spans="1:4" ht="13" x14ac:dyDescent="0.15">
      <c r="A23" s="13" t="s">
        <v>508</v>
      </c>
      <c r="B23" s="18" t="s">
        <v>509</v>
      </c>
      <c r="C23" s="19"/>
      <c r="D23" s="20"/>
    </row>
    <row r="24" spans="1:4" ht="13" x14ac:dyDescent="0.15">
      <c r="A24" s="14"/>
      <c r="B24" s="21"/>
      <c r="C24" s="22"/>
      <c r="D24" s="23"/>
    </row>
    <row r="25" spans="1:4" ht="13" x14ac:dyDescent="0.15">
      <c r="A25" s="15"/>
      <c r="B25" s="24"/>
      <c r="C25" s="25"/>
      <c r="D25" s="26"/>
    </row>
    <row r="26" spans="1:4" ht="13" x14ac:dyDescent="0.15">
      <c r="A26" s="13" t="s">
        <v>510</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2100-000000000000}">
          <x14:formula1>
            <xm:f>Sheet1!$H$2:$H$4</xm:f>
          </x14:formula1>
          <xm:sqref>D2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D28"/>
  <sheetViews>
    <sheetView tabSelected="1" workbookViewId="0">
      <selection activeCell="B14" sqref="B14:D16"/>
    </sheetView>
  </sheetViews>
  <sheetFormatPr baseColWidth="10" defaultColWidth="14.5" defaultRowHeight="15.75" customHeight="1" x14ac:dyDescent="0.15"/>
  <cols>
    <col min="1" max="1" width="14.5" customWidth="1"/>
    <col min="2" max="2" width="43.5" customWidth="1"/>
    <col min="3" max="3" width="12.5" customWidth="1"/>
    <col min="4" max="4" width="25.1640625" customWidth="1"/>
  </cols>
  <sheetData>
    <row r="1" spans="1:4" ht="15.75" customHeight="1" x14ac:dyDescent="0.15">
      <c r="A1" s="9" t="s">
        <v>49</v>
      </c>
      <c r="B1" s="10" t="s">
        <v>46</v>
      </c>
      <c r="C1" s="11"/>
      <c r="D1" s="12"/>
    </row>
    <row r="2" spans="1:4" ht="15.75" customHeight="1" x14ac:dyDescent="0.15">
      <c r="A2" s="13" t="s">
        <v>511</v>
      </c>
      <c r="B2" s="16">
        <f>VLOOKUP(B1,Sheet1!A2:B52,2,FALSE)</f>
        <v>33</v>
      </c>
      <c r="C2" s="17" t="s">
        <v>51</v>
      </c>
      <c r="D2" s="13" t="s">
        <v>9</v>
      </c>
    </row>
    <row r="3" spans="1:4" ht="15.75" customHeight="1" x14ac:dyDescent="0.15">
      <c r="A3" s="14"/>
      <c r="B3" s="14"/>
      <c r="C3" s="14"/>
      <c r="D3" s="14"/>
    </row>
    <row r="4" spans="1:4" ht="15.75" customHeight="1" x14ac:dyDescent="0.15">
      <c r="A4" s="15"/>
      <c r="B4" s="15"/>
      <c r="C4" s="15"/>
      <c r="D4" s="15"/>
    </row>
    <row r="5" spans="1:4" ht="15.75" customHeight="1" x14ac:dyDescent="0.15">
      <c r="A5" s="13" t="s">
        <v>512</v>
      </c>
      <c r="B5" s="18" t="s">
        <v>498</v>
      </c>
      <c r="C5" s="19"/>
      <c r="D5" s="20"/>
    </row>
    <row r="6" spans="1:4" ht="15.75" customHeight="1" x14ac:dyDescent="0.15">
      <c r="A6" s="14"/>
      <c r="B6" s="21"/>
      <c r="C6" s="22"/>
      <c r="D6" s="23"/>
    </row>
    <row r="7" spans="1:4" ht="15.75" customHeight="1" x14ac:dyDescent="0.15">
      <c r="A7" s="15"/>
      <c r="B7" s="24"/>
      <c r="C7" s="25"/>
      <c r="D7" s="26"/>
    </row>
    <row r="8" spans="1:4" ht="15.75" customHeight="1" x14ac:dyDescent="0.15">
      <c r="A8" s="13" t="s">
        <v>513</v>
      </c>
      <c r="B8" s="18" t="s">
        <v>514</v>
      </c>
      <c r="C8" s="19"/>
      <c r="D8" s="20"/>
    </row>
    <row r="9" spans="1:4" ht="15.75" customHeight="1" x14ac:dyDescent="0.15">
      <c r="A9" s="14"/>
      <c r="B9" s="21"/>
      <c r="C9" s="22"/>
      <c r="D9" s="23"/>
    </row>
    <row r="10" spans="1:4" ht="15.75" customHeight="1" x14ac:dyDescent="0.15">
      <c r="A10" s="15"/>
      <c r="B10" s="24"/>
      <c r="C10" s="25"/>
      <c r="D10" s="26"/>
    </row>
    <row r="11" spans="1:4" ht="15.75" customHeight="1" x14ac:dyDescent="0.15">
      <c r="A11" s="13" t="s">
        <v>515</v>
      </c>
      <c r="B11" s="18" t="s">
        <v>516</v>
      </c>
      <c r="C11" s="19"/>
      <c r="D11" s="20"/>
    </row>
    <row r="12" spans="1:4" ht="15.75" customHeight="1" x14ac:dyDescent="0.15">
      <c r="A12" s="14"/>
      <c r="B12" s="21"/>
      <c r="C12" s="22"/>
      <c r="D12" s="23"/>
    </row>
    <row r="13" spans="1:4" ht="15.75" customHeight="1" x14ac:dyDescent="0.15">
      <c r="A13" s="15"/>
      <c r="B13" s="24"/>
      <c r="C13" s="25"/>
      <c r="D13" s="26"/>
    </row>
    <row r="14" spans="1:4" ht="15.75" customHeight="1" x14ac:dyDescent="0.15">
      <c r="A14" s="13" t="s">
        <v>517</v>
      </c>
      <c r="B14" s="18" t="s">
        <v>518</v>
      </c>
      <c r="C14" s="19"/>
      <c r="D14" s="20"/>
    </row>
    <row r="15" spans="1:4" ht="15.75" customHeight="1" x14ac:dyDescent="0.15">
      <c r="A15" s="14"/>
      <c r="B15" s="21"/>
      <c r="C15" s="22"/>
      <c r="D15" s="23"/>
    </row>
    <row r="16" spans="1:4" ht="15.75" customHeight="1" x14ac:dyDescent="0.15">
      <c r="A16" s="15"/>
      <c r="B16" s="24"/>
      <c r="C16" s="25"/>
      <c r="D16" s="26"/>
    </row>
    <row r="17" spans="1:4" ht="15.75" customHeight="1" x14ac:dyDescent="0.15">
      <c r="A17" s="13" t="s">
        <v>519</v>
      </c>
      <c r="B17" s="29" t="s">
        <v>506</v>
      </c>
      <c r="C17" s="22"/>
      <c r="D17" s="23"/>
    </row>
    <row r="18" spans="1:4" ht="15.75" customHeight="1" x14ac:dyDescent="0.15">
      <c r="A18" s="14"/>
      <c r="B18" s="22"/>
      <c r="C18" s="22"/>
      <c r="D18" s="23"/>
    </row>
    <row r="19" spans="1:4" ht="15.75" customHeight="1" x14ac:dyDescent="0.15">
      <c r="A19" s="15"/>
      <c r="B19" s="25"/>
      <c r="C19" s="25"/>
      <c r="D19" s="26"/>
    </row>
    <row r="20" spans="1:4" ht="15.75" customHeight="1" x14ac:dyDescent="0.15">
      <c r="A20" s="13" t="s">
        <v>520</v>
      </c>
      <c r="B20" s="18"/>
      <c r="C20" s="19"/>
      <c r="D20" s="20"/>
    </row>
    <row r="21" spans="1:4" ht="15.75" customHeight="1" x14ac:dyDescent="0.15">
      <c r="A21" s="14"/>
      <c r="B21" s="21"/>
      <c r="C21" s="22"/>
      <c r="D21" s="23"/>
    </row>
    <row r="22" spans="1:4" ht="15.75" customHeight="1" x14ac:dyDescent="0.15">
      <c r="A22" s="15"/>
      <c r="B22" s="24"/>
      <c r="C22" s="25"/>
      <c r="D22" s="26"/>
    </row>
    <row r="23" spans="1:4" ht="15.75" customHeight="1" x14ac:dyDescent="0.15">
      <c r="A23" s="13" t="s">
        <v>521</v>
      </c>
      <c r="B23" s="18" t="s">
        <v>522</v>
      </c>
      <c r="C23" s="19"/>
      <c r="D23" s="20"/>
    </row>
    <row r="24" spans="1:4" ht="15.75" customHeight="1" x14ac:dyDescent="0.15">
      <c r="A24" s="14"/>
      <c r="B24" s="21"/>
      <c r="C24" s="22"/>
      <c r="D24" s="23"/>
    </row>
    <row r="25" spans="1:4" ht="15.75" customHeight="1" x14ac:dyDescent="0.15">
      <c r="A25" s="15"/>
      <c r="B25" s="24"/>
      <c r="C25" s="25"/>
      <c r="D25" s="26"/>
    </row>
    <row r="26" spans="1:4" ht="15.75" customHeight="1" x14ac:dyDescent="0.15">
      <c r="A26" s="13" t="s">
        <v>523</v>
      </c>
      <c r="B26" s="18"/>
      <c r="C26" s="19"/>
      <c r="D26" s="20"/>
    </row>
    <row r="27" spans="1:4" ht="15.75" customHeight="1" x14ac:dyDescent="0.15">
      <c r="A27" s="14"/>
      <c r="B27" s="21"/>
      <c r="C27" s="22"/>
      <c r="D27" s="23"/>
    </row>
    <row r="28" spans="1:4" ht="15.75" customHeight="1"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2200-000000000000}">
          <x14:formula1>
            <xm:f>Sheet1!$H$2:$H$4</xm:f>
          </x14:formula1>
          <xm:sqref>D2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D28"/>
  <sheetViews>
    <sheetView workbookViewId="0"/>
  </sheetViews>
  <sheetFormatPr baseColWidth="10" defaultColWidth="14.5" defaultRowHeight="15.75" customHeight="1" x14ac:dyDescent="0.15"/>
  <cols>
    <col min="1" max="1" width="14.5" customWidth="1"/>
    <col min="2" max="2" width="43.5" customWidth="1"/>
    <col min="3" max="3" width="12.5" customWidth="1"/>
    <col min="4" max="4" width="25.1640625" customWidth="1"/>
  </cols>
  <sheetData>
    <row r="1" spans="1:4" ht="15.75" customHeight="1" x14ac:dyDescent="0.15">
      <c r="A1" s="9" t="s">
        <v>49</v>
      </c>
      <c r="B1" s="10" t="s">
        <v>47</v>
      </c>
      <c r="C1" s="11"/>
      <c r="D1" s="12"/>
    </row>
    <row r="2" spans="1:4" ht="15.75" customHeight="1" x14ac:dyDescent="0.15">
      <c r="A2" s="13" t="s">
        <v>524</v>
      </c>
      <c r="B2" s="16">
        <f>VLOOKUP(B1,Sheet1!A2:B52,2,FALSE)</f>
        <v>34</v>
      </c>
      <c r="C2" s="17" t="s">
        <v>51</v>
      </c>
      <c r="D2" s="13" t="s">
        <v>9</v>
      </c>
    </row>
    <row r="3" spans="1:4" ht="15.75" customHeight="1" x14ac:dyDescent="0.15">
      <c r="A3" s="14"/>
      <c r="B3" s="14"/>
      <c r="C3" s="14"/>
      <c r="D3" s="14"/>
    </row>
    <row r="4" spans="1:4" ht="15.75" customHeight="1" x14ac:dyDescent="0.15">
      <c r="A4" s="15"/>
      <c r="B4" s="15"/>
      <c r="C4" s="15"/>
      <c r="D4" s="15"/>
    </row>
    <row r="5" spans="1:4" ht="15.75" customHeight="1" x14ac:dyDescent="0.15">
      <c r="A5" s="13" t="s">
        <v>525</v>
      </c>
      <c r="B5" s="18" t="s">
        <v>498</v>
      </c>
      <c r="C5" s="19"/>
      <c r="D5" s="20"/>
    </row>
    <row r="6" spans="1:4" ht="15.75" customHeight="1" x14ac:dyDescent="0.15">
      <c r="A6" s="14"/>
      <c r="B6" s="21"/>
      <c r="C6" s="22"/>
      <c r="D6" s="23"/>
    </row>
    <row r="7" spans="1:4" ht="15.75" customHeight="1" x14ac:dyDescent="0.15">
      <c r="A7" s="15"/>
      <c r="B7" s="24"/>
      <c r="C7" s="25"/>
      <c r="D7" s="26"/>
    </row>
    <row r="8" spans="1:4" ht="15.75" customHeight="1" x14ac:dyDescent="0.15">
      <c r="A8" s="13" t="s">
        <v>526</v>
      </c>
      <c r="B8" s="18" t="s">
        <v>527</v>
      </c>
      <c r="C8" s="19"/>
      <c r="D8" s="20"/>
    </row>
    <row r="9" spans="1:4" ht="15.75" customHeight="1" x14ac:dyDescent="0.15">
      <c r="A9" s="14"/>
      <c r="B9" s="21"/>
      <c r="C9" s="22"/>
      <c r="D9" s="23"/>
    </row>
    <row r="10" spans="1:4" ht="15.75" customHeight="1" x14ac:dyDescent="0.15">
      <c r="A10" s="15"/>
      <c r="B10" s="24"/>
      <c r="C10" s="25"/>
      <c r="D10" s="26"/>
    </row>
    <row r="11" spans="1:4" ht="15.75" customHeight="1" x14ac:dyDescent="0.15">
      <c r="A11" s="13" t="s">
        <v>528</v>
      </c>
      <c r="B11" s="18" t="s">
        <v>529</v>
      </c>
      <c r="C11" s="19"/>
      <c r="D11" s="20"/>
    </row>
    <row r="12" spans="1:4" ht="15.75" customHeight="1" x14ac:dyDescent="0.15">
      <c r="A12" s="14"/>
      <c r="B12" s="21"/>
      <c r="C12" s="22"/>
      <c r="D12" s="23"/>
    </row>
    <row r="13" spans="1:4" ht="15.75" customHeight="1" x14ac:dyDescent="0.15">
      <c r="A13" s="15"/>
      <c r="B13" s="24"/>
      <c r="C13" s="25"/>
      <c r="D13" s="26"/>
    </row>
    <row r="14" spans="1:4" ht="15.75" customHeight="1" x14ac:dyDescent="0.15">
      <c r="A14" s="13" t="s">
        <v>530</v>
      </c>
      <c r="B14" s="18" t="s">
        <v>531</v>
      </c>
      <c r="C14" s="19"/>
      <c r="D14" s="20"/>
    </row>
    <row r="15" spans="1:4" ht="15.75" customHeight="1" x14ac:dyDescent="0.15">
      <c r="A15" s="14"/>
      <c r="B15" s="21"/>
      <c r="C15" s="22"/>
      <c r="D15" s="23"/>
    </row>
    <row r="16" spans="1:4" ht="15.75" customHeight="1" x14ac:dyDescent="0.15">
      <c r="A16" s="15"/>
      <c r="B16" s="24"/>
      <c r="C16" s="25"/>
      <c r="D16" s="26"/>
    </row>
    <row r="17" spans="1:4" ht="15.75" customHeight="1" x14ac:dyDescent="0.15">
      <c r="A17" s="13" t="s">
        <v>532</v>
      </c>
      <c r="B17" s="29" t="s">
        <v>506</v>
      </c>
      <c r="C17" s="22"/>
      <c r="D17" s="23"/>
    </row>
    <row r="18" spans="1:4" ht="15.75" customHeight="1" x14ac:dyDescent="0.15">
      <c r="A18" s="14"/>
      <c r="B18" s="22"/>
      <c r="C18" s="22"/>
      <c r="D18" s="23"/>
    </row>
    <row r="19" spans="1:4" ht="15.75" customHeight="1" x14ac:dyDescent="0.15">
      <c r="A19" s="15"/>
      <c r="B19" s="25"/>
      <c r="C19" s="25"/>
      <c r="D19" s="26"/>
    </row>
    <row r="20" spans="1:4" ht="15.75" customHeight="1" x14ac:dyDescent="0.15">
      <c r="A20" s="13" t="s">
        <v>533</v>
      </c>
      <c r="B20" s="18"/>
      <c r="C20" s="19"/>
      <c r="D20" s="20"/>
    </row>
    <row r="21" spans="1:4" ht="15.75" customHeight="1" x14ac:dyDescent="0.15">
      <c r="A21" s="14"/>
      <c r="B21" s="21"/>
      <c r="C21" s="22"/>
      <c r="D21" s="23"/>
    </row>
    <row r="22" spans="1:4" ht="15.75" customHeight="1" x14ac:dyDescent="0.15">
      <c r="A22" s="15"/>
      <c r="B22" s="24"/>
      <c r="C22" s="25"/>
      <c r="D22" s="26"/>
    </row>
    <row r="23" spans="1:4" ht="15.75" customHeight="1" x14ac:dyDescent="0.15">
      <c r="A23" s="13" t="s">
        <v>534</v>
      </c>
      <c r="B23" s="18" t="s">
        <v>535</v>
      </c>
      <c r="C23" s="19"/>
      <c r="D23" s="20"/>
    </row>
    <row r="24" spans="1:4" ht="15.75" customHeight="1" x14ac:dyDescent="0.15">
      <c r="A24" s="14"/>
      <c r="B24" s="21"/>
      <c r="C24" s="22"/>
      <c r="D24" s="23"/>
    </row>
    <row r="25" spans="1:4" ht="15.75" customHeight="1" x14ac:dyDescent="0.15">
      <c r="A25" s="15"/>
      <c r="B25" s="24"/>
      <c r="C25" s="25"/>
      <c r="D25" s="26"/>
    </row>
    <row r="26" spans="1:4" ht="15.75" customHeight="1" x14ac:dyDescent="0.15">
      <c r="A26" s="13" t="s">
        <v>536</v>
      </c>
      <c r="B26" s="18"/>
      <c r="C26" s="19"/>
      <c r="D26" s="20"/>
    </row>
    <row r="27" spans="1:4" ht="15.75" customHeight="1" x14ac:dyDescent="0.15">
      <c r="A27" s="14"/>
      <c r="B27" s="21"/>
      <c r="C27" s="22"/>
      <c r="D27" s="23"/>
    </row>
    <row r="28" spans="1:4" ht="15.75" customHeight="1"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2300-000000000000}">
          <x14:formula1>
            <xm:f>Sheet1!$H$2:$H$4</xm:f>
          </x14:formula1>
          <xm:sqref>D2</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D28"/>
  <sheetViews>
    <sheetView workbookViewId="0"/>
  </sheetViews>
  <sheetFormatPr baseColWidth="10" defaultColWidth="14.5" defaultRowHeight="15.75" customHeight="1" x14ac:dyDescent="0.15"/>
  <cols>
    <col min="1" max="1" width="14.5" customWidth="1"/>
    <col min="2" max="2" width="43.5" customWidth="1"/>
    <col min="3" max="3" width="12.5" customWidth="1"/>
    <col min="4" max="4" width="25.1640625" customWidth="1"/>
  </cols>
  <sheetData>
    <row r="1" spans="1:4" ht="15.75" customHeight="1" x14ac:dyDescent="0.15">
      <c r="A1" s="9" t="s">
        <v>49</v>
      </c>
      <c r="B1" s="10" t="s">
        <v>48</v>
      </c>
      <c r="C1" s="11"/>
      <c r="D1" s="12"/>
    </row>
    <row r="2" spans="1:4" ht="15.75" customHeight="1" x14ac:dyDescent="0.15">
      <c r="A2" s="13" t="s">
        <v>537</v>
      </c>
      <c r="B2" s="16">
        <f>VLOOKUP(B1,Sheet1!A2:B52,2,FALSE)</f>
        <v>35</v>
      </c>
      <c r="C2" s="17" t="s">
        <v>51</v>
      </c>
      <c r="D2" s="13" t="s">
        <v>9</v>
      </c>
    </row>
    <row r="3" spans="1:4" ht="15.75" customHeight="1" x14ac:dyDescent="0.15">
      <c r="A3" s="14"/>
      <c r="B3" s="14"/>
      <c r="C3" s="14"/>
      <c r="D3" s="14"/>
    </row>
    <row r="4" spans="1:4" ht="15.75" customHeight="1" x14ac:dyDescent="0.15">
      <c r="A4" s="15"/>
      <c r="B4" s="15"/>
      <c r="C4" s="15"/>
      <c r="D4" s="15"/>
    </row>
    <row r="5" spans="1:4" ht="15.75" customHeight="1" x14ac:dyDescent="0.15">
      <c r="A5" s="13" t="s">
        <v>538</v>
      </c>
      <c r="B5" s="18" t="s">
        <v>498</v>
      </c>
      <c r="C5" s="19"/>
      <c r="D5" s="20"/>
    </row>
    <row r="6" spans="1:4" ht="15.75" customHeight="1" x14ac:dyDescent="0.15">
      <c r="A6" s="14"/>
      <c r="B6" s="21"/>
      <c r="C6" s="22"/>
      <c r="D6" s="23"/>
    </row>
    <row r="7" spans="1:4" ht="15.75" customHeight="1" x14ac:dyDescent="0.15">
      <c r="A7" s="15"/>
      <c r="B7" s="24"/>
      <c r="C7" s="25"/>
      <c r="D7" s="26"/>
    </row>
    <row r="8" spans="1:4" ht="15.75" customHeight="1" x14ac:dyDescent="0.15">
      <c r="A8" s="13" t="s">
        <v>539</v>
      </c>
      <c r="B8" s="18" t="s">
        <v>540</v>
      </c>
      <c r="C8" s="19"/>
      <c r="D8" s="20"/>
    </row>
    <row r="9" spans="1:4" ht="15.75" customHeight="1" x14ac:dyDescent="0.15">
      <c r="A9" s="14"/>
      <c r="B9" s="21"/>
      <c r="C9" s="22"/>
      <c r="D9" s="23"/>
    </row>
    <row r="10" spans="1:4" ht="15.75" customHeight="1" x14ac:dyDescent="0.15">
      <c r="A10" s="15"/>
      <c r="B10" s="24"/>
      <c r="C10" s="25"/>
      <c r="D10" s="26"/>
    </row>
    <row r="11" spans="1:4" ht="15.75" customHeight="1" x14ac:dyDescent="0.15">
      <c r="A11" s="13" t="s">
        <v>541</v>
      </c>
      <c r="B11" s="18" t="s">
        <v>542</v>
      </c>
      <c r="C11" s="19"/>
      <c r="D11" s="20"/>
    </row>
    <row r="12" spans="1:4" ht="15.75" customHeight="1" x14ac:dyDescent="0.15">
      <c r="A12" s="14"/>
      <c r="B12" s="21"/>
      <c r="C12" s="22"/>
      <c r="D12" s="23"/>
    </row>
    <row r="13" spans="1:4" ht="15.75" customHeight="1" x14ac:dyDescent="0.15">
      <c r="A13" s="15"/>
      <c r="B13" s="24"/>
      <c r="C13" s="25"/>
      <c r="D13" s="26"/>
    </row>
    <row r="14" spans="1:4" ht="15.75" customHeight="1" x14ac:dyDescent="0.15">
      <c r="A14" s="13" t="s">
        <v>543</v>
      </c>
      <c r="B14" s="18" t="s">
        <v>544</v>
      </c>
      <c r="C14" s="19"/>
      <c r="D14" s="20"/>
    </row>
    <row r="15" spans="1:4" ht="15.75" customHeight="1" x14ac:dyDescent="0.15">
      <c r="A15" s="14"/>
      <c r="B15" s="21"/>
      <c r="C15" s="22"/>
      <c r="D15" s="23"/>
    </row>
    <row r="16" spans="1:4" ht="15.75" customHeight="1" x14ac:dyDescent="0.15">
      <c r="A16" s="15"/>
      <c r="B16" s="24"/>
      <c r="C16" s="25"/>
      <c r="D16" s="26"/>
    </row>
    <row r="17" spans="1:4" ht="15.75" customHeight="1" x14ac:dyDescent="0.15">
      <c r="A17" s="13" t="s">
        <v>545</v>
      </c>
      <c r="B17" s="29" t="s">
        <v>506</v>
      </c>
      <c r="C17" s="22"/>
      <c r="D17" s="23"/>
    </row>
    <row r="18" spans="1:4" ht="15.75" customHeight="1" x14ac:dyDescent="0.15">
      <c r="A18" s="14"/>
      <c r="B18" s="22"/>
      <c r="C18" s="22"/>
      <c r="D18" s="23"/>
    </row>
    <row r="19" spans="1:4" ht="15.75" customHeight="1" x14ac:dyDescent="0.15">
      <c r="A19" s="15"/>
      <c r="B19" s="25"/>
      <c r="C19" s="25"/>
      <c r="D19" s="26"/>
    </row>
    <row r="20" spans="1:4" ht="15.75" customHeight="1" x14ac:dyDescent="0.15">
      <c r="A20" s="13" t="s">
        <v>546</v>
      </c>
      <c r="B20" s="18"/>
      <c r="C20" s="19"/>
      <c r="D20" s="20"/>
    </row>
    <row r="21" spans="1:4" ht="15.75" customHeight="1" x14ac:dyDescent="0.15">
      <c r="A21" s="14"/>
      <c r="B21" s="21"/>
      <c r="C21" s="22"/>
      <c r="D21" s="23"/>
    </row>
    <row r="22" spans="1:4" ht="15.75" customHeight="1" x14ac:dyDescent="0.15">
      <c r="A22" s="15"/>
      <c r="B22" s="24"/>
      <c r="C22" s="25"/>
      <c r="D22" s="26"/>
    </row>
    <row r="23" spans="1:4" ht="15.75" customHeight="1" x14ac:dyDescent="0.15">
      <c r="A23" s="13" t="s">
        <v>547</v>
      </c>
      <c r="B23" s="18" t="s">
        <v>535</v>
      </c>
      <c r="C23" s="19"/>
      <c r="D23" s="20"/>
    </row>
    <row r="24" spans="1:4" ht="15.75" customHeight="1" x14ac:dyDescent="0.15">
      <c r="A24" s="14"/>
      <c r="B24" s="21"/>
      <c r="C24" s="22"/>
      <c r="D24" s="23"/>
    </row>
    <row r="25" spans="1:4" ht="15.75" customHeight="1" x14ac:dyDescent="0.15">
      <c r="A25" s="15"/>
      <c r="B25" s="24"/>
      <c r="C25" s="25"/>
      <c r="D25" s="26"/>
    </row>
    <row r="26" spans="1:4" ht="15.75" customHeight="1" x14ac:dyDescent="0.15">
      <c r="A26" s="13" t="s">
        <v>548</v>
      </c>
      <c r="B26" s="18"/>
      <c r="C26" s="19"/>
      <c r="D26" s="20"/>
    </row>
    <row r="27" spans="1:4" ht="15.75" customHeight="1" x14ac:dyDescent="0.15">
      <c r="A27" s="14"/>
      <c r="B27" s="21"/>
      <c r="C27" s="22"/>
      <c r="D27" s="23"/>
    </row>
    <row r="28" spans="1:4" ht="15.75" customHeight="1"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2400-000000000000}">
          <x14:formula1>
            <xm:f>Sheet1!$H$2:$H$4</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12</v>
      </c>
      <c r="C1" s="11"/>
      <c r="D1" s="12"/>
    </row>
    <row r="2" spans="1:4" ht="13" x14ac:dyDescent="0.15">
      <c r="A2" s="13" t="s">
        <v>80</v>
      </c>
      <c r="B2" s="16">
        <f>VLOOKUP(B1,Sheet1!A2:B52,2,FALSE)</f>
        <v>2</v>
      </c>
      <c r="C2" s="17" t="s">
        <v>51</v>
      </c>
      <c r="D2" s="13" t="s">
        <v>9</v>
      </c>
    </row>
    <row r="3" spans="1:4" ht="13" x14ac:dyDescent="0.15">
      <c r="A3" s="14"/>
      <c r="B3" s="14"/>
      <c r="C3" s="14"/>
      <c r="D3" s="14"/>
    </row>
    <row r="4" spans="1:4" ht="13" x14ac:dyDescent="0.15">
      <c r="A4" s="15"/>
      <c r="B4" s="15"/>
      <c r="C4" s="15"/>
      <c r="D4" s="15"/>
    </row>
    <row r="5" spans="1:4" ht="13" x14ac:dyDescent="0.15">
      <c r="A5" s="13" t="s">
        <v>81</v>
      </c>
      <c r="B5" s="18" t="s">
        <v>53</v>
      </c>
      <c r="C5" s="19"/>
      <c r="D5" s="20"/>
    </row>
    <row r="6" spans="1:4" ht="13" x14ac:dyDescent="0.15">
      <c r="A6" s="14"/>
      <c r="B6" s="21"/>
      <c r="C6" s="22"/>
      <c r="D6" s="23"/>
    </row>
    <row r="7" spans="1:4" ht="13" x14ac:dyDescent="0.15">
      <c r="A7" s="15"/>
      <c r="B7" s="24"/>
      <c r="C7" s="25"/>
      <c r="D7" s="26"/>
    </row>
    <row r="8" spans="1:4" ht="13" x14ac:dyDescent="0.15">
      <c r="A8" s="13" t="s">
        <v>82</v>
      </c>
      <c r="B8" s="18" t="s">
        <v>83</v>
      </c>
      <c r="C8" s="19"/>
      <c r="D8" s="20"/>
    </row>
    <row r="9" spans="1:4" ht="13" x14ac:dyDescent="0.15">
      <c r="A9" s="14"/>
      <c r="B9" s="21"/>
      <c r="C9" s="22"/>
      <c r="D9" s="23"/>
    </row>
    <row r="10" spans="1:4" ht="13.5" customHeight="1" x14ac:dyDescent="0.15">
      <c r="A10" s="15"/>
      <c r="B10" s="24"/>
      <c r="C10" s="25"/>
      <c r="D10" s="26"/>
    </row>
    <row r="11" spans="1:4" ht="13" x14ac:dyDescent="0.15">
      <c r="A11" s="13" t="s">
        <v>84</v>
      </c>
      <c r="B11" s="18" t="s">
        <v>85</v>
      </c>
      <c r="C11" s="19"/>
      <c r="D11" s="20"/>
    </row>
    <row r="12" spans="1:4" ht="13" x14ac:dyDescent="0.15">
      <c r="A12" s="14"/>
      <c r="B12" s="21"/>
      <c r="C12" s="22"/>
      <c r="D12" s="23"/>
    </row>
    <row r="13" spans="1:4" ht="96" customHeight="1" x14ac:dyDescent="0.15">
      <c r="A13" s="15"/>
      <c r="B13" s="24"/>
      <c r="C13" s="25"/>
      <c r="D13" s="26"/>
    </row>
    <row r="14" spans="1:4" ht="13" x14ac:dyDescent="0.15">
      <c r="A14" s="13" t="s">
        <v>86</v>
      </c>
      <c r="B14" s="18" t="s">
        <v>87</v>
      </c>
      <c r="C14" s="19"/>
      <c r="D14" s="20"/>
    </row>
    <row r="15" spans="1:4" ht="39.75" customHeight="1" x14ac:dyDescent="0.15">
      <c r="A15" s="14"/>
      <c r="B15" s="21"/>
      <c r="C15" s="22"/>
      <c r="D15" s="23"/>
    </row>
    <row r="16" spans="1:4" ht="28.5" customHeight="1" x14ac:dyDescent="0.15">
      <c r="A16" s="15"/>
      <c r="B16" s="24"/>
      <c r="C16" s="25"/>
      <c r="D16" s="26"/>
    </row>
    <row r="17" spans="1:4" ht="13" x14ac:dyDescent="0.15">
      <c r="A17" s="13" t="s">
        <v>88</v>
      </c>
      <c r="B17" s="27" t="s">
        <v>89</v>
      </c>
      <c r="C17" s="22"/>
      <c r="D17" s="23"/>
    </row>
    <row r="18" spans="1:4" ht="13" x14ac:dyDescent="0.15">
      <c r="A18" s="14"/>
      <c r="B18" s="22"/>
      <c r="C18" s="22"/>
      <c r="D18" s="23"/>
    </row>
    <row r="19" spans="1:4" ht="13" x14ac:dyDescent="0.15">
      <c r="A19" s="15"/>
      <c r="B19" s="25"/>
      <c r="C19" s="25"/>
      <c r="D19" s="26"/>
    </row>
    <row r="20" spans="1:4" ht="13" x14ac:dyDescent="0.15">
      <c r="A20" s="13" t="s">
        <v>90</v>
      </c>
      <c r="B20" s="18" t="s">
        <v>91</v>
      </c>
      <c r="C20" s="19"/>
      <c r="D20" s="20"/>
    </row>
    <row r="21" spans="1:4" ht="13" x14ac:dyDescent="0.15">
      <c r="A21" s="14"/>
      <c r="B21" s="21"/>
      <c r="C21" s="22"/>
      <c r="D21" s="23"/>
    </row>
    <row r="22" spans="1:4" ht="13" x14ac:dyDescent="0.15">
      <c r="A22" s="15"/>
      <c r="B22" s="24"/>
      <c r="C22" s="25"/>
      <c r="D22" s="26"/>
    </row>
    <row r="23" spans="1:4" ht="13" x14ac:dyDescent="0.15">
      <c r="A23" s="13" t="s">
        <v>92</v>
      </c>
      <c r="B23" s="18" t="s">
        <v>65</v>
      </c>
      <c r="C23" s="19"/>
      <c r="D23" s="20"/>
    </row>
    <row r="24" spans="1:4" ht="13" x14ac:dyDescent="0.15">
      <c r="A24" s="14"/>
      <c r="B24" s="21"/>
      <c r="C24" s="22"/>
      <c r="D24" s="23"/>
    </row>
    <row r="25" spans="1:4" ht="13" x14ac:dyDescent="0.15">
      <c r="A25" s="15"/>
      <c r="B25" s="24"/>
      <c r="C25" s="25"/>
      <c r="D25" s="26"/>
    </row>
    <row r="26" spans="1:4" ht="13" x14ac:dyDescent="0.15">
      <c r="A26" s="13" t="s">
        <v>93</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300-000000000000}">
          <x14:formula1>
            <xm:f>Sheet1!$H$2:$H$4</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14</v>
      </c>
      <c r="C1" s="11"/>
      <c r="D1" s="12"/>
    </row>
    <row r="2" spans="1:4" ht="13" x14ac:dyDescent="0.15">
      <c r="A2" s="13" t="s">
        <v>94</v>
      </c>
      <c r="B2" s="16">
        <f>VLOOKUP(B1,Sheet1!A2:B52,2,FALSE)</f>
        <v>3</v>
      </c>
      <c r="C2" s="17" t="s">
        <v>51</v>
      </c>
      <c r="D2" s="13" t="s">
        <v>9</v>
      </c>
    </row>
    <row r="3" spans="1:4" ht="13" x14ac:dyDescent="0.15">
      <c r="A3" s="14"/>
      <c r="B3" s="14"/>
      <c r="C3" s="14"/>
      <c r="D3" s="14"/>
    </row>
    <row r="4" spans="1:4" ht="13" x14ac:dyDescent="0.15">
      <c r="A4" s="15"/>
      <c r="B4" s="15"/>
      <c r="C4" s="15"/>
      <c r="D4" s="15"/>
    </row>
    <row r="5" spans="1:4" ht="13" x14ac:dyDescent="0.15">
      <c r="A5" s="13" t="s">
        <v>95</v>
      </c>
      <c r="B5" s="18" t="s">
        <v>53</v>
      </c>
      <c r="C5" s="19"/>
      <c r="D5" s="20"/>
    </row>
    <row r="6" spans="1:4" ht="13" x14ac:dyDescent="0.15">
      <c r="A6" s="14"/>
      <c r="B6" s="21"/>
      <c r="C6" s="22"/>
      <c r="D6" s="23"/>
    </row>
    <row r="7" spans="1:4" ht="13" x14ac:dyDescent="0.15">
      <c r="A7" s="15"/>
      <c r="B7" s="24"/>
      <c r="C7" s="25"/>
      <c r="D7" s="26"/>
    </row>
    <row r="8" spans="1:4" ht="13" x14ac:dyDescent="0.15">
      <c r="A8" s="13" t="s">
        <v>96</v>
      </c>
      <c r="B8" s="18" t="s">
        <v>97</v>
      </c>
      <c r="C8" s="19"/>
      <c r="D8" s="20"/>
    </row>
    <row r="9" spans="1:4" ht="13" x14ac:dyDescent="0.15">
      <c r="A9" s="14"/>
      <c r="B9" s="21"/>
      <c r="C9" s="22"/>
      <c r="D9" s="23"/>
    </row>
    <row r="10" spans="1:4" ht="13.5" customHeight="1" x14ac:dyDescent="0.15">
      <c r="A10" s="15"/>
      <c r="B10" s="24"/>
      <c r="C10" s="25"/>
      <c r="D10" s="26"/>
    </row>
    <row r="11" spans="1:4" ht="13" x14ac:dyDescent="0.15">
      <c r="A11" s="13" t="s">
        <v>98</v>
      </c>
      <c r="B11" s="18" t="s">
        <v>99</v>
      </c>
      <c r="C11" s="19"/>
      <c r="D11" s="20"/>
    </row>
    <row r="12" spans="1:4" ht="13" x14ac:dyDescent="0.15">
      <c r="A12" s="14"/>
      <c r="B12" s="21"/>
      <c r="C12" s="22"/>
      <c r="D12" s="23"/>
    </row>
    <row r="13" spans="1:4" ht="96" customHeight="1" x14ac:dyDescent="0.15">
      <c r="A13" s="15"/>
      <c r="B13" s="24"/>
      <c r="C13" s="25"/>
      <c r="D13" s="26"/>
    </row>
    <row r="14" spans="1:4" ht="13" x14ac:dyDescent="0.15">
      <c r="A14" s="13" t="s">
        <v>100</v>
      </c>
      <c r="B14" s="18" t="s">
        <v>101</v>
      </c>
      <c r="C14" s="19"/>
      <c r="D14" s="20"/>
    </row>
    <row r="15" spans="1:4" ht="13" x14ac:dyDescent="0.15">
      <c r="A15" s="14"/>
      <c r="B15" s="21"/>
      <c r="C15" s="22"/>
      <c r="D15" s="23"/>
    </row>
    <row r="16" spans="1:4" ht="28.5" customHeight="1" x14ac:dyDescent="0.15">
      <c r="A16" s="15"/>
      <c r="B16" s="24"/>
      <c r="C16" s="25"/>
      <c r="D16" s="26"/>
    </row>
    <row r="17" spans="1:4" ht="13" x14ac:dyDescent="0.15">
      <c r="A17" s="13" t="s">
        <v>102</v>
      </c>
      <c r="B17" s="27" t="s">
        <v>103</v>
      </c>
      <c r="C17" s="22"/>
      <c r="D17" s="23"/>
    </row>
    <row r="18" spans="1:4" ht="13" x14ac:dyDescent="0.15">
      <c r="A18" s="14"/>
      <c r="B18" s="22"/>
      <c r="C18" s="22"/>
      <c r="D18" s="23"/>
    </row>
    <row r="19" spans="1:4" ht="13" x14ac:dyDescent="0.15">
      <c r="A19" s="15"/>
      <c r="B19" s="25"/>
      <c r="C19" s="25"/>
      <c r="D19" s="26"/>
    </row>
    <row r="20" spans="1:4" ht="13" x14ac:dyDescent="0.15">
      <c r="A20" s="13" t="s">
        <v>104</v>
      </c>
      <c r="B20" s="18" t="s">
        <v>105</v>
      </c>
      <c r="C20" s="19"/>
      <c r="D20" s="20"/>
    </row>
    <row r="21" spans="1:4" ht="13" x14ac:dyDescent="0.15">
      <c r="A21" s="14"/>
      <c r="B21" s="21"/>
      <c r="C21" s="22"/>
      <c r="D21" s="23"/>
    </row>
    <row r="22" spans="1:4" ht="13" x14ac:dyDescent="0.15">
      <c r="A22" s="15"/>
      <c r="B22" s="24"/>
      <c r="C22" s="25"/>
      <c r="D22" s="26"/>
    </row>
    <row r="23" spans="1:4" ht="13" x14ac:dyDescent="0.15">
      <c r="A23" s="13" t="s">
        <v>106</v>
      </c>
      <c r="B23" s="18" t="s">
        <v>65</v>
      </c>
      <c r="C23" s="19"/>
      <c r="D23" s="20"/>
    </row>
    <row r="24" spans="1:4" ht="13" x14ac:dyDescent="0.15">
      <c r="A24" s="14"/>
      <c r="B24" s="21"/>
      <c r="C24" s="22"/>
      <c r="D24" s="23"/>
    </row>
    <row r="25" spans="1:4" ht="13" x14ac:dyDescent="0.15">
      <c r="A25" s="15"/>
      <c r="B25" s="24"/>
      <c r="C25" s="25"/>
      <c r="D25" s="26"/>
    </row>
    <row r="26" spans="1:4" ht="13" x14ac:dyDescent="0.15">
      <c r="A26" s="13" t="s">
        <v>107</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0000000}">
          <x14:formula1>
            <xm:f>Sheet1!$H$2:$H$4</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15</v>
      </c>
      <c r="C1" s="11"/>
      <c r="D1" s="12"/>
    </row>
    <row r="2" spans="1:4" ht="13" x14ac:dyDescent="0.15">
      <c r="A2" s="13" t="s">
        <v>108</v>
      </c>
      <c r="B2" s="16">
        <f>VLOOKUP(B1,Sheet1!A2:B52,2,FALSE)</f>
        <v>4</v>
      </c>
      <c r="C2" s="17" t="s">
        <v>51</v>
      </c>
      <c r="D2" s="13" t="s">
        <v>9</v>
      </c>
    </row>
    <row r="3" spans="1:4" ht="13" x14ac:dyDescent="0.15">
      <c r="A3" s="14"/>
      <c r="B3" s="14"/>
      <c r="C3" s="14"/>
      <c r="D3" s="14"/>
    </row>
    <row r="4" spans="1:4" ht="13" x14ac:dyDescent="0.15">
      <c r="A4" s="15"/>
      <c r="B4" s="15"/>
      <c r="C4" s="15"/>
      <c r="D4" s="15"/>
    </row>
    <row r="5" spans="1:4" ht="13" x14ac:dyDescent="0.15">
      <c r="A5" s="13" t="s">
        <v>109</v>
      </c>
      <c r="B5" s="18" t="s">
        <v>53</v>
      </c>
      <c r="C5" s="19"/>
      <c r="D5" s="20"/>
    </row>
    <row r="6" spans="1:4" ht="13" x14ac:dyDescent="0.15">
      <c r="A6" s="14"/>
      <c r="B6" s="21"/>
      <c r="C6" s="22"/>
      <c r="D6" s="23"/>
    </row>
    <row r="7" spans="1:4" ht="13" x14ac:dyDescent="0.15">
      <c r="A7" s="15"/>
      <c r="B7" s="24"/>
      <c r="C7" s="25"/>
      <c r="D7" s="26"/>
    </row>
    <row r="8" spans="1:4" ht="13" x14ac:dyDescent="0.15">
      <c r="A8" s="13" t="s">
        <v>110</v>
      </c>
      <c r="B8" s="18" t="s">
        <v>111</v>
      </c>
      <c r="C8" s="19"/>
      <c r="D8" s="20"/>
    </row>
    <row r="9" spans="1:4" ht="13" x14ac:dyDescent="0.15">
      <c r="A9" s="14"/>
      <c r="B9" s="21"/>
      <c r="C9" s="22"/>
      <c r="D9" s="23"/>
    </row>
    <row r="10" spans="1:4" ht="13.5" customHeight="1" x14ac:dyDescent="0.15">
      <c r="A10" s="15"/>
      <c r="B10" s="24"/>
      <c r="C10" s="25"/>
      <c r="D10" s="26"/>
    </row>
    <row r="11" spans="1:4" ht="13" x14ac:dyDescent="0.15">
      <c r="A11" s="13" t="s">
        <v>112</v>
      </c>
      <c r="B11" s="18" t="s">
        <v>113</v>
      </c>
      <c r="C11" s="19"/>
      <c r="D11" s="20"/>
    </row>
    <row r="12" spans="1:4" ht="13" x14ac:dyDescent="0.15">
      <c r="A12" s="14"/>
      <c r="B12" s="21"/>
      <c r="C12" s="22"/>
      <c r="D12" s="23"/>
    </row>
    <row r="13" spans="1:4" ht="96" customHeight="1" x14ac:dyDescent="0.15">
      <c r="A13" s="15"/>
      <c r="B13" s="24"/>
      <c r="C13" s="25"/>
      <c r="D13" s="26"/>
    </row>
    <row r="14" spans="1:4" ht="13" x14ac:dyDescent="0.15">
      <c r="A14" s="13" t="s">
        <v>114</v>
      </c>
      <c r="B14" s="18" t="s">
        <v>115</v>
      </c>
      <c r="C14" s="19"/>
      <c r="D14" s="20"/>
    </row>
    <row r="15" spans="1:4" ht="13" x14ac:dyDescent="0.15">
      <c r="A15" s="14"/>
      <c r="B15" s="21"/>
      <c r="C15" s="22"/>
      <c r="D15" s="23"/>
    </row>
    <row r="16" spans="1:4" ht="28.5" customHeight="1" x14ac:dyDescent="0.15">
      <c r="A16" s="15"/>
      <c r="B16" s="24"/>
      <c r="C16" s="25"/>
      <c r="D16" s="26"/>
    </row>
    <row r="17" spans="1:4" ht="13" x14ac:dyDescent="0.15">
      <c r="A17" s="13" t="s">
        <v>116</v>
      </c>
      <c r="B17" s="27" t="s">
        <v>117</v>
      </c>
      <c r="C17" s="22"/>
      <c r="D17" s="23"/>
    </row>
    <row r="18" spans="1:4" ht="13" x14ac:dyDescent="0.15">
      <c r="A18" s="14"/>
      <c r="B18" s="22"/>
      <c r="C18" s="22"/>
      <c r="D18" s="23"/>
    </row>
    <row r="19" spans="1:4" ht="13" x14ac:dyDescent="0.15">
      <c r="A19" s="15"/>
      <c r="B19" s="25"/>
      <c r="C19" s="25"/>
      <c r="D19" s="26"/>
    </row>
    <row r="20" spans="1:4" ht="13" x14ac:dyDescent="0.15">
      <c r="A20" s="13" t="s">
        <v>118</v>
      </c>
      <c r="B20" s="18" t="s">
        <v>119</v>
      </c>
      <c r="C20" s="19"/>
      <c r="D20" s="20"/>
    </row>
    <row r="21" spans="1:4" ht="13" x14ac:dyDescent="0.15">
      <c r="A21" s="14"/>
      <c r="B21" s="21"/>
      <c r="C21" s="22"/>
      <c r="D21" s="23"/>
    </row>
    <row r="22" spans="1:4" ht="13" x14ac:dyDescent="0.15">
      <c r="A22" s="15"/>
      <c r="B22" s="24"/>
      <c r="C22" s="25"/>
      <c r="D22" s="26"/>
    </row>
    <row r="23" spans="1:4" ht="13" x14ac:dyDescent="0.15">
      <c r="A23" s="13" t="s">
        <v>120</v>
      </c>
      <c r="B23" s="18" t="s">
        <v>65</v>
      </c>
      <c r="C23" s="19"/>
      <c r="D23" s="20"/>
    </row>
    <row r="24" spans="1:4" ht="13" x14ac:dyDescent="0.15">
      <c r="A24" s="14"/>
      <c r="B24" s="21"/>
      <c r="C24" s="22"/>
      <c r="D24" s="23"/>
    </row>
    <row r="25" spans="1:4" ht="13" x14ac:dyDescent="0.15">
      <c r="A25" s="15"/>
      <c r="B25" s="24"/>
      <c r="C25" s="25"/>
      <c r="D25" s="26"/>
    </row>
    <row r="26" spans="1:4" ht="13" x14ac:dyDescent="0.15">
      <c r="A26" s="13" t="s">
        <v>121</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0000000}">
          <x14:formula1>
            <xm:f>Sheet1!$H$2:$H$4</xm:f>
          </x14:formula1>
          <xm:sqref>D2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28"/>
  <sheetViews>
    <sheetView workbookViewId="0"/>
  </sheetViews>
  <sheetFormatPr baseColWidth="10" defaultColWidth="14.5" defaultRowHeight="15.75" customHeight="1" x14ac:dyDescent="0.15"/>
  <cols>
    <col min="1" max="1" width="21.33203125" customWidth="1"/>
    <col min="2" max="2" width="27.5" customWidth="1"/>
    <col min="3" max="3" width="12.33203125" customWidth="1"/>
    <col min="4" max="4" width="39.6640625" customWidth="1"/>
  </cols>
  <sheetData>
    <row r="1" spans="1:4" ht="37.5" customHeight="1" x14ac:dyDescent="0.15">
      <c r="A1" s="9" t="s">
        <v>49</v>
      </c>
      <c r="B1" s="10" t="s">
        <v>16</v>
      </c>
      <c r="C1" s="11"/>
      <c r="D1" s="12"/>
    </row>
    <row r="2" spans="1:4" ht="13" x14ac:dyDescent="0.15">
      <c r="A2" s="13" t="s">
        <v>122</v>
      </c>
      <c r="B2" s="16">
        <f>VLOOKUP(B1,Sheet1!A2:B52,2,FALSE)</f>
        <v>5</v>
      </c>
      <c r="C2" s="17" t="s">
        <v>51</v>
      </c>
      <c r="D2" s="13" t="s">
        <v>9</v>
      </c>
    </row>
    <row r="3" spans="1:4" ht="13" x14ac:dyDescent="0.15">
      <c r="A3" s="14"/>
      <c r="B3" s="14"/>
      <c r="C3" s="14"/>
      <c r="D3" s="14"/>
    </row>
    <row r="4" spans="1:4" ht="13" x14ac:dyDescent="0.15">
      <c r="A4" s="15"/>
      <c r="B4" s="15"/>
      <c r="C4" s="15"/>
      <c r="D4" s="15"/>
    </row>
    <row r="5" spans="1:4" ht="13" x14ac:dyDescent="0.15">
      <c r="A5" s="13" t="s">
        <v>123</v>
      </c>
      <c r="B5" s="18" t="s">
        <v>53</v>
      </c>
      <c r="C5" s="19"/>
      <c r="D5" s="20"/>
    </row>
    <row r="6" spans="1:4" ht="13" x14ac:dyDescent="0.15">
      <c r="A6" s="14"/>
      <c r="B6" s="21"/>
      <c r="C6" s="22"/>
      <c r="D6" s="23"/>
    </row>
    <row r="7" spans="1:4" ht="13" x14ac:dyDescent="0.15">
      <c r="A7" s="15"/>
      <c r="B7" s="24"/>
      <c r="C7" s="25"/>
      <c r="D7" s="26"/>
    </row>
    <row r="8" spans="1:4" ht="13" x14ac:dyDescent="0.15">
      <c r="A8" s="13" t="s">
        <v>124</v>
      </c>
      <c r="B8" s="18" t="s">
        <v>125</v>
      </c>
      <c r="C8" s="19"/>
      <c r="D8" s="20"/>
    </row>
    <row r="9" spans="1:4" ht="13" x14ac:dyDescent="0.15">
      <c r="A9" s="14"/>
      <c r="B9" s="21"/>
      <c r="C9" s="22"/>
      <c r="D9" s="23"/>
    </row>
    <row r="10" spans="1:4" ht="13.5" customHeight="1" x14ac:dyDescent="0.15">
      <c r="A10" s="15"/>
      <c r="B10" s="24"/>
      <c r="C10" s="25"/>
      <c r="D10" s="26"/>
    </row>
    <row r="11" spans="1:4" ht="13" x14ac:dyDescent="0.15">
      <c r="A11" s="13" t="s">
        <v>126</v>
      </c>
      <c r="B11" s="18" t="s">
        <v>127</v>
      </c>
      <c r="C11" s="19"/>
      <c r="D11" s="20"/>
    </row>
    <row r="12" spans="1:4" ht="13" x14ac:dyDescent="0.15">
      <c r="A12" s="14"/>
      <c r="B12" s="21"/>
      <c r="C12" s="22"/>
      <c r="D12" s="23"/>
    </row>
    <row r="13" spans="1:4" ht="96" customHeight="1" x14ac:dyDescent="0.15">
      <c r="A13" s="15"/>
      <c r="B13" s="24"/>
      <c r="C13" s="25"/>
      <c r="D13" s="26"/>
    </row>
    <row r="14" spans="1:4" ht="13" x14ac:dyDescent="0.15">
      <c r="A14" s="13" t="s">
        <v>128</v>
      </c>
      <c r="B14" s="18" t="s">
        <v>129</v>
      </c>
      <c r="C14" s="19"/>
      <c r="D14" s="20"/>
    </row>
    <row r="15" spans="1:4" ht="13" x14ac:dyDescent="0.15">
      <c r="A15" s="14"/>
      <c r="B15" s="21"/>
      <c r="C15" s="22"/>
      <c r="D15" s="23"/>
    </row>
    <row r="16" spans="1:4" ht="28.5" customHeight="1" x14ac:dyDescent="0.15">
      <c r="A16" s="15"/>
      <c r="B16" s="24"/>
      <c r="C16" s="25"/>
      <c r="D16" s="26"/>
    </row>
    <row r="17" spans="1:4" ht="13" x14ac:dyDescent="0.15">
      <c r="A17" s="13" t="s">
        <v>130</v>
      </c>
      <c r="B17" s="27" t="s">
        <v>131</v>
      </c>
      <c r="C17" s="22"/>
      <c r="D17" s="23"/>
    </row>
    <row r="18" spans="1:4" ht="13" x14ac:dyDescent="0.15">
      <c r="A18" s="14"/>
      <c r="B18" s="22"/>
      <c r="C18" s="22"/>
      <c r="D18" s="23"/>
    </row>
    <row r="19" spans="1:4" ht="13" x14ac:dyDescent="0.15">
      <c r="A19" s="15"/>
      <c r="B19" s="25"/>
      <c r="C19" s="25"/>
      <c r="D19" s="26"/>
    </row>
    <row r="20" spans="1:4" ht="13" x14ac:dyDescent="0.15">
      <c r="A20" s="13" t="s">
        <v>132</v>
      </c>
      <c r="B20" s="18" t="s">
        <v>133</v>
      </c>
      <c r="C20" s="19"/>
      <c r="D20" s="20"/>
    </row>
    <row r="21" spans="1:4" ht="13" x14ac:dyDescent="0.15">
      <c r="A21" s="14"/>
      <c r="B21" s="21"/>
      <c r="C21" s="22"/>
      <c r="D21" s="23"/>
    </row>
    <row r="22" spans="1:4" ht="13" x14ac:dyDescent="0.15">
      <c r="A22" s="15"/>
      <c r="B22" s="24"/>
      <c r="C22" s="25"/>
      <c r="D22" s="26"/>
    </row>
    <row r="23" spans="1:4" ht="13" x14ac:dyDescent="0.15">
      <c r="A23" s="13" t="s">
        <v>134</v>
      </c>
      <c r="B23" s="18" t="s">
        <v>65</v>
      </c>
      <c r="C23" s="19"/>
      <c r="D23" s="20"/>
    </row>
    <row r="24" spans="1:4" ht="13" x14ac:dyDescent="0.15">
      <c r="A24" s="14"/>
      <c r="B24" s="21"/>
      <c r="C24" s="22"/>
      <c r="D24" s="23"/>
    </row>
    <row r="25" spans="1:4" ht="13" x14ac:dyDescent="0.15">
      <c r="A25" s="15"/>
      <c r="B25" s="24"/>
      <c r="C25" s="25"/>
      <c r="D25" s="26"/>
    </row>
    <row r="26" spans="1:4" ht="13" x14ac:dyDescent="0.15">
      <c r="A26" s="13" t="s">
        <v>135</v>
      </c>
      <c r="B26" s="18"/>
      <c r="C26" s="19"/>
      <c r="D26" s="20"/>
    </row>
    <row r="27" spans="1:4" ht="13" x14ac:dyDescent="0.15">
      <c r="A27" s="14"/>
      <c r="B27" s="21"/>
      <c r="C27" s="22"/>
      <c r="D27" s="23"/>
    </row>
    <row r="28" spans="1:4" ht="13" x14ac:dyDescent="0.15">
      <c r="A28" s="15"/>
      <c r="B28" s="24"/>
      <c r="C28" s="25"/>
      <c r="D28" s="26"/>
    </row>
  </sheetData>
  <mergeCells count="21">
    <mergeCell ref="A26:A28"/>
    <mergeCell ref="B20:D22"/>
    <mergeCell ref="B23:D25"/>
    <mergeCell ref="B26:D28"/>
    <mergeCell ref="A8:A10"/>
    <mergeCell ref="B8:D10"/>
    <mergeCell ref="A11:A13"/>
    <mergeCell ref="B11:D13"/>
    <mergeCell ref="A14:A16"/>
    <mergeCell ref="B14:D16"/>
    <mergeCell ref="B17:D19"/>
    <mergeCell ref="A5:A7"/>
    <mergeCell ref="B5:D7"/>
    <mergeCell ref="A17:A19"/>
    <mergeCell ref="A20:A22"/>
    <mergeCell ref="A23:A25"/>
    <mergeCell ref="B1:D1"/>
    <mergeCell ref="A2:A4"/>
    <mergeCell ref="B2:B4"/>
    <mergeCell ref="C2:C4"/>
    <mergeCell ref="D2:D4"/>
  </mergeCells>
  <conditionalFormatting sqref="B5:D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600-000000000000}">
          <x14:formula1>
            <xm:f>Sheet1!$H$2:$H$4</xm:f>
          </x14:formula1>
          <xm:sqref>D2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17</v>
      </c>
      <c r="C1" s="11"/>
      <c r="D1" s="11"/>
      <c r="E1" s="11"/>
      <c r="F1" s="12"/>
    </row>
    <row r="2" spans="1:6" ht="13" x14ac:dyDescent="0.15">
      <c r="A2" s="13" t="s">
        <v>136</v>
      </c>
      <c r="B2" s="16">
        <f>VLOOKUP(B1,Sheet1!A2:B52,2,FALSE)</f>
        <v>6</v>
      </c>
      <c r="C2" s="17" t="s">
        <v>137</v>
      </c>
      <c r="D2" s="16"/>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138</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139</v>
      </c>
      <c r="B8" s="18" t="s">
        <v>140</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141</v>
      </c>
      <c r="B11" s="18" t="s">
        <v>142</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13" x14ac:dyDescent="0.15">
      <c r="A14" s="13" t="s">
        <v>143</v>
      </c>
      <c r="B14" s="18" t="s">
        <v>144</v>
      </c>
      <c r="C14" s="19"/>
      <c r="D14" s="19"/>
      <c r="E14" s="19"/>
      <c r="F14" s="20"/>
    </row>
    <row r="15" spans="1:6" ht="13" x14ac:dyDescent="0.15">
      <c r="A15" s="14"/>
      <c r="B15" s="21"/>
      <c r="C15" s="22"/>
      <c r="D15" s="22"/>
      <c r="E15" s="22"/>
      <c r="F15" s="23"/>
    </row>
    <row r="16" spans="1:6" ht="28.5" customHeight="1" x14ac:dyDescent="0.15">
      <c r="A16" s="15"/>
      <c r="B16" s="24"/>
      <c r="C16" s="25"/>
      <c r="D16" s="25"/>
      <c r="E16" s="25"/>
      <c r="F16" s="26"/>
    </row>
    <row r="17" spans="1:6" ht="13" x14ac:dyDescent="0.15">
      <c r="A17" s="13" t="s">
        <v>145</v>
      </c>
      <c r="B17" s="27" t="s">
        <v>65</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13" x14ac:dyDescent="0.15">
      <c r="A20" s="13" t="s">
        <v>146</v>
      </c>
      <c r="B20" s="18" t="s">
        <v>65</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147</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148</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700-000000000000}">
          <x14:formula1>
            <xm:f>Sheet1!$H$2:$H$4</xm:f>
          </x14:formula1>
          <xm:sqref>F2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28"/>
  <sheetViews>
    <sheetView workbookViewId="0"/>
  </sheetViews>
  <sheetFormatPr baseColWidth="10" defaultColWidth="14.5" defaultRowHeight="15.75" customHeight="1" x14ac:dyDescent="0.15"/>
  <cols>
    <col min="1" max="1" width="21.33203125" customWidth="1"/>
    <col min="2" max="2" width="27.5" customWidth="1"/>
    <col min="3" max="5" width="12.33203125" customWidth="1"/>
    <col min="6" max="6" width="39.6640625" customWidth="1"/>
  </cols>
  <sheetData>
    <row r="1" spans="1:6" ht="37.5" customHeight="1" x14ac:dyDescent="0.15">
      <c r="A1" s="9" t="s">
        <v>49</v>
      </c>
      <c r="B1" s="10" t="s">
        <v>18</v>
      </c>
      <c r="C1" s="11"/>
      <c r="D1" s="11"/>
      <c r="E1" s="11"/>
      <c r="F1" s="12"/>
    </row>
    <row r="2" spans="1:6" ht="13" x14ac:dyDescent="0.15">
      <c r="A2" s="13" t="s">
        <v>149</v>
      </c>
      <c r="B2" s="16">
        <f>VLOOKUP(B1,Sheet1!A2:B52,2,FALSE)</f>
        <v>7</v>
      </c>
      <c r="C2" s="17" t="s">
        <v>137</v>
      </c>
      <c r="D2" s="16">
        <v>6</v>
      </c>
      <c r="E2" s="17" t="s">
        <v>51</v>
      </c>
      <c r="F2" s="13" t="s">
        <v>9</v>
      </c>
    </row>
    <row r="3" spans="1:6" ht="13" x14ac:dyDescent="0.15">
      <c r="A3" s="14"/>
      <c r="B3" s="14"/>
      <c r="C3" s="14"/>
      <c r="D3" s="14"/>
      <c r="E3" s="14"/>
      <c r="F3" s="14"/>
    </row>
    <row r="4" spans="1:6" ht="13" x14ac:dyDescent="0.15">
      <c r="A4" s="15"/>
      <c r="B4" s="15"/>
      <c r="C4" s="15"/>
      <c r="D4" s="15"/>
      <c r="E4" s="15"/>
      <c r="F4" s="15"/>
    </row>
    <row r="5" spans="1:6" ht="13" x14ac:dyDescent="0.15">
      <c r="A5" s="13" t="s">
        <v>150</v>
      </c>
      <c r="B5" s="18" t="s">
        <v>53</v>
      </c>
      <c r="C5" s="19"/>
      <c r="D5" s="19"/>
      <c r="E5" s="19"/>
      <c r="F5" s="20"/>
    </row>
    <row r="6" spans="1:6" ht="13" x14ac:dyDescent="0.15">
      <c r="A6" s="14"/>
      <c r="B6" s="21"/>
      <c r="C6" s="22"/>
      <c r="D6" s="22"/>
      <c r="E6" s="22"/>
      <c r="F6" s="23"/>
    </row>
    <row r="7" spans="1:6" ht="13" x14ac:dyDescent="0.15">
      <c r="A7" s="15"/>
      <c r="B7" s="24"/>
      <c r="C7" s="25"/>
      <c r="D7" s="25"/>
      <c r="E7" s="25"/>
      <c r="F7" s="26"/>
    </row>
    <row r="8" spans="1:6" ht="13" x14ac:dyDescent="0.15">
      <c r="A8" s="13" t="s">
        <v>151</v>
      </c>
      <c r="B8" s="18" t="s">
        <v>152</v>
      </c>
      <c r="C8" s="19"/>
      <c r="D8" s="19"/>
      <c r="E8" s="19"/>
      <c r="F8" s="20"/>
    </row>
    <row r="9" spans="1:6" ht="13" x14ac:dyDescent="0.15">
      <c r="A9" s="14"/>
      <c r="B9" s="21"/>
      <c r="C9" s="22"/>
      <c r="D9" s="22"/>
      <c r="E9" s="22"/>
      <c r="F9" s="23"/>
    </row>
    <row r="10" spans="1:6" ht="13.5" customHeight="1" x14ac:dyDescent="0.15">
      <c r="A10" s="15"/>
      <c r="B10" s="24"/>
      <c r="C10" s="25"/>
      <c r="D10" s="25"/>
      <c r="E10" s="25"/>
      <c r="F10" s="26"/>
    </row>
    <row r="11" spans="1:6" ht="13" x14ac:dyDescent="0.15">
      <c r="A11" s="13" t="s">
        <v>153</v>
      </c>
      <c r="B11" s="18" t="s">
        <v>154</v>
      </c>
      <c r="C11" s="19"/>
      <c r="D11" s="19"/>
      <c r="E11" s="19"/>
      <c r="F11" s="20"/>
    </row>
    <row r="12" spans="1:6" ht="13" x14ac:dyDescent="0.15">
      <c r="A12" s="14"/>
      <c r="B12" s="21"/>
      <c r="C12" s="22"/>
      <c r="D12" s="22"/>
      <c r="E12" s="22"/>
      <c r="F12" s="23"/>
    </row>
    <row r="13" spans="1:6" ht="96" customHeight="1" x14ac:dyDescent="0.15">
      <c r="A13" s="15"/>
      <c r="B13" s="24"/>
      <c r="C13" s="25"/>
      <c r="D13" s="25"/>
      <c r="E13" s="25"/>
      <c r="F13" s="26"/>
    </row>
    <row r="14" spans="1:6" ht="13" x14ac:dyDescent="0.15">
      <c r="A14" s="13" t="s">
        <v>155</v>
      </c>
      <c r="B14" s="18" t="s">
        <v>156</v>
      </c>
      <c r="C14" s="19"/>
      <c r="D14" s="19"/>
      <c r="E14" s="19"/>
      <c r="F14" s="20"/>
    </row>
    <row r="15" spans="1:6" ht="13" x14ac:dyDescent="0.15">
      <c r="A15" s="14"/>
      <c r="B15" s="21"/>
      <c r="C15" s="22"/>
      <c r="D15" s="22"/>
      <c r="E15" s="22"/>
      <c r="F15" s="23"/>
    </row>
    <row r="16" spans="1:6" ht="48" customHeight="1" x14ac:dyDescent="0.15">
      <c r="A16" s="15"/>
      <c r="B16" s="24"/>
      <c r="C16" s="25"/>
      <c r="D16" s="25"/>
      <c r="E16" s="25"/>
      <c r="F16" s="26"/>
    </row>
    <row r="17" spans="1:6" ht="13" x14ac:dyDescent="0.15">
      <c r="A17" s="13" t="s">
        <v>157</v>
      </c>
      <c r="B17" s="27" t="s">
        <v>158</v>
      </c>
      <c r="C17" s="22"/>
      <c r="D17" s="22"/>
      <c r="E17" s="22"/>
      <c r="F17" s="23"/>
    </row>
    <row r="18" spans="1:6" ht="13" x14ac:dyDescent="0.15">
      <c r="A18" s="14"/>
      <c r="B18" s="22"/>
      <c r="C18" s="22"/>
      <c r="D18" s="22"/>
      <c r="E18" s="22"/>
      <c r="F18" s="23"/>
    </row>
    <row r="19" spans="1:6" ht="13" x14ac:dyDescent="0.15">
      <c r="A19" s="15"/>
      <c r="B19" s="25"/>
      <c r="C19" s="25"/>
      <c r="D19" s="25"/>
      <c r="E19" s="25"/>
      <c r="F19" s="26"/>
    </row>
    <row r="20" spans="1:6" ht="13" x14ac:dyDescent="0.15">
      <c r="A20" s="13" t="s">
        <v>159</v>
      </c>
      <c r="B20" s="18" t="s">
        <v>65</v>
      </c>
      <c r="C20" s="19"/>
      <c r="D20" s="19"/>
      <c r="E20" s="19"/>
      <c r="F20" s="20"/>
    </row>
    <row r="21" spans="1:6" ht="13" x14ac:dyDescent="0.15">
      <c r="A21" s="14"/>
      <c r="B21" s="21"/>
      <c r="C21" s="22"/>
      <c r="D21" s="22"/>
      <c r="E21" s="22"/>
      <c r="F21" s="23"/>
    </row>
    <row r="22" spans="1:6" ht="13" x14ac:dyDescent="0.15">
      <c r="A22" s="15"/>
      <c r="B22" s="24"/>
      <c r="C22" s="25"/>
      <c r="D22" s="25"/>
      <c r="E22" s="25"/>
      <c r="F22" s="26"/>
    </row>
    <row r="23" spans="1:6" ht="13" x14ac:dyDescent="0.15">
      <c r="A23" s="13" t="s">
        <v>160</v>
      </c>
      <c r="B23" s="18" t="s">
        <v>65</v>
      </c>
      <c r="C23" s="19"/>
      <c r="D23" s="19"/>
      <c r="E23" s="19"/>
      <c r="F23" s="20"/>
    </row>
    <row r="24" spans="1:6" ht="13" x14ac:dyDescent="0.15">
      <c r="A24" s="14"/>
      <c r="B24" s="21"/>
      <c r="C24" s="22"/>
      <c r="D24" s="22"/>
      <c r="E24" s="22"/>
      <c r="F24" s="23"/>
    </row>
    <row r="25" spans="1:6" ht="13" x14ac:dyDescent="0.15">
      <c r="A25" s="15"/>
      <c r="B25" s="24"/>
      <c r="C25" s="25"/>
      <c r="D25" s="25"/>
      <c r="E25" s="25"/>
      <c r="F25" s="26"/>
    </row>
    <row r="26" spans="1:6" ht="13" x14ac:dyDescent="0.15">
      <c r="A26" s="13" t="s">
        <v>161</v>
      </c>
      <c r="B26" s="18"/>
      <c r="C26" s="19"/>
      <c r="D26" s="19"/>
      <c r="E26" s="19"/>
      <c r="F26" s="20"/>
    </row>
    <row r="27" spans="1:6" ht="13" x14ac:dyDescent="0.15">
      <c r="A27" s="14"/>
      <c r="B27" s="21"/>
      <c r="C27" s="22"/>
      <c r="D27" s="22"/>
      <c r="E27" s="22"/>
      <c r="F27" s="23"/>
    </row>
    <row r="28" spans="1:6" ht="13" x14ac:dyDescent="0.15">
      <c r="A28" s="15"/>
      <c r="B28" s="24"/>
      <c r="C28" s="25"/>
      <c r="D28" s="25"/>
      <c r="E28" s="25"/>
      <c r="F28" s="26"/>
    </row>
  </sheetData>
  <mergeCells count="23">
    <mergeCell ref="B17:F19"/>
    <mergeCell ref="B20:F22"/>
    <mergeCell ref="B23:F25"/>
    <mergeCell ref="B26:F28"/>
    <mergeCell ref="A5:A7"/>
    <mergeCell ref="B5:F7"/>
    <mergeCell ref="A8:A10"/>
    <mergeCell ref="B8:F10"/>
    <mergeCell ref="A11:A13"/>
    <mergeCell ref="B11:F13"/>
    <mergeCell ref="B14:F16"/>
    <mergeCell ref="A14:A16"/>
    <mergeCell ref="A17:A19"/>
    <mergeCell ref="A20:A22"/>
    <mergeCell ref="A23:A25"/>
    <mergeCell ref="A26:A28"/>
    <mergeCell ref="B1:F1"/>
    <mergeCell ref="A2:A4"/>
    <mergeCell ref="B2:B4"/>
    <mergeCell ref="C2:C4"/>
    <mergeCell ref="D2:D4"/>
    <mergeCell ref="E2:E4"/>
    <mergeCell ref="F2:F4"/>
  </mergeCells>
  <conditionalFormatting sqref="B5:F7">
    <cfRule type="colorScale" priority="1">
      <colorScale>
        <cfvo type="min"/>
        <cfvo type="max"/>
        <color rgb="FF57BB8A"/>
        <color rgb="FFFFFFFF"/>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800-000000000000}">
          <x14:formula1>
            <xm:f>Sheet1!$H$2:$H$4</xm:f>
          </x14:formula1>
          <xm:sqref>F2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37</vt:i4>
      </vt:variant>
    </vt:vector>
  </HeadingPairs>
  <TitlesOfParts>
    <vt:vector size="37" baseType="lpstr">
      <vt:lpstr>Sheet1</vt:lpstr>
      <vt:lpstr>Consultar_fichas</vt:lpstr>
      <vt:lpstr>Descargar_fichas</vt:lpstr>
      <vt:lpstr>Consultar capas de insumo para </vt:lpstr>
      <vt:lpstr>Consultar_mapas_de_aptitud</vt:lpstr>
      <vt:lpstr>Descargar capa</vt:lpstr>
      <vt:lpstr>Consultar_mapas_de_UGAs</vt:lpstr>
      <vt:lpstr>Consultar documento del POETY</vt:lpstr>
      <vt:lpstr>Consultar documento del POETY p</vt:lpstr>
      <vt:lpstr>Hoja 7</vt:lpstr>
      <vt:lpstr>Hoja 8</vt:lpstr>
      <vt:lpstr>Descargar documento</vt:lpstr>
      <vt:lpstr>Consultar criterios de regulaci</vt:lpstr>
      <vt:lpstr>Descargar criterios de regulaci</vt:lpstr>
      <vt:lpstr>Hoja 9</vt:lpstr>
      <vt:lpstr>Consultar indicadores del POETY</vt:lpstr>
      <vt:lpstr>Dar de alta documentos (fichas,</vt:lpstr>
      <vt:lpstr>Actualizar documentos (fichas, </vt:lpstr>
      <vt:lpstr>Borrar documentos (fichas, u ot</vt:lpstr>
      <vt:lpstr>Dar de alta capas</vt:lpstr>
      <vt:lpstr>Actualizar capas</vt:lpstr>
      <vt:lpstr>Borrar capas</vt:lpstr>
      <vt:lpstr>Dar de alta recursos de monitor</vt:lpstr>
      <vt:lpstr>Actualizar recursos de monitore</vt:lpstr>
      <vt:lpstr>Borrar recursos de monitoreo</vt:lpstr>
      <vt:lpstr>Obtener un informe sobre los cr</vt:lpstr>
      <vt:lpstr>Dar de alta dictamen un proyect</vt:lpstr>
      <vt:lpstr>Actualizar datos de un proyecto</vt:lpstr>
      <vt:lpstr>Borrar proyectos en la base de </vt:lpstr>
      <vt:lpstr>Dar de alta usuario interno de </vt:lpstr>
      <vt:lpstr>Dar de baja usuario interno de </vt:lpstr>
      <vt:lpstr>Modificar datos de usuarios int</vt:lpstr>
      <vt:lpstr>Validar usuario</vt:lpstr>
      <vt:lpstr>Autenticar usuario</vt:lpstr>
      <vt:lpstr>Dar de alta un ordenamiento</vt:lpstr>
      <vt:lpstr>Borrar un ordenamiento</vt:lpstr>
      <vt:lpstr>Modificar datos generales de 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2020-06-22T18:06:59Z</dcterms:modified>
</cp:coreProperties>
</file>