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7.xml" ContentType="application/vnd.openxmlformats-officedocument.spreadsheetml.worksheet+xml"/>
  <Override PartName="/xl/worksheets/sheet12.xml" ContentType="application/vnd.openxmlformats-officedocument.spreadsheetml.worksheet+xml"/>
  <Override PartName="/xl/worksheets/sheet38.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sheet21.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7"/>
  </bookViews>
  <sheets>
    <sheet name="Sheet1" sheetId="1" state="visible" r:id="rId2"/>
    <sheet name="Consultar_fichas" sheetId="2" state="visible" r:id="rId3"/>
    <sheet name="Descargar_fichas" sheetId="3" state="visible" r:id="rId4"/>
    <sheet name="Consultar capas de insumo para " sheetId="4" state="visible" r:id="rId5"/>
    <sheet name="Consultar_mapas_de_aptitud" sheetId="5" state="visible" r:id="rId6"/>
    <sheet name="Descargar capa" sheetId="6" state="visible" r:id="rId7"/>
    <sheet name="Consultar_mapas_de_UGAs" sheetId="7" state="visible" r:id="rId8"/>
    <sheet name="Consultar documento del POETY" sheetId="8" state="visible" r:id="rId9"/>
    <sheet name="Consultar documento del POETY p" sheetId="9" state="visible" r:id="rId10"/>
    <sheet name="Hoja 7" sheetId="10" state="visible" r:id="rId11"/>
    <sheet name="Hoja 8" sheetId="11" state="visible" r:id="rId12"/>
    <sheet name="Descargar documento" sheetId="12" state="visible" r:id="rId13"/>
    <sheet name="Consultar criterios de regulaci" sheetId="13" state="visible" r:id="rId14"/>
    <sheet name="Descargar criterios de regulaci" sheetId="14" state="visible" r:id="rId15"/>
    <sheet name="Hoja 9" sheetId="15" state="visible" r:id="rId16"/>
    <sheet name="Consultar indicadores del POETY" sheetId="16" state="visible" r:id="rId17"/>
    <sheet name="Dar de alta documentos (fichas," sheetId="17" state="visible" r:id="rId18"/>
    <sheet name="Actualizar documentos (fichas, " sheetId="18" state="visible" r:id="rId19"/>
    <sheet name="Borrar documentos (fichas, u ot" sheetId="19" state="visible" r:id="rId20"/>
    <sheet name="Dar de alta capas" sheetId="20" state="visible" r:id="rId21"/>
    <sheet name="Actualizar capas" sheetId="21" state="visible" r:id="rId22"/>
    <sheet name="Borrar capas" sheetId="22" state="visible" r:id="rId23"/>
    <sheet name="Dar de alta recursos de monitor" sheetId="23" state="visible" r:id="rId24"/>
    <sheet name="Actualizar recursos de monitore" sheetId="24" state="visible" r:id="rId25"/>
    <sheet name="Borrar recursos de monitoreo" sheetId="25" state="visible" r:id="rId26"/>
    <sheet name="Obtener un informe sobre los cr" sheetId="26" state="visible" r:id="rId27"/>
    <sheet name="Dar de alta dictamen un proyect" sheetId="27" state="visible" r:id="rId28"/>
    <sheet name="Actualizar datos de un proyecto" sheetId="28" state="visible" r:id="rId29"/>
    <sheet name="Borrar proyectos en la base de " sheetId="29" state="visible" r:id="rId30"/>
    <sheet name="Dar de alta usuario interno de " sheetId="30" state="visible" r:id="rId31"/>
    <sheet name="Dar de baja usuario interno de " sheetId="31" state="visible" r:id="rId32"/>
    <sheet name="Modificar datos de usuarios int" sheetId="32" state="visible" r:id="rId33"/>
    <sheet name="Validar usuario" sheetId="33" state="visible" r:id="rId34"/>
    <sheet name="Autenticar usuario" sheetId="34" state="visible" r:id="rId35"/>
    <sheet name="Dar de alta un ordenamiento" sheetId="35" state="visible" r:id="rId36"/>
    <sheet name="Borrar un ordenamiento" sheetId="36" state="visible" r:id="rId37"/>
    <sheet name="Modificar datos generales de un" sheetId="37" state="visible" r:id="rId38"/>
    <sheet name="Consultar historial de consultas" sheetId="38" state="visible" r:id="rId3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<sst xmlns="http://schemas.openxmlformats.org/spreadsheetml/2006/main" count="816" uniqueCount="225">
  <si>
    <t xml:space="preserve">nombre</t>
  </si>
  <si>
    <t xml:space="preserve">número</t>
  </si>
  <si>
    <t xml:space="preserve">descripción</t>
  </si>
  <si>
    <t xml:space="preserve">fuente</t>
  </si>
  <si>
    <t xml:space="preserve">Consultar fichas de UGAs</t>
  </si>
  <si>
    <t xml:space="preserve">x</t>
  </si>
  <si>
    <t xml:space="preserve">El usuario selecciona la UGA en el mapa y obtiene el documento de la ficha de esa UGA</t>
  </si>
  <si>
    <t xml:space="preserve">Bitácora POETY</t>
  </si>
  <si>
    <t xml:space="preserve">Estados</t>
  </si>
  <si>
    <t xml:space="preserve">En elaboración</t>
  </si>
  <si>
    <t xml:space="preserve">Descargar ficha de UGA</t>
  </si>
  <si>
    <t xml:space="preserve">Propuesto</t>
  </si>
  <si>
    <t xml:space="preserve">Consultar capas de insumo para el ordenamiento</t>
  </si>
  <si>
    <t xml:space="preserve">Validado</t>
  </si>
  <si>
    <t xml:space="preserve">Consultar mapas de aptitud</t>
  </si>
  <si>
    <t xml:space="preserve">Descargar capas</t>
  </si>
  <si>
    <t xml:space="preserve">Consultar mapas de UGAs</t>
  </si>
  <si>
    <t xml:space="preserve">Consultar documento relacionado con la formulación del (POETY, POETCY, o POEL)</t>
  </si>
  <si>
    <t xml:space="preserve">Consultar documento del (POETY, POETCY, o POEL) por búsqueda</t>
  </si>
  <si>
    <t xml:space="preserve">Consultar documento del (POETY, POETCY, o POEL) por orden cronológico</t>
  </si>
  <si>
    <t xml:space="preserve">Consultar documento del (POETY, POETCY, o POEL) por tipo</t>
  </si>
  <si>
    <t xml:space="preserve">Descargar documento</t>
  </si>
  <si>
    <t xml:space="preserve">X</t>
  </si>
  <si>
    <t xml:space="preserve">Consultar criterios de regulación por polígono</t>
  </si>
  <si>
    <t xml:space="preserve">*</t>
  </si>
  <si>
    <t xml:space="preserve">Descargar criterios de regulación por polígono</t>
  </si>
  <si>
    <t xml:space="preserve">Descargar criterios de regulación por UGA</t>
  </si>
  <si>
    <t xml:space="preserve">Consultar indicadores del (POETY, POETCY, o POEL)</t>
  </si>
  <si>
    <t xml:space="preserve">Dar de alta documentos (fichas, u otros)</t>
  </si>
  <si>
    <t xml:space="preserve">Actualizar documentos (fichas, u otros)</t>
  </si>
  <si>
    <t xml:space="preserve">Borrar documentos (fichas, u otros)</t>
  </si>
  <si>
    <t xml:space="preserve">Dar de alta capas</t>
  </si>
  <si>
    <t xml:space="preserve">Actualizar capas</t>
  </si>
  <si>
    <t xml:space="preserve">Borrar capas</t>
  </si>
  <si>
    <t xml:space="preserve">Dar de alta recursos de monitoreo</t>
  </si>
  <si>
    <t xml:space="preserve">Actualizar recursos de monitoreo</t>
  </si>
  <si>
    <t xml:space="preserve">Borrar recursos de monitoreo</t>
  </si>
  <si>
    <t xml:space="preserve">Obtener un informe sobre los criterios de regulación y los impactos acumulados</t>
  </si>
  <si>
    <t xml:space="preserve">Dar de alta dictamen de un proyecto</t>
  </si>
  <si>
    <t xml:space="preserve">Actualizar datos de un proyecto</t>
  </si>
  <si>
    <t xml:space="preserve">Borrar proyectos en la base de datos de proyectos</t>
  </si>
  <si>
    <t xml:space="preserve">Dar de alta Usuario interno</t>
  </si>
  <si>
    <t xml:space="preserve">Dar de baja Usuario interno</t>
  </si>
  <si>
    <t xml:space="preserve">Modificar datos de usuarios internos de SDS</t>
  </si>
  <si>
    <t xml:space="preserve">Validar usuario</t>
  </si>
  <si>
    <t xml:space="preserve">Autenticar usuario</t>
  </si>
  <si>
    <t xml:space="preserve">Dar de alta un ordenamiento</t>
  </si>
  <si>
    <t xml:space="preserve">Borrar un ordenamiento</t>
  </si>
  <si>
    <t xml:space="preserve">Modificar datos generales de un ordenamiento</t>
  </si>
  <si>
    <t xml:space="preserve">Consultar historial de consultas</t>
  </si>
  <si>
    <t xml:space="preserve">Generar PDF de consulta</t>
  </si>
  <si>
    <t xml:space="preserve">Caso de Uso</t>
  </si>
  <si>
    <r>
      <rPr>
        <b val="true"/>
        <sz val="11"/>
        <rFont val="Cambria"/>
        <family val="1"/>
        <charset val="1"/>
      </rPr>
      <t xml:space="preserve">I</t>
    </r>
    <r>
      <rPr>
        <sz val="9"/>
        <color rgb="FF000000"/>
        <rFont val="Arial"/>
        <family val="2"/>
        <charset val="1"/>
      </rPr>
      <t xml:space="preserve">d. del </t>
    </r>
    <r>
      <rPr>
        <b val="true"/>
        <sz val="11"/>
        <rFont val="Cambria"/>
        <family val="1"/>
        <charset val="1"/>
      </rPr>
      <t xml:space="preserve">CU</t>
    </r>
  </si>
  <si>
    <t xml:space="preserve">Estado</t>
  </si>
  <si>
    <r>
      <rPr>
        <b val="true"/>
        <sz val="11"/>
        <rFont val="Cambria"/>
        <family val="1"/>
        <charset val="1"/>
      </rPr>
      <t xml:space="preserve">A</t>
    </r>
    <r>
      <rPr>
        <sz val="9"/>
        <color rgb="FF000000"/>
        <rFont val="Arial"/>
        <family val="2"/>
        <charset val="1"/>
      </rPr>
      <t xml:space="preserve">CTORES PARTICIPANTES</t>
    </r>
  </si>
  <si>
    <t xml:space="preserve">- Usuario externo
- Usuario interno</t>
  </si>
  <si>
    <r>
      <rPr>
        <b val="true"/>
        <sz val="11"/>
        <rFont val="Cambria"/>
        <family val="1"/>
        <charset val="1"/>
      </rPr>
      <t xml:space="preserve">B</t>
    </r>
    <r>
      <rPr>
        <sz val="9"/>
        <color rgb="FF000000"/>
        <rFont val="Arial"/>
        <family val="2"/>
        <charset val="1"/>
      </rPr>
      <t xml:space="preserve">REVE DESCRIPCIÓN</t>
    </r>
  </si>
  <si>
    <t xml:space="preserve">El usuario selecciona la UGA en el mapa, solicita la ficha de esa UGA y el sistema despliega la visualización de la ficha</t>
  </si>
  <si>
    <r>
      <rPr>
        <b val="true"/>
        <sz val="11"/>
        <rFont val="Cambria"/>
        <family val="1"/>
        <charset val="1"/>
      </rPr>
      <t xml:space="preserve">P</t>
    </r>
    <r>
      <rPr>
        <sz val="9"/>
        <color rgb="FF000000"/>
        <rFont val="Arial"/>
        <family val="2"/>
        <charset val="1"/>
      </rPr>
      <t xml:space="preserve">RE-CONDICIONES</t>
    </r>
  </si>
  <si>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La ficha de la UGA está disponible</t>
    </r>
  </si>
  <si>
    <r>
      <rPr>
        <b val="true"/>
        <sz val="11"/>
        <rFont val="Cambria"/>
        <family val="1"/>
        <charset val="1"/>
      </rPr>
      <t xml:space="preserve">F</t>
    </r>
    <r>
      <rPr>
        <sz val="9"/>
        <color rgb="FF000000"/>
        <rFont val="Arial"/>
        <family val="2"/>
        <charset val="1"/>
      </rPr>
      <t xml:space="preserve">LUJO PRINCIPAL</t>
    </r>
  </si>
  <si>
    <t xml:space="preserve">1. El usuario accede a la bitácora del ordenamientos
2. El usuario selcciona el ordenamiento deseado (POETY, POETCY, o POEL)
3. El usuario seleciona la capa de UGAs
4. El usuario selecciona la UGA de interés
5. El usuario solicita la ficha de la UGA de interés
6. El usuario descarga la ficha(A1) </t>
  </si>
  <si>
    <r>
      <rPr>
        <b val="true"/>
        <sz val="11"/>
        <rFont val="Cambria"/>
        <family val="1"/>
        <charset val="1"/>
      </rPr>
      <t xml:space="preserve">F</t>
    </r>
    <r>
      <rPr>
        <sz val="9"/>
        <color rgb="FF000000"/>
        <rFont val="Arial"/>
        <family val="2"/>
        <charset val="1"/>
      </rPr>
      <t xml:space="preserve">LUJOS </t>
    </r>
    <r>
      <rPr>
        <b val="true"/>
        <sz val="11"/>
        <rFont val="Cambria"/>
        <family val="1"/>
        <charset val="1"/>
      </rPr>
      <t xml:space="preserve">A</t>
    </r>
    <r>
      <rPr>
        <sz val="9"/>
        <color rgb="FF000000"/>
        <rFont val="Arial"/>
        <family val="2"/>
        <charset val="1"/>
      </rPr>
      <t xml:space="preserve">LTERNOS</t>
    </r>
  </si>
  <si>
    <r>
      <rPr>
        <b val="true"/>
        <sz val="11"/>
        <rFont val="Cambria"/>
        <family val="1"/>
        <charset val="1"/>
      </rPr>
      <t xml:space="preserve">(A1)</t>
    </r>
    <r>
      <rPr>
        <sz val="11"/>
        <color rgb="FF000000"/>
        <rFont val="Arial"/>
        <family val="2"/>
        <charset val="1"/>
      </rPr>
      <t xml:space="preserve"> El usuario solicita la descarga de la ficha </t>
    </r>
    <r>
      <rPr>
        <b val="true"/>
        <sz val="11"/>
        <rFont val="Cambria"/>
        <family val="1"/>
        <charset val="1"/>
      </rPr>
      <t xml:space="preserve">(CU1)
(A2)</t>
    </r>
    <r>
      <rPr>
        <sz val="11"/>
        <color rgb="FF000000"/>
        <rFont val="Arial"/>
        <family val="2"/>
        <charset val="1"/>
      </rPr>
      <t xml:space="preserve"> El usuario solicita la descarga de los criterios de regulación por UGA </t>
    </r>
    <r>
      <rPr>
        <b val="true"/>
        <sz val="11"/>
        <rFont val="Cambria"/>
        <family val="1"/>
        <charset val="1"/>
      </rPr>
      <t xml:space="preserve">(CU13)</t>
    </r>
  </si>
  <si>
    <r>
      <rPr>
        <b val="true"/>
        <sz val="11"/>
        <rFont val="Cambria"/>
        <family val="1"/>
        <charset val="1"/>
      </rPr>
      <t xml:space="preserve">F</t>
    </r>
    <r>
      <rPr>
        <sz val="9"/>
        <color rgb="FF000000"/>
        <rFont val="Arial"/>
        <family val="2"/>
        <charset val="1"/>
      </rPr>
      <t xml:space="preserve">LUJOS DE </t>
    </r>
    <r>
      <rPr>
        <b val="true"/>
        <sz val="11"/>
        <rFont val="Cambria"/>
        <family val="1"/>
        <charset val="1"/>
      </rPr>
      <t xml:space="preserve">E</t>
    </r>
    <r>
      <rPr>
        <sz val="9"/>
        <color rgb="FF000000"/>
        <rFont val="Arial"/>
        <family val="2"/>
        <charset val="1"/>
      </rPr>
      <t xml:space="preserve">XCEPCIÓN</t>
    </r>
  </si>
  <si>
    <r>
      <rPr>
        <b val="true"/>
        <sz val="11"/>
        <rFont val="Cambria"/>
        <family val="1"/>
        <charset val="1"/>
      </rPr>
      <t xml:space="preserve">(E1)</t>
    </r>
    <r>
      <rPr>
        <sz val="9"/>
        <color rgb="FF000000"/>
        <rFont val="Arial"/>
        <family val="2"/>
        <charset val="1"/>
      </rPr>
      <t xml:space="preserve"> En caso de no existir la ficha de la UGA solicitada, levantar un reporte</t>
    </r>
  </si>
  <si>
    <r>
      <rPr>
        <b val="true"/>
        <sz val="11"/>
        <rFont val="Cambria"/>
        <family val="1"/>
        <charset val="1"/>
      </rPr>
      <t xml:space="preserve">P</t>
    </r>
    <r>
      <rPr>
        <sz val="9"/>
        <color rgb="FF000000"/>
        <rFont val="Arial"/>
        <family val="2"/>
        <charset val="1"/>
      </rPr>
      <t xml:space="preserve">OST-CONDICIONES</t>
    </r>
  </si>
  <si>
    <t xml:space="preserve">NA</t>
  </si>
  <si>
    <r>
      <rPr>
        <b val="true"/>
        <sz val="11"/>
        <rFont val="Cambria"/>
        <family val="1"/>
        <charset val="1"/>
      </rPr>
      <t xml:space="preserve">N</t>
    </r>
    <r>
      <rPr>
        <sz val="9"/>
        <color rgb="FF000000"/>
        <rFont val="Arial"/>
        <family val="2"/>
        <charset val="1"/>
      </rPr>
      <t xml:space="preserve">OTAS</t>
    </r>
  </si>
  <si>
    <t xml:space="preserve">El usuario descarga la ficha técnica de una unidad de gestión ambiental </t>
  </si>
  <si>
    <r>
      <rPr>
        <b val="true"/>
        <sz val="11"/>
        <rFont val="Cambria"/>
        <family val="1"/>
        <charset val="1"/>
      </rPr>
      <t xml:space="preserve">Del proceso
</t>
    </r>
    <r>
      <rPr>
        <sz val="9"/>
        <color rgb="FF000000"/>
        <rFont val="Arial"/>
        <family val="2"/>
        <charset val="1"/>
      </rPr>
      <t xml:space="preserve">El usuario realiza la consulta de una UGA para visualizar su ficha 
</t>
    </r>
    <r>
      <rPr>
        <b val="true"/>
        <sz val="11"/>
        <rFont val="Cambria"/>
        <family val="1"/>
        <charset val="1"/>
      </rPr>
      <t xml:space="preserve">Del sistema
</t>
    </r>
    <r>
      <rPr>
        <sz val="9"/>
        <color rgb="FF000000"/>
        <rFont val="Arial"/>
        <family val="2"/>
        <charset val="1"/>
      </rPr>
      <t xml:space="preserve">La ficha de la UGA está disponible</t>
    </r>
  </si>
  <si>
    <t xml:space="preserve">1. El usuario accede a la bitácora del ordenamientos
2. El usuario selcciona el ordenamiento deseado (POETY, POETCY, o POEL)
3. El usuario la capa de UGAs
4. El usuario solicita la ficha de la UGA de interés
5. El usuario descarga la ficha</t>
  </si>
  <si>
    <t xml:space="preserve">El usuario consulta las capas de insumo que conforman el mapa de aptitud de un sector específico </t>
  </si>
  <si>
    <r>
      <rPr>
        <b val="true"/>
        <sz val="11"/>
        <rFont val="Cambria"/>
        <family val="1"/>
        <charset val="1"/>
      </rPr>
      <t xml:space="preserve">Del proceso
</t>
    </r>
    <r>
      <rPr>
        <sz val="9"/>
        <color rgb="FF000000"/>
        <rFont val="Arial"/>
        <family val="2"/>
        <charset val="1"/>
      </rPr>
      <t xml:space="preserve">El usuario selecciona un sector 
</t>
    </r>
    <r>
      <rPr>
        <b val="true"/>
        <sz val="11"/>
        <rFont val="Cambria"/>
        <family val="1"/>
        <charset val="1"/>
      </rPr>
      <t xml:space="preserve">Del sistema
</t>
    </r>
    <r>
      <rPr>
        <sz val="9"/>
        <color rgb="FF000000"/>
        <rFont val="Arial"/>
        <family val="2"/>
        <charset val="1"/>
      </rPr>
      <t xml:space="preserve">Las capas de los insumos están disponibles y tienen un estilo asociado</t>
    </r>
  </si>
  <si>
    <t xml:space="preserve">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(CU3)
7. El usuario selecciona la capa de insumo deseada
8. El sistema muestra la capa deseada y la función de valor asociada</t>
  </si>
  <si>
    <t xml:space="preserve">(A1) El usuario descarga la capa de insumo (CU4)</t>
  </si>
  <si>
    <r>
      <rPr>
        <b val="true"/>
        <sz val="11"/>
        <rFont val="Cambria"/>
        <family val="1"/>
        <charset val="1"/>
      </rPr>
      <t xml:space="preserve">(E1)</t>
    </r>
    <r>
      <rPr>
        <sz val="9"/>
        <color rgb="FF000000"/>
        <rFont val="Arial"/>
        <family val="2"/>
        <charset val="1"/>
      </rPr>
      <t xml:space="preserve"> En caso de no existir la capa de insumo solicitada, levantar un reporte</t>
    </r>
  </si>
  <si>
    <t xml:space="preserve">El usuario visualiza el mapa de aptitud por sector </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</si>
  <si>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La capa está disponible</t>
    </r>
  </si>
  <si>
    <t xml:space="preserve">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y despliega una lista de los insumos</t>
  </si>
  <si>
    <r>
      <rPr>
        <b val="true"/>
        <sz val="11"/>
        <rFont val="Cambria"/>
        <family val="1"/>
        <charset val="1"/>
      </rPr>
      <t xml:space="preserve">(A1)</t>
    </r>
    <r>
      <rPr>
        <sz val="11"/>
        <color rgb="FF000000"/>
        <rFont val="Arial"/>
        <family val="2"/>
        <charset val="1"/>
      </rPr>
      <t xml:space="preserve"> El usuario visualiza las capas de insumo </t>
    </r>
    <r>
      <rPr>
        <b val="true"/>
        <sz val="11"/>
        <rFont val="Cambria"/>
        <family val="1"/>
        <charset val="1"/>
      </rPr>
      <t xml:space="preserve">(CU2)</t>
    </r>
  </si>
  <si>
    <r>
      <rPr>
        <b val="true"/>
        <sz val="11"/>
        <rFont val="Cambria"/>
        <family val="1"/>
        <charset val="1"/>
      </rPr>
      <t xml:space="preserve">(E1)</t>
    </r>
    <r>
      <rPr>
        <sz val="9"/>
        <color rgb="FF000000"/>
        <rFont val="Arial"/>
        <family val="2"/>
        <charset val="1"/>
      </rPr>
      <t xml:space="preserve"> En caso de no visualizar el mapa, levantar un reporte</t>
    </r>
  </si>
  <si>
    <t xml:space="preserve">El usuario descarga la capa visualizada </t>
  </si>
  <si>
    <r>
      <rPr>
        <b val="true"/>
        <sz val="11"/>
        <rFont val="Cambria"/>
        <family val="1"/>
        <charset val="1"/>
      </rPr>
      <t xml:space="preserve">Del proceso
</t>
    </r>
    <r>
      <rPr>
        <sz val="9"/>
        <color rgb="FF000000"/>
        <rFont val="Arial"/>
        <family val="2"/>
        <charset val="1"/>
      </rPr>
      <t xml:space="preserve">La capa esta visualizada en el sistema
</t>
    </r>
    <r>
      <rPr>
        <b val="true"/>
        <sz val="11"/>
        <rFont val="Cambria"/>
        <family val="1"/>
        <charset val="1"/>
      </rPr>
      <t xml:space="preserve">Del sistema
</t>
    </r>
    <r>
      <rPr>
        <sz val="9"/>
        <color rgb="FF000000"/>
        <rFont val="Arial"/>
        <family val="2"/>
        <charset val="1"/>
      </rPr>
      <t xml:space="preserve">La capa está disponible</t>
    </r>
  </si>
  <si>
    <t xml:space="preserve">1. El usuario accede a la bitácora del ordenamientos
2. El usuario selcciona el ordenamiento deseado (POETY, POETCY, o POEL)
3. El usuario selcciona la sección de diagnóstico
4. El usuario visualiza una capa mediante los casos de uso (CU2,CU3,CU5)
5. El usuario solicita la descarga
6. El sistema incluye en la descarga la capa geográfica y los metadatos asociados</t>
  </si>
  <si>
    <t xml:space="preserve">NA </t>
  </si>
  <si>
    <r>
      <rPr>
        <b val="true"/>
        <sz val="11"/>
        <rFont val="Cambria"/>
        <family val="1"/>
        <charset val="1"/>
      </rPr>
      <t xml:space="preserve">(E1)</t>
    </r>
    <r>
      <rPr>
        <sz val="9"/>
        <color rgb="FF000000"/>
        <rFont val="Arial"/>
        <family val="2"/>
        <charset val="1"/>
      </rPr>
      <t xml:space="preserve"> En caso de no descargarse la capa  solicitada, levantar un reporte</t>
    </r>
  </si>
  <si>
    <t xml:space="preserve">El usuario visualiza las unidades de gestión ambiental</t>
  </si>
  <si>
    <t xml:space="preserve">1. El usuario accede a la bitácora del ordenamientos
2. El usuario selcciona el ordenamiento deseado (POETY, POETCY, o POEL)
3. El usuario la capa de UGAs
4. El sistema muestra la capa de UGAs 
</t>
  </si>
  <si>
    <r>
      <rPr>
        <b val="true"/>
        <sz val="11"/>
        <rFont val="Cambria"/>
        <family val="1"/>
        <charset val="1"/>
      </rPr>
      <t xml:space="preserve">(A1)</t>
    </r>
    <r>
      <rPr>
        <sz val="11"/>
        <color rgb="FF000000"/>
        <rFont val="Arial"/>
        <family val="2"/>
        <charset val="1"/>
      </rPr>
      <t xml:space="preserve"> El usuario solicita la descarga de la capa de las ugas </t>
    </r>
    <r>
      <rPr>
        <b val="true"/>
        <sz val="11"/>
        <rFont val="Cambria"/>
        <family val="1"/>
        <charset val="1"/>
      </rPr>
      <t xml:space="preserve">(CU4)</t>
    </r>
  </si>
  <si>
    <r>
      <rPr>
        <b val="true"/>
        <sz val="11"/>
        <rFont val="Cambria"/>
        <family val="1"/>
        <charset val="1"/>
      </rPr>
      <t xml:space="preserve">(E1)</t>
    </r>
    <r>
      <rPr>
        <sz val="9"/>
        <color rgb="FF000000"/>
        <rFont val="Arial"/>
        <family val="2"/>
        <charset val="1"/>
      </rPr>
      <t xml:space="preserve"> En caso de no visualizar el mapa solicitado, levantar un reporte</t>
    </r>
  </si>
  <si>
    <t xml:space="preserve">Extiende</t>
  </si>
  <si>
    <t xml:space="preserve">El usuario consulta cualquier documento relacionado con la formulación del POETY (por búsqueda, por orden cronológico, por categoría)</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</si>
  <si>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El documento este disponible</t>
    </r>
  </si>
  <si>
    <t xml:space="preserve">1. El usuario accede a la bitácora del ordenamientos
2. El usuario selcciona el ordenamiento deseado (POETY, POETCY, o POEL)
3. El usuario selecciona la sección de documentos de la formulación del ordenamiento específico 
4. El sistema despliega los modos de búsqueda (por búsqueda de palabra clave,por orden cronológico, por tipo) Ver casos de uso (CU7, CU8, CU9)</t>
  </si>
  <si>
    <t xml:space="preserve">El usuario consulta un documento relacionado con la formulación del POETY por búsqueda de palabra(s) clave(s)</t>
  </si>
  <si>
    <r>
      <rPr>
        <b val="true"/>
        <sz val="11"/>
        <rFont val="Cambria"/>
        <family val="1"/>
        <charset val="1"/>
      </rPr>
      <t xml:space="preserve">Del proceso
</t>
    </r>
    <r>
      <rPr>
        <sz val="9"/>
        <color rgb="FF000000"/>
        <rFont val="Arial"/>
        <family val="2"/>
        <charset val="1"/>
      </rPr>
      <t xml:space="preserve">El usuario elige el modo de búsqueda por palabra clave (CU6)
</t>
    </r>
    <r>
      <rPr>
        <b val="true"/>
        <sz val="11"/>
        <rFont val="Cambria"/>
        <family val="1"/>
        <charset val="1"/>
      </rPr>
      <t xml:space="preserve">Del sistema
</t>
    </r>
    <r>
      <rPr>
        <sz val="9"/>
        <color rgb="FF000000"/>
        <rFont val="Arial"/>
        <family val="2"/>
        <charset val="1"/>
      </rPr>
      <t xml:space="preserve">El documento este disponible</t>
    </r>
  </si>
  <si>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de palabra clave
5. El usuario ingresa la palabra(s) clave relacionada(s) con el documento
6. El sistema despliega una lista de documentos relacionados
7. El usuario selecciona el documento deseado
8. El sistema ejecuta la visualización del documento seleccionado</t>
  </si>
  <si>
    <r>
      <rPr>
        <b val="true"/>
        <sz val="11"/>
        <rFont val="Cambria"/>
        <family val="1"/>
        <charset val="1"/>
      </rPr>
      <t xml:space="preserve">(A1)</t>
    </r>
    <r>
      <rPr>
        <sz val="11"/>
        <color rgb="FF000000"/>
        <rFont val="Arial"/>
        <family val="2"/>
        <charset val="1"/>
      </rPr>
      <t xml:space="preserve"> El usuario solicita la descarga del documento </t>
    </r>
    <r>
      <rPr>
        <b val="true"/>
        <sz val="11"/>
        <color rgb="FF222222"/>
        <rFont val="Cambria"/>
        <family val="1"/>
        <charset val="1"/>
      </rPr>
      <t xml:space="preserve">(CU10)</t>
    </r>
  </si>
  <si>
    <t xml:space="preserve">El usuario consulta un documento relacionado con la formulación del POETY por orden cronológico</t>
  </si>
  <si>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por orden cronológico
5. El sistema despliega una lista de documentos por orden cronológico
6. El usuario selecciona el documento deseado
7. El sistema ejecuta la visualización del documento seleccionado</t>
  </si>
  <si>
    <r>
      <rPr>
        <b val="true"/>
        <sz val="11"/>
        <rFont val="Cambria"/>
        <family val="1"/>
        <charset val="1"/>
      </rPr>
      <t xml:space="preserve">(A1)</t>
    </r>
    <r>
      <rPr>
        <sz val="11"/>
        <color rgb="FF000000"/>
        <rFont val="Arial"/>
        <family val="2"/>
        <charset val="1"/>
      </rPr>
      <t xml:space="preserve"> El usuario solicita la descarga del documento</t>
    </r>
    <r>
      <rPr>
        <b val="true"/>
        <sz val="11"/>
        <rFont val="Cambria"/>
        <family val="1"/>
        <charset val="1"/>
      </rPr>
      <t xml:space="preserve"> (CU10)</t>
    </r>
  </si>
  <si>
    <t xml:space="preserve">El usuario consulta un documento relacionado con la formulación del POETY por tipo</t>
  </si>
  <si>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por tipo
5. El sistema despliega una lista de documentos por tipo de documento
6. El usuario selecciona el tipo de docuemento 
7. El sistema despliega una lista de los documentos en la categoria seleccionada
8. El usuario selecciona el documento deseado
9. El sistema ejecuta la visualización del documento deseado</t>
  </si>
  <si>
    <r>
      <rPr>
        <b val="true"/>
        <sz val="11"/>
        <rFont val="Cambria"/>
        <family val="1"/>
        <charset val="1"/>
      </rPr>
      <t xml:space="preserve">(A1)</t>
    </r>
    <r>
      <rPr>
        <sz val="11"/>
        <color rgb="FF000000"/>
        <rFont val="Arial"/>
        <family val="2"/>
        <charset val="1"/>
      </rPr>
      <t xml:space="preserve"> El usuario solicita la descarga del documento </t>
    </r>
    <r>
      <rPr>
        <b val="true"/>
        <sz val="11"/>
        <rFont val="Cambria"/>
        <family val="1"/>
        <charset val="1"/>
      </rPr>
      <t xml:space="preserve">(CU10)</t>
    </r>
  </si>
  <si>
    <t xml:space="preserve">EL usuario descarga el documento relacionado con la formulación del POETY</t>
  </si>
  <si>
    <t xml:space="preserve">1. El usuario accede a la bitácora del ordenamientos
2. El usuario selcciona el ordenamiento deseado (POETY, POETCY, o POEL)
3. El usuario selecciona la sección de documentos de la formulación del ordenamiento específico 
4. El usuario selecciona el modo de  búsqueda 
5. El sistema despliega una lista de documentos según el tipo de búsqueda (CU6)
6. El sistema despliega una lista de los documentos
7. El usuario selecciona el documento deseado
8. El sistema ejecuta la visualización del documento deseado
9. El usuario solicita la descarga del documento</t>
  </si>
  <si>
    <t xml:space="preserve">El usuario consulta los criterios de regulación que aplican en un área de interés</t>
  </si>
  <si>
    <r>
      <rPr>
        <b val="true"/>
        <sz val="11"/>
        <rFont val="Cambria"/>
        <family val="1"/>
        <charset val="1"/>
      </rPr>
      <t xml:space="preserve">Del proceso
</t>
    </r>
    <r>
      <rPr>
        <sz val="9"/>
        <color rgb="FF000000"/>
        <rFont val="Arial"/>
        <family val="2"/>
        <charset val="1"/>
      </rPr>
      <t xml:space="preserve">Ninguna, puede ocurrir en cualquier momento
</t>
    </r>
    <r>
      <rPr>
        <b val="true"/>
        <sz val="11"/>
        <rFont val="Cambria"/>
        <family val="1"/>
        <charset val="1"/>
      </rPr>
      <t xml:space="preserve">Del sistema
</t>
    </r>
    <r>
      <rPr>
        <sz val="9"/>
        <color rgb="FF000000"/>
        <rFont val="Arial"/>
        <family val="2"/>
        <charset val="1"/>
      </rPr>
      <t xml:space="preserve">Ninguna</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</si>
  <si>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t>
  </si>
  <si>
    <r>
      <rPr>
        <b val="true"/>
        <sz val="11"/>
        <rFont val="Cambria"/>
        <family val="1"/>
        <charset val="1"/>
      </rPr>
      <t xml:space="preserve">(A1)</t>
    </r>
    <r>
      <rPr>
        <sz val="11"/>
        <color rgb="FF000000"/>
        <rFont val="Arial"/>
        <family val="2"/>
        <charset val="1"/>
      </rPr>
      <t xml:space="preserve"> El usuario solicita la descarga de los criterios de regulación </t>
    </r>
    <r>
      <rPr>
        <b val="true"/>
        <sz val="11"/>
        <rFont val="Cambria"/>
        <family val="1"/>
        <charset val="1"/>
      </rPr>
      <t xml:space="preserve">(CU12)</t>
    </r>
  </si>
  <si>
    <r>
      <rPr>
        <b val="true"/>
        <sz val="11"/>
        <rFont val="Cambria"/>
        <family val="1"/>
        <charset val="1"/>
      </rPr>
      <t xml:space="preserve">(E1)</t>
    </r>
    <r>
      <rPr>
        <sz val="9"/>
        <color rgb="FF000000"/>
        <rFont val="Arial"/>
        <family val="2"/>
        <charset val="1"/>
      </rPr>
      <t xml:space="preserve"> En caso de que el shapefile proporcionado sea defectuoso el sistema muestra un mensaje "capa no válida" y regresa a la sección de criterios de regulación 
</t>
    </r>
    <r>
      <rPr>
        <b val="true"/>
        <sz val="11"/>
        <rFont val="Cambria"/>
        <family val="1"/>
        <charset val="1"/>
      </rPr>
      <t xml:space="preserve">(E2)</t>
    </r>
    <r>
      <rPr>
        <sz val="9"/>
        <color rgb="FF000000"/>
        <rFont val="Arial"/>
        <family val="2"/>
        <charset val="1"/>
      </rPr>
      <t xml:space="preserve"> En caso de no aplicar ningún criterio de regulación, el sistema responde que no aplica ningún criterio y regresa a la sección de criterios de regulación
</t>
    </r>
  </si>
  <si>
    <t xml:space="preserve">El usuario descarga los criterios de regulación que aplican en un polígono específico</t>
  </si>
  <si>
    <r>
      <rPr>
        <b val="true"/>
        <sz val="11"/>
        <rFont val="Cambria"/>
        <family val="1"/>
        <charset val="1"/>
      </rPr>
      <t xml:space="preserve">Del proceso
</t>
    </r>
    <r>
      <rPr>
        <sz val="9"/>
        <color rgb="FF000000"/>
        <rFont val="Arial"/>
        <family val="2"/>
        <charset val="1"/>
      </rPr>
      <t xml:space="preserve">El usuario realiza la consulta de criterios de regulación por polígono (CU11)
</t>
    </r>
    <r>
      <rPr>
        <b val="true"/>
        <sz val="11"/>
        <rFont val="Cambria"/>
        <family val="1"/>
        <charset val="1"/>
      </rPr>
      <t xml:space="preserve">Del sistema
</t>
    </r>
    <r>
      <rPr>
        <sz val="9"/>
        <color rgb="FF000000"/>
        <rFont val="Arial"/>
        <family val="2"/>
        <charset val="1"/>
      </rPr>
      <t xml:space="preserve">Ninguna</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</si>
  <si>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5. El usuario descarga un documento que incluye el mapa y la lista de los criterios de regulación o solo la lista de criterios de regulación en formato csv o xls</t>
  </si>
  <si>
    <r>
      <rPr>
        <b val="true"/>
        <sz val="11"/>
        <rFont val="Cambria"/>
        <family val="1"/>
        <charset val="1"/>
      </rPr>
      <t xml:space="preserve">(E1)</t>
    </r>
    <r>
      <rPr>
        <sz val="9"/>
        <color rgb="FF000000"/>
        <rFont val="Arial"/>
        <family val="2"/>
        <charset val="1"/>
      </rPr>
      <t xml:space="preserve"> En caso de error al  descargar la lista solicitada, levantar un reporte</t>
    </r>
  </si>
  <si>
    <t xml:space="preserve">El usuario descarga los criterios de regulación que aplican en una unidad de gestión ambiental</t>
  </si>
  <si>
    <r>
      <rPr>
        <b val="true"/>
        <sz val="11"/>
        <rFont val="Cambria"/>
        <family val="1"/>
        <charset val="1"/>
      </rPr>
      <t xml:space="preserve">Del proceso
</t>
    </r>
    <r>
      <rPr>
        <sz val="9"/>
        <color rgb="FF000000"/>
        <rFont val="Arial"/>
        <family val="2"/>
        <charset val="1"/>
      </rPr>
      <t xml:space="preserve">El usuario visualiza la ficha de la UGA
</t>
    </r>
    <r>
      <rPr>
        <b val="true"/>
        <sz val="11"/>
        <rFont val="Cambria"/>
        <family val="1"/>
        <charset val="1"/>
      </rPr>
      <t xml:space="preserve">Del sistema
</t>
    </r>
    <r>
      <rPr>
        <sz val="9"/>
        <color rgb="FF000000"/>
        <rFont val="Arial"/>
        <family val="2"/>
        <charset val="1"/>
      </rPr>
      <t xml:space="preserve">Los criterios de la UGA están disponibles</t>
    </r>
  </si>
  <si>
    <t xml:space="preserve">1. El usuario accede a la bitácora del ordenamientos
2. El usuario selcciona el ordenamiento deseado (POETY, POETCY, o POEL)
3. El usuario la capa de UGAs
4. El usuario selecciona la  UGA de interes
5. El usuario solicita la ficha de la UGA de interes
6. El usuario descarga los criterios de regulación en formato csv o xls</t>
  </si>
  <si>
    <t xml:space="preserve">El usuario  consulta indicadores del POETY.
</t>
  </si>
  <si>
    <r>
      <rPr>
        <b val="true"/>
        <sz val="11"/>
        <rFont val="Cambria"/>
        <family val="1"/>
        <charset val="1"/>
      </rPr>
      <t xml:space="preserve">Del proceso
</t>
    </r>
    <r>
      <rPr>
        <sz val="9"/>
        <color rgb="FF000000"/>
        <rFont val="Arial"/>
        <family val="2"/>
        <charset val="1"/>
      </rPr>
      <t xml:space="preserve">Debe existir el indicador a consultar.
</t>
    </r>
    <r>
      <rPr>
        <b val="true"/>
        <sz val="11"/>
        <rFont val="Cambria"/>
        <family val="1"/>
        <charset val="1"/>
      </rPr>
      <t xml:space="preserve">Del sistema
</t>
    </r>
    <r>
      <rPr>
        <sz val="9"/>
        <color rgb="FF000000"/>
        <rFont val="Arial"/>
        <family val="2"/>
        <charset val="1"/>
      </rPr>
      <t xml:space="preserve">Cualquier usuario puede acceder al recurso.</t>
    </r>
  </si>
  <si>
    <t xml:space="preserve">1. El usuario accede a la bitácora del ordenamientos
2. El usuario selcciona el ordenamiento deseado (POETY, POETCY, o POEL)
3. El usuario se dirige al apartado de “Indicadores del (POETY, POETCY, o POEL)”.
4. El usuario ingresa el id del indicador a consultar. (E1)
5. El usuario descarga la ficha del indicador consultado.
6. El Sistema muestra una mensaje de confirmación sobre el indicador.
7. El usuario acepta la advertencia. (A1)
8. La información se descarga en un archivo PDF o CSV.
</t>
  </si>
  <si>
    <t xml:space="preserve">(A1) En caso contrario, el usuario sale del proceso.
</t>
  </si>
  <si>
    <t xml:space="preserve">(E1). El sistema no puede acceder a la base de datos. 
</t>
  </si>
  <si>
    <t xml:space="preserve">
- Usuario interno</t>
  </si>
  <si>
    <t xml:space="preserve">El usuario sube un documento relacionado con la formulación del POETY o una ficha de UGA		
		</t>
  </si>
  <si>
    <r>
      <rPr>
        <b val="true"/>
        <sz val="11"/>
        <rFont val="Cambria"/>
        <family val="1"/>
        <charset val="1"/>
      </rPr>
      <t xml:space="preserve">Del proceso
</t>
    </r>
    <r>
      <rPr>
        <sz val="9"/>
        <color rgb="FF000000"/>
        <rFont val="Arial"/>
        <family val="2"/>
        <charset val="1"/>
      </rPr>
      <t xml:space="preserve">El usuario se autentifica y tiene los permisos necesarios
</t>
    </r>
    <r>
      <rPr>
        <b val="true"/>
        <sz val="11"/>
        <rFont val="Cambria"/>
        <family val="1"/>
        <charset val="1"/>
      </rPr>
      <t xml:space="preserve">Del sistema
</t>
    </r>
    <r>
      <rPr>
        <sz val="9"/>
        <color rgb="FF000000"/>
        <rFont val="Arial"/>
        <family val="2"/>
        <charset val="1"/>
      </rPr>
      <t xml:space="preserve">Ninguna</t>
    </r>
  </si>
  <si>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usuario proporciona el titulo del documento
6. El usuario proporciona una descripción general del documento
7. El usuario adjunta el documento </t>
  </si>
  <si>
    <r>
      <rPr>
        <b val="true"/>
        <sz val="9"/>
        <color rgb="FF000000"/>
        <rFont val="Arial"/>
        <family val="2"/>
        <charset val="1"/>
      </rPr>
      <t xml:space="preserve">(E1) </t>
    </r>
    <r>
      <rPr>
        <sz val="11"/>
        <rFont val="Cambria"/>
        <family val="1"/>
        <charset val="1"/>
      </rPr>
      <t xml:space="preserve">En caso de error en la autentificación el sistema redirige a la recuperación de contraseña
</t>
    </r>
  </si>
  <si>
    <t xml:space="preserve">El usuario actualiza un documento relacionado con la formulación del POETY o una ficha de UGA</t>
  </si>
  <si>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actualizar
7. El usuario actualiza el titulo, la descripción o el documento</t>
  </si>
  <si>
    <t xml:space="preserve">El usuario borra un documento relacionado con la formulación del POETY o una ficha de UGA</t>
  </si>
  <si>
    <r>
      <rPr>
        <b val="true"/>
        <sz val="11"/>
        <rFont val="Cambria"/>
        <family val="1"/>
        <charset val="1"/>
      </rPr>
      <t xml:space="preserve">Del proceso
</t>
    </r>
    <r>
      <rPr>
        <sz val="9"/>
        <color rgb="FF000000"/>
        <rFont val="Arial"/>
        <family val="2"/>
        <charset val="1"/>
      </rPr>
      <t xml:space="preserve">El usuario se autentifica y tiene los permisos necesarios
</t>
    </r>
    <r>
      <rPr>
        <b val="true"/>
        <sz val="11"/>
        <rFont val="Cambria"/>
        <family val="1"/>
        <charset val="1"/>
      </rPr>
      <t xml:space="preserve">Del sistema
</t>
    </r>
    <r>
      <rPr>
        <sz val="9"/>
        <color rgb="FF000000"/>
        <rFont val="Arial"/>
        <family val="2"/>
        <charset val="1"/>
      </rPr>
      <t xml:space="preserve">La capa que se quiere actualizar existe</t>
    </r>
  </si>
  <si>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borrar
7. El usuario borra el documento
8. El sistema manda un mensaje para confirmar la acción de borrar
9. El documento ha sido borrado</t>
  </si>
  <si>
    <t xml:space="preserve">(E1) En caso de error en la autentificación el sistema redirige a la recuperación de contraseña</t>
  </si>
  <si>
    <t xml:space="preserve">El usuario sube una capa</t>
  </si>
  <si>
    <t xml:space="preserve">1. El usuario accede a la bitácora del ordenamientos
2. El usuario se autentifica con nombre de usuario y contraseña
3. El usuario selcciona el ordenamiento deseado (POETY, POETCY, o POEL)
4. El usuario selecciona la sección a la que pertenece la capa
5. El usuario proporciona el titulo de la capa
6. El usuario proporciona una descripción general de la capa
7. El usuario adjunta el metadato en formato xml
8. El usuario adjunta la capa 
</t>
  </si>
  <si>
    <r>
      <rPr>
        <b val="true"/>
        <sz val="9"/>
        <color rgb="FF000000"/>
        <rFont val="Arial"/>
        <family val="2"/>
        <charset val="1"/>
      </rPr>
      <t xml:space="preserve">(E1) </t>
    </r>
    <r>
      <rPr>
        <sz val="11"/>
        <rFont val="Cambria"/>
        <family val="1"/>
        <charset val="1"/>
      </rPr>
      <t xml:space="preserve">En caso de error en la autentificación el sistema redirige a la recuperación de contraseña
</t>
    </r>
    <r>
      <rPr>
        <b val="true"/>
        <sz val="9"/>
        <color rgb="FF000000"/>
        <rFont val="Arial"/>
        <family val="2"/>
        <charset val="1"/>
      </rPr>
      <t xml:space="preserve">(E2) </t>
    </r>
    <r>
      <rPr>
        <sz val="11"/>
        <rFont val="Cambria"/>
        <family val="1"/>
        <charset val="1"/>
      </rPr>
      <t xml:space="preserve">El sistema verifica que  la capa y sus metadatos sean válidos, en caso de no serlo manda un mensaje de error</t>
    </r>
  </si>
  <si>
    <t xml:space="preserve">- Usuario interno</t>
  </si>
  <si>
    <t xml:space="preserve">El usuario actualiza una capa</t>
  </si>
  <si>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actuliza el título, la descripción, el metadato o la capa
</t>
  </si>
  <si>
    <t xml:space="preserve">El usuario borra una capa</t>
  </si>
  <si>
    <r>
      <rPr>
        <b val="true"/>
        <sz val="11"/>
        <rFont val="Cambria"/>
        <family val="1"/>
        <charset val="1"/>
      </rPr>
      <t xml:space="preserve">Del proceso
</t>
    </r>
    <r>
      <rPr>
        <sz val="9"/>
        <color rgb="FF000000"/>
        <rFont val="Arial"/>
        <family val="2"/>
        <charset val="1"/>
      </rPr>
      <t xml:space="preserve">El usuario se autentifica y tiene los permisos necesarios
</t>
    </r>
    <r>
      <rPr>
        <b val="true"/>
        <sz val="11"/>
        <rFont val="Cambria"/>
        <family val="1"/>
        <charset val="1"/>
      </rPr>
      <t xml:space="preserve">Del sistema
</t>
    </r>
    <r>
      <rPr>
        <sz val="9"/>
        <color rgb="FF000000"/>
        <rFont val="Arial"/>
        <family val="2"/>
        <charset val="1"/>
      </rPr>
      <t xml:space="preserve">La capa que se quiere borrar existe</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</si>
  <si>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borra la capa </t>
  </si>
  <si>
    <t xml:space="preserve">-Usuario interno</t>
  </si>
  <si>
    <t xml:space="preserve">El usuario interno de la SDS incorpora recursos propios del monitoreo</t>
  </si>
  <si>
    <r>
      <rPr>
        <b val="true"/>
        <sz val="11"/>
        <rFont val="Cambria"/>
        <family val="1"/>
        <charset val="1"/>
      </rPr>
      <t xml:space="preserve">Del proceso
</t>
    </r>
    <r>
      <rPr>
        <sz val="9"/>
        <color rgb="FF000000"/>
        <rFont val="Arial"/>
        <family val="2"/>
        <charset val="1"/>
      </rPr>
      <t xml:space="preserve">NA
</t>
    </r>
    <r>
      <rPr>
        <b val="true"/>
        <sz val="11"/>
        <rFont val="Cambria"/>
        <family val="1"/>
        <charset val="1"/>
      </rPr>
      <t xml:space="preserve">Del sistema
</t>
    </r>
    <r>
      <rPr>
        <sz val="9"/>
        <color rgb="FF000000"/>
        <rFont val="Arial"/>
        <family val="2"/>
        <charset val="1"/>
      </rPr>
      <t xml:space="preserve">El actor debe estar autenticado como usuario interno de la SDS.</t>
    </r>
  </si>
  <si>
    <t xml:space="preserve">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</si>
  <si>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r>
      <rPr>
        <b val="true"/>
        <sz val="11"/>
        <rFont val="Cambria"/>
        <family val="1"/>
        <charset val="1"/>
      </rPr>
      <t xml:space="preserve">(A1)</t>
    </r>
    <r>
      <rPr>
        <sz val="11"/>
        <color rgb="FF000000"/>
        <rFont val="Arial"/>
        <family val="2"/>
        <charset val="1"/>
      </rPr>
      <t xml:space="preserve"> En caso de no contar con credenciales, ver caso de uso Dar de alta usuario.
</t>
    </r>
    <r>
      <rPr>
        <b val="true"/>
        <sz val="11"/>
        <rFont val="Cambria"/>
        <family val="1"/>
        <charset val="1"/>
      </rPr>
      <t xml:space="preserve">(A2)</t>
    </r>
    <r>
      <rPr>
        <sz val="11"/>
        <color rgb="FF000000"/>
        <rFont val="Arial"/>
        <family val="2"/>
        <charset val="1"/>
      </rPr>
      <t xml:space="preserve"> En caso contrario, el usuario sale del proceso.</t>
    </r>
  </si>
  <si>
    <r>
      <rPr>
        <b val="true"/>
        <sz val="11"/>
        <rFont val="Cambria"/>
        <family val="1"/>
        <charset val="1"/>
      </rPr>
      <t xml:space="preserve">(E1)</t>
    </r>
    <r>
      <rPr>
        <sz val="9"/>
        <color rgb="FF000000"/>
        <rFont val="Arial"/>
        <family val="2"/>
        <charset val="1"/>
      </rPr>
      <t xml:space="preserve"> El sistema no puede acceder a la base de datos. 
</t>
    </r>
  </si>
  <si>
    <t xml:space="preserve">La medición queda incorporada en la base de datos.</t>
  </si>
  <si>
    <t xml:space="preserve">El funcionario actualiza un recurso de monitoreo</t>
  </si>
  <si>
    <r>
      <rPr>
        <b val="true"/>
        <sz val="11"/>
        <rFont val="Cambria"/>
        <family val="1"/>
        <charset val="1"/>
      </rPr>
      <t xml:space="preserve">Del proceso
</t>
    </r>
    <r>
      <rPr>
        <sz val="9"/>
        <color rgb="FF000000"/>
        <rFont val="Arial"/>
        <family val="2"/>
        <charset val="1"/>
      </rPr>
      <t xml:space="preserve">Debe existir la medición a modificar.
</t>
    </r>
    <r>
      <rPr>
        <b val="true"/>
        <sz val="11"/>
        <rFont val="Cambria"/>
        <family val="1"/>
        <charset val="1"/>
      </rPr>
      <t xml:space="preserve">Del sistema
</t>
    </r>
    <r>
      <rPr>
        <sz val="9"/>
        <color rgb="FF000000"/>
        <rFont val="Arial"/>
        <family val="2"/>
        <charset val="1"/>
      </rPr>
      <t xml:space="preserve">El actor debe estar autenticado como usuario interno de la SDS.</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</si>
  <si>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</si>
  <si>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t xml:space="preserve">La medición queda actualizada en la base de datos.</t>
  </si>
  <si>
    <t xml:space="preserve">El usuario interno de la SDS elimina un recurso de monitoreo
</t>
  </si>
  <si>
    <r>
      <rPr>
        <b val="true"/>
        <sz val="11"/>
        <rFont val="Cambria"/>
        <family val="1"/>
        <charset val="1"/>
      </rPr>
      <t xml:space="preserve">Del proceso
</t>
    </r>
    <r>
      <rPr>
        <sz val="9"/>
        <color rgb="FF000000"/>
        <rFont val="Arial"/>
        <family val="2"/>
        <charset val="1"/>
      </rPr>
      <t xml:space="preserve">Debe existir la medición a eliminar.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</si>
  <si>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</si>
  <si>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t xml:space="preserve">La medición es eliminada de la base de datos.</t>
  </si>
  <si>
    <t xml:space="preserve">El usuario  obtiene informes sobre los criterios de regulación y los impactos acumulados.</t>
  </si>
  <si>
    <r>
      <rPr>
        <b val="true"/>
        <sz val="11"/>
        <rFont val="Cambria"/>
        <family val="1"/>
        <charset val="1"/>
      </rPr>
      <t xml:space="preserve">Del proceso
</t>
    </r>
    <r>
      <rPr>
        <sz val="9"/>
        <color rgb="FF000000"/>
        <rFont val="Arial"/>
        <family val="2"/>
        <charset val="1"/>
      </rPr>
      <t xml:space="preserve">Debe existir el informe sobre los criterios de regulación y los impactos acumulados  a consultar.
</t>
    </r>
    <r>
      <rPr>
        <b val="true"/>
        <sz val="11"/>
        <rFont val="Cambria"/>
        <family val="1"/>
        <charset val="1"/>
      </rPr>
      <t xml:space="preserve">Del sistema
</t>
    </r>
    <r>
      <rPr>
        <sz val="9"/>
        <color rgb="FF000000"/>
        <rFont val="Arial"/>
        <family val="2"/>
        <charset val="1"/>
      </rPr>
      <t xml:space="preserve">
Cualquier usuario puede acceder al recurso.</t>
    </r>
  </si>
  <si>
    <t xml:space="preserve">
1. El usuario accede a la bitácora del ordenamientos
2. El usuario selcciona el ordenamiento deseado (POETY, POETCY, o POEL)
3. El usuario se dirige al apartado de “Informes sobre los criterios de regulación y los impactos acumulados”.
4. El usuario ingresa el id del informe a consultar. (E1)
5. El usuario descarga la ficha del informe consultado.
6. El Sistema muestra una mensaje de confirmación sobre el informe.
7. El usuario acepta la advertencia. (A1)
8. La información se descarga en un archivo PDF o CSV.
</t>
  </si>
  <si>
    <t xml:space="preserve">(E1) El sistema no puede acceder a la base de datos. 
</t>
  </si>
  <si>
    <t xml:space="preserve">El usuario interno dictamina un proyecto.
</t>
  </si>
  <si>
    <r>
      <rPr>
        <b val="true"/>
        <sz val="11"/>
        <rFont val="Cambria"/>
        <family val="1"/>
        <charset val="1"/>
      </rPr>
      <t xml:space="preserve">Del proceso
</t>
    </r>
    <r>
      <rPr>
        <sz val="9"/>
        <color rgb="FF000000"/>
        <rFont val="Arial"/>
        <family val="2"/>
        <charset val="1"/>
      </rPr>
      <t xml:space="preserve">Debe existir el proyecto a dictaminar.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</si>
  <si>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</si>
  <si>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t xml:space="preserve">(A1) En caso de no contar con credenciales, ver caso de uso Dar de alta usuario.
(A2) En caso contrario, el usuario sale del proceso.</t>
  </si>
  <si>
    <t xml:space="preserve">(E1). El sistema no puede acceder a la bd. 
</t>
  </si>
  <si>
    <t xml:space="preserve">La información  del formulario es guardada en la base de datos.</t>
  </si>
  <si>
    <t xml:space="preserve">El funcionario modifica los datos de un proyecto en el sistema.
</t>
  </si>
  <si>
    <r>
      <rPr>
        <b val="true"/>
        <sz val="11"/>
        <rFont val="Cambria"/>
        <family val="1"/>
        <charset val="1"/>
      </rPr>
      <t xml:space="preserve">Del proceso
</t>
    </r>
    <r>
      <rPr>
        <sz val="9"/>
        <color rgb="FF000000"/>
        <rFont val="Arial"/>
        <family val="2"/>
        <charset val="1"/>
      </rPr>
      <t xml:space="preserve">Debe existir el proyecto a modificar.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</si>
  <si>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</si>
  <si>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t xml:space="preserve">(E1). El sistema no puede acceder a la base de datos. </t>
  </si>
  <si>
    <t xml:space="preserve">Los datos del proyecto quedan modificados en la base de datos.</t>
  </si>
  <si>
    <t xml:space="preserve">El funcionario elimina la información de un proyecto.
</t>
  </si>
  <si>
    <r>
      <rPr>
        <b val="true"/>
        <sz val="11"/>
        <rFont val="Cambria"/>
        <family val="1"/>
        <charset val="1"/>
      </rPr>
      <t xml:space="preserve">Del proceso
</t>
    </r>
    <r>
      <rPr>
        <sz val="9"/>
        <color rgb="FF000000"/>
        <rFont val="Arial"/>
        <family val="2"/>
        <charset val="1"/>
      </rPr>
      <t xml:space="preserve">Debe existir el proyecto a eliminar.
</t>
    </r>
    <r>
      <rPr>
        <b val="true"/>
        <sz val="11"/>
        <rFont val="Cambria"/>
        <family val="1"/>
        <charset val="1"/>
      </rPr>
      <t xml:space="preserve">Del sistema
</t>
    </r>
    <r>
      <rPr>
        <sz val="9"/>
        <color rgb="FF000000"/>
        <rFont val="Arial"/>
        <family val="2"/>
        <charset val="1"/>
      </rPr>
      <t xml:space="preserve">El actor debe estar autenticado como usuario interno de la SDS.
</t>
    </r>
  </si>
  <si>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</si>
  <si>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t xml:space="preserve">El proyecto es eliminado de la base de datos.</t>
  </si>
  <si>
    <t xml:space="preserve">- Usuario de interno
- Sistema interno
</t>
  </si>
  <si>
    <t xml:space="preserve">El caso de uso describe el proceso de registro de un nuevo usuario de la SDS en el sistema. Los datos del usuario deben ser verificados en el sistema de la SDS para que el usuario sea registrado.</t>
  </si>
  <si>
    <r>
      <rPr>
        <b val="true"/>
        <sz val="11"/>
        <rFont val="Cambria"/>
        <family val="1"/>
        <charset val="1"/>
      </rPr>
      <t xml:space="preserve">Del proceso
</t>
    </r>
    <r>
      <rPr>
        <sz val="9"/>
        <color rgb="FF000000"/>
        <rFont val="Arial"/>
        <family val="2"/>
        <charset val="1"/>
      </rPr>
      <t xml:space="preserve">El usuario interno de la SDS aún no ha sido registrado en el sistema.
</t>
    </r>
    <r>
      <rPr>
        <b val="true"/>
        <sz val="11"/>
        <rFont val="Cambria"/>
        <family val="1"/>
        <charset val="1"/>
      </rPr>
      <t xml:space="preserve">Del sistema
</t>
    </r>
    <r>
      <rPr>
        <sz val="9"/>
        <color rgb="FF000000"/>
        <rFont val="Arial"/>
        <family val="2"/>
        <charset val="1"/>
      </rPr>
      <t xml:space="preserve">El usuario interno debe contar con un número de trabajador y estar en activo.
</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</si>
  <si>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</si>
  <si>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</si>
  <si>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t xml:space="preserve">(E1). No se tiene acceso a la base de datos del sistema interno de la SDS.
</t>
  </si>
  <si>
    <t xml:space="preserve">El nuevo usuario es registrado y es posible ingresar al sistema con sus credenciales.</t>
  </si>
  <si>
    <t xml:space="preserve">- Administrador</t>
  </si>
  <si>
    <t xml:space="preserve">El caso de uso describe el proceso de baja del sistema de un usuario interno de la SDS.</t>
  </si>
  <si>
    <r>
      <rPr>
        <b val="true"/>
        <sz val="11"/>
        <rFont val="Cambria"/>
        <family val="1"/>
        <charset val="1"/>
      </rPr>
      <t xml:space="preserve">Del proceso
</t>
    </r>
    <r>
      <rPr>
        <sz val="9"/>
        <color rgb="FF000000"/>
        <rFont val="Arial"/>
        <family val="2"/>
        <charset val="1"/>
      </rPr>
      <t xml:space="preserve">El usuario a dar de baja debe estar registrado en el sistema.
</t>
    </r>
    <r>
      <rPr>
        <b val="true"/>
        <sz val="11"/>
        <rFont val="Cambria"/>
        <family val="1"/>
        <charset val="1"/>
      </rPr>
      <t xml:space="preserve">Del sistema
</t>
    </r>
    <r>
      <rPr>
        <sz val="9"/>
        <color rgb="FF000000"/>
        <rFont val="Arial"/>
        <family val="2"/>
        <charset val="1"/>
      </rPr>
      <t xml:space="preserve">El actor debe estar autenticado con el rol de Administrador
</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</si>
  <si>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</si>
  <si>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t xml:space="preserve">(A1). En caso contrario, el sistema regresa al Administrador a su interfaz de Administrador.</t>
  </si>
  <si>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</si>
  <si>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t xml:space="preserve">
  El usuario es dado de baja del sistema.
</t>
  </si>
  <si>
    <t xml:space="preserve">- Usuario Interno</t>
  </si>
  <si>
    <t xml:space="preserve">El caso de uso describe el proceso en el que el usuario modifica sus datos y se guardan los cambios.</t>
  </si>
  <si>
    <r>
      <rPr>
        <b val="true"/>
        <sz val="11"/>
        <rFont val="Cambria"/>
        <family val="1"/>
        <charset val="1"/>
      </rPr>
      <t xml:space="preserve">Del proceso
</t>
    </r>
    <r>
      <rPr>
        <sz val="9"/>
        <color rgb="FF000000"/>
        <rFont val="Arial"/>
        <family val="2"/>
        <charset val="1"/>
      </rPr>
      <t xml:space="preserve">El usuario a modificar debe estar registrado.
</t>
    </r>
    <r>
      <rPr>
        <b val="true"/>
        <sz val="11"/>
        <rFont val="Cambria"/>
        <family val="1"/>
        <charset val="1"/>
      </rPr>
      <t xml:space="preserve">Del sistema
</t>
    </r>
    <r>
      <rPr>
        <sz val="9"/>
        <color rgb="FF000000"/>
        <rFont val="Arial"/>
        <family val="2"/>
        <charset val="1"/>
      </rPr>
      <t xml:space="preserve">El usuario debe estar autenticado como usuario interno</t>
    </r>
  </si>
  <si>
    <t xml:space="preserve">1. El usuario ingresa sus credenciales de usuario: nombre de usuario y contraseña.(A1)
2. El sistema presenta la interfaz de usuario.
3. El usuario se dirige al apartado de “Modificar datos de usuario”.
4. El sistema muestra un listado con los datos actuales del usuario.
5. El usuario selecciona el dato particular a actualizar.
6. El Sistema muestra un formulario de actualización del dato
7. El usuario llena el formulario.
8. El Sistema muestra una advertencia de actualización.
9. El usuario acepta la advertencia.(A2)
10. El sistema registra los datos actualizados.(E1)
</t>
  </si>
  <si>
    <t xml:space="preserve">(A1) En caso de no contar con credenciales, ver caso de uso Dar de alta usuario.
(A2) El usuario solicita al sistema que se cancelen los cambios hechos. El sistema descarta los cambios a los detalles del usuario seleccionado
</t>
  </si>
  <si>
    <t xml:space="preserve">(E1) El sistema no puede actualizar los datos del usuario. El sistema muestra un mensaje al Usuario indicando que no es posible realizar la acción solicitada y pidiendo que lo intente más tarde
</t>
  </si>
  <si>
    <t xml:space="preserve">
 Los detalles modificados del usuario seleccionado quedan actualizados en la base de datos.
</t>
  </si>
  <si>
    <t xml:space="preserve">- Administrador
- Usuario interno de la SDS
</t>
  </si>
  <si>
    <t xml:space="preserve">
El usuario realiza una solicitud y se valida su identidad</t>
  </si>
  <si>
    <r>
      <rPr>
        <b val="true"/>
        <sz val="11"/>
        <rFont val="Cambria"/>
        <family val="1"/>
        <charset val="1"/>
      </rPr>
      <t xml:space="preserve">Del proceso
</t>
    </r>
    <r>
      <rPr>
        <sz val="9"/>
        <color rgb="FF000000"/>
        <rFont val="Arial"/>
        <family val="2"/>
        <charset val="1"/>
      </rPr>
      <t xml:space="preserve">Ninguna, puede ocurrir en cualquier momento del proceso en que el actor requiera acceso autorizado.
</t>
    </r>
    <r>
      <rPr>
        <b val="true"/>
        <sz val="11"/>
        <rFont val="Cambria"/>
        <family val="1"/>
        <charset val="1"/>
      </rPr>
      <t xml:space="preserve">Del sistema
</t>
    </r>
    <r>
      <rPr>
        <sz val="9"/>
        <color rgb="FF000000"/>
        <rFont val="Arial"/>
        <family val="2"/>
        <charset val="1"/>
      </rPr>
      <t xml:space="preserve">El actor solicita acceso a un recurso protegido</t>
    </r>
  </si>
  <si>
    <t xml:space="preserve">1. El sistema valida la autenticidad del usuario. (A1)
2. El sistema valida que los permisos del rol del usuario coincidan con los permisos requeridos para acceder al recurso solicitado. (A2)  </t>
  </si>
  <si>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</si>
  <si>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t xml:space="preserve">
Se redirige al usuario al recurso protegido que solicitó originalmente.</t>
  </si>
  <si>
    <t xml:space="preserve">- Administrador
- Usuario Interno de la SDS
</t>
  </si>
  <si>
    <t xml:space="preserve">
El usuario ingresa sus credenciales para autenticar su identidad</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</si>
  <si>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El actor falla la validación al solicitar acceso a un recurso protegido.</t>
    </r>
  </si>
  <si>
    <t xml:space="preserve">1. El sistema solicita las credenciales del usuario: nombre de usuario y contraseña.
2. El usuario ingresa su nombre de usuario y contraseña.
3. El sistema autentica al usuario por medio de sus credenciales (A1)
</t>
  </si>
  <si>
    <t xml:space="preserve">(A1) Las credenciales proporcionadas son incorrectas. Se informa al usuario y se le solicitan nuevamente sus credenciales.
</t>
  </si>
  <si>
    <t xml:space="preserve">
El usuario queda autenticado para posteriores solicitudes.</t>
  </si>
  <si>
    <t xml:space="preserve">
El usuario interno o administrador dan de alta un nuevo ordenamiento (POETY, POETCY, o POEL)</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</si>
  <si>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NA</t>
    </r>
  </si>
  <si>
    <t xml:space="preserve">1. El usuario se autentifica (CU33).
2. El usuario entra al menu ordenamientos
3. El usuario selecciona la opción dar de alta
4. El ususario ingresa los datos generales del ordenamiento
5. El usuario guarda los cambios. 
</t>
  </si>
  <si>
    <t xml:space="preserve">
</t>
  </si>
  <si>
    <t xml:space="preserve">
El usuario interno o administrador borran un ordenamiento existente (POETY, POETCY, o POEL)</t>
  </si>
  <si>
    <t xml:space="preserve">1. El usuario se autentifica (CU33).
2. El usuario entra al menu ordenamientos
3. El usuario selecciona la opción borrar
4. El ususario selecciona el ordenamiento
5. El usuario guarda los cambios. 
</t>
  </si>
  <si>
    <t xml:space="preserve">
NA</t>
  </si>
  <si>
    <t xml:space="preserve">
El usuario modifica los datos generales de un ordenamiento</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</si>
  <si>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El ordenamiento existe y el usuario tiene permisos apropiados para modificarlo</t>
    </r>
  </si>
  <si>
    <t xml:space="preserve">1. El usuario se autentifica (CU33).
2. El usuario entra al menu ordenamientos
3. El usuario selecciona la opción editar
4. El ususario selecciona el ordenamiento
5. El usuario modifica alguno de los datos generales del ordenamiento
6. El usuario guarda los cambios. 
</t>
  </si>
  <si>
    <t xml:space="preserve">
El usuario consulta el historial de consultas</t>
  </si>
  <si>
    <r>
      <rPr>
        <b val="true"/>
        <sz val="11"/>
        <rFont val="Cambria"/>
        <family val="1"/>
        <charset val="1"/>
      </rPr>
      <t xml:space="preserve">Del proceso
</t>
    </r>
    <r>
      <rPr>
        <sz val="9"/>
        <color rgb="FF000000"/>
        <rFont val="Arial"/>
        <family val="2"/>
        <charset val="1"/>
      </rPr>
      <t xml:space="preserve">Los usuarios deben estar registrados en el sistema
</t>
    </r>
    <r>
      <rPr>
        <b val="true"/>
        <sz val="11"/>
        <rFont val="Cambria"/>
        <family val="1"/>
        <charset val="1"/>
      </rPr>
      <t xml:space="preserve">Del sistema
</t>
    </r>
    <r>
      <rPr>
        <sz val="9"/>
        <color rgb="FF000000"/>
        <rFont val="Arial"/>
        <family val="2"/>
        <charset val="1"/>
      </rPr>
      <t xml:space="preserve">Ya se han realizado consultas al sistema y el usuario tiene permisos apropiados para visualizarlas</t>
    </r>
  </si>
  <si>
    <t xml:space="preserve">1. El usuario se autentifica (CU33).
2. El usuario selecciona el ordenamiento deseado (POETY,POETCY, o POEL)
3. El usuario se dirige al apartado de “Consultar historial de consultas”.                            
4. El sistema despliega una lista de consultas por orden Cronológico.
5. El usuario selecciona una consulta.
6. El sistema genera el archivo PDF de dicha consulta. (A2)</t>
  </si>
  <si>
    <t xml:space="preserve">(A1) Las credenciales proporcionadas son incorrectas. Se informa al usuario y se le solicitan nuevamente sus credenciales.
(A2) El usuario solicita la descarga del PDF
</t>
  </si>
</sst>
</file>

<file path=xl/styles.xml><?xml version="1.0" encoding="utf-8"?>
<styleSheet xmlns="http://schemas.openxmlformats.org/spreadsheetml/2006/main">
  <numFmts count="1">
    <numFmt numFmtId="164" formatCode="General"/>
  </numFmts>
  <fonts count="14">
    <font>
      <sz val="10"/>
      <color rgb="FF000000"/>
      <name val="Arial"/>
      <family val="2"/>
      <charset val="1"/>
    </font>
    <font>
      <sz val="10"/>
      <name val="Arial"/>
      <family val="0"/>
    </font>
    <font>
      <sz val="10"/>
      <name val="Arial"/>
      <family val="0"/>
    </font>
    <font>
      <sz val="10"/>
      <name val="Arial"/>
      <family val="0"/>
    </font>
    <font>
      <sz val="12"/>
      <color rgb="FF000000"/>
      <name val="Calibri"/>
      <family val="2"/>
      <charset val="1"/>
    </font>
    <font>
      <sz val="11"/>
      <color rgb="FF000000"/>
      <name val="Arial"/>
      <family val="2"/>
      <charset val="1"/>
    </font>
    <font>
      <b val="true"/>
      <sz val="9"/>
      <color rgb="FF000000"/>
      <name val="Arial"/>
      <family val="2"/>
      <charset val="1"/>
    </font>
    <font>
      <sz val="11"/>
      <color rgb="FF222222"/>
      <name val="Arial"/>
      <family val="2"/>
      <charset val="1"/>
    </font>
    <font>
      <b val="true"/>
      <sz val="11"/>
      <color rgb="FF000000"/>
      <name val="Arial"/>
      <family val="2"/>
      <charset val="1"/>
    </font>
    <font>
      <b val="true"/>
      <sz val="12"/>
      <color rgb="FF000000"/>
      <name val="Arial"/>
      <family val="2"/>
      <charset val="1"/>
    </font>
    <font>
      <b val="true"/>
      <sz val="11"/>
      <name val="Cambria"/>
      <family val="1"/>
      <charset val="1"/>
    </font>
    <font>
      <sz val="9"/>
      <color rgb="FF000000"/>
      <name val="Arial"/>
      <family val="2"/>
      <charset val="1"/>
    </font>
    <font>
      <b val="true"/>
      <sz val="11"/>
      <color rgb="FF222222"/>
      <name val="Cambria"/>
      <family val="1"/>
      <charset val="1"/>
    </font>
    <font>
      <sz val="11"/>
      <name val="Cambria"/>
      <family val="1"/>
      <charset val="1"/>
    </font>
  </fonts>
  <fills count="4">
    <fill>
      <patternFill patternType="none"/>
    </fill>
    <fill>
      <patternFill patternType="gray125"/>
    </fill>
    <fill>
      <patternFill patternType="solid">
        <fgColor rgb="FFFFFFFF"/>
        <bgColor rgb="FFFFFFCC"/>
      </patternFill>
    </fill>
    <fill>
      <patternFill patternType="solid">
        <fgColor rgb="FFB7B7B7"/>
        <bgColor rgb="FFCCCC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75" zeroHeight="false" outlineLevelRow="0" outlineLevelCol="0"/>
  <cols>
    <col collapsed="false" customWidth="true" hidden="false" outlineLevel="0" max="1" min="1" style="0" width="76.4"/>
    <col collapsed="false" customWidth="true" hidden="false" outlineLevel="0" max="2" min="2" style="0" width="14.17"/>
    <col collapsed="false" customWidth="true" hidden="false" outlineLevel="0" max="3" min="3" style="0" width="8.64"/>
    <col collapsed="false" customWidth="true" hidden="false" outlineLevel="0" max="4" min="4" style="0" width="87.88"/>
    <col collapsed="false" customWidth="true" hidden="false" outlineLevel="0" max="5" min="5" style="0" width="17.14"/>
    <col collapsed="false" customWidth="true" hidden="false" outlineLevel="0" max="1025" min="6" style="0" width="14.17"/>
  </cols>
  <sheetData>
    <row r="1" customFormat="false" ht="15.75" hidden="false" customHeight="false" outlineLevel="0" collapsed="false">
      <c r="A1" s="1" t="s">
        <v>0</v>
      </c>
      <c r="B1" s="1" t="s">
        <v>1</v>
      </c>
      <c r="C1" s="1"/>
      <c r="D1" s="1" t="s">
        <v>2</v>
      </c>
      <c r="E1" s="1" t="s">
        <v>3</v>
      </c>
    </row>
    <row r="2" customFormat="false" ht="15.75" hidden="false" customHeight="false" outlineLevel="0" collapsed="false">
      <c r="A2" s="1" t="s">
        <v>4</v>
      </c>
      <c r="B2" s="2" t="n">
        <v>0</v>
      </c>
      <c r="C2" s="1" t="s">
        <v>5</v>
      </c>
      <c r="D2" s="1" t="s">
        <v>6</v>
      </c>
      <c r="E2" s="1" t="s">
        <v>7</v>
      </c>
      <c r="G2" s="3" t="s">
        <v>8</v>
      </c>
      <c r="H2" s="4" t="s">
        <v>9</v>
      </c>
    </row>
    <row r="3" customFormat="false" ht="15.75" hidden="false" customHeight="false" outlineLevel="0" collapsed="false">
      <c r="A3" s="1" t="s">
        <v>10</v>
      </c>
      <c r="B3" s="2" t="n">
        <v>1</v>
      </c>
      <c r="C3" s="1" t="s">
        <v>5</v>
      </c>
      <c r="D3" s="1" t="str">
        <f aca="false">Descargar_fichas!B8</f>
        <v>El usuario descarga la ficha técnica de una unidad de gestión ambiental </v>
      </c>
      <c r="E3" s="1"/>
      <c r="H3" s="5" t="s">
        <v>11</v>
      </c>
    </row>
    <row r="4" customFormat="false" ht="15.75" hidden="false" customHeight="false" outlineLevel="0" collapsed="false">
      <c r="A4" s="1" t="s">
        <v>12</v>
      </c>
      <c r="B4" s="2" t="n">
        <v>2</v>
      </c>
      <c r="C4" s="1" t="s">
        <v>5</v>
      </c>
      <c r="D4" s="1" t="n">
        <f aca="false">Descargar_fichas!B9</f>
        <v>0</v>
      </c>
      <c r="E4" s="1"/>
      <c r="H4" s="5" t="s">
        <v>13</v>
      </c>
    </row>
    <row r="5" customFormat="false" ht="15.75" hidden="false" customHeight="false" outlineLevel="0" collapsed="false">
      <c r="A5" s="1" t="s">
        <v>14</v>
      </c>
      <c r="B5" s="2" t="n">
        <v>3</v>
      </c>
      <c r="C5" s="1" t="s">
        <v>5</v>
      </c>
      <c r="D5" s="1" t="n">
        <f aca="false">Descargar_fichas!B10</f>
        <v>0</v>
      </c>
      <c r="E5" s="1"/>
    </row>
    <row r="6" customFormat="false" ht="15.75" hidden="false" customHeight="false" outlineLevel="0" collapsed="false">
      <c r="A6" s="1" t="s">
        <v>15</v>
      </c>
      <c r="B6" s="2" t="n">
        <v>4</v>
      </c>
      <c r="C6" s="1" t="s">
        <v>5</v>
      </c>
      <c r="D6" s="1"/>
      <c r="E6" s="1"/>
    </row>
    <row r="7" customFormat="false" ht="15.75" hidden="false" customHeight="false" outlineLevel="0" collapsed="false">
      <c r="A7" s="1" t="s">
        <v>16</v>
      </c>
      <c r="B7" s="2" t="n">
        <v>5</v>
      </c>
      <c r="C7" s="1" t="s">
        <v>5</v>
      </c>
      <c r="D7" s="1" t="n">
        <f aca="false">Descargar_fichas!B12</f>
        <v>0</v>
      </c>
      <c r="E7" s="1"/>
    </row>
    <row r="8" customFormat="false" ht="15.75" hidden="false" customHeight="false" outlineLevel="0" collapsed="false">
      <c r="A8" s="6" t="s">
        <v>17</v>
      </c>
      <c r="B8" s="2" t="n">
        <v>6</v>
      </c>
      <c r="C8" s="1" t="s">
        <v>5</v>
      </c>
      <c r="D8" s="1" t="n">
        <f aca="false">Descargar_fichas!B13</f>
        <v>0</v>
      </c>
      <c r="E8" s="1"/>
    </row>
    <row r="9" customFormat="false" ht="15.75" hidden="false" customHeight="false" outlineLevel="0" collapsed="false">
      <c r="A9" s="1" t="s">
        <v>18</v>
      </c>
      <c r="B9" s="2" t="n">
        <v>7</v>
      </c>
      <c r="C9" s="1" t="s">
        <v>5</v>
      </c>
      <c r="D9" s="1"/>
      <c r="E9" s="1"/>
    </row>
    <row r="10" customFormat="false" ht="15.75" hidden="false" customHeight="false" outlineLevel="0" collapsed="false">
      <c r="A10" s="1" t="s">
        <v>19</v>
      </c>
      <c r="B10" s="2" t="n">
        <v>8</v>
      </c>
      <c r="C10" s="1" t="s">
        <v>5</v>
      </c>
      <c r="D10" s="1"/>
      <c r="E10" s="1"/>
    </row>
    <row r="11" customFormat="false" ht="15.75" hidden="false" customHeight="false" outlineLevel="0" collapsed="false">
      <c r="A11" s="1" t="s">
        <v>20</v>
      </c>
      <c r="B11" s="2" t="n">
        <v>9</v>
      </c>
      <c r="C11" s="3" t="s">
        <v>5</v>
      </c>
      <c r="E11" s="1"/>
    </row>
    <row r="12" customFormat="false" ht="15.75" hidden="false" customHeight="false" outlineLevel="0" collapsed="false">
      <c r="A12" s="1" t="s">
        <v>21</v>
      </c>
      <c r="B12" s="2" t="n">
        <v>10</v>
      </c>
      <c r="C12" s="1" t="s">
        <v>22</v>
      </c>
      <c r="D12" s="1"/>
      <c r="E12" s="1"/>
    </row>
    <row r="13" customFormat="false" ht="15.75" hidden="false" customHeight="false" outlineLevel="0" collapsed="false">
      <c r="A13" s="1" t="s">
        <v>23</v>
      </c>
      <c r="B13" s="2" t="n">
        <v>11</v>
      </c>
      <c r="C13" s="1" t="s">
        <v>5</v>
      </c>
      <c r="D13" s="1" t="s">
        <v>24</v>
      </c>
      <c r="E13" s="1"/>
    </row>
    <row r="14" customFormat="false" ht="15.75" hidden="false" customHeight="false" outlineLevel="0" collapsed="false">
      <c r="A14" s="1" t="s">
        <v>25</v>
      </c>
      <c r="B14" s="2" t="n">
        <v>12</v>
      </c>
      <c r="C14" s="1" t="s">
        <v>5</v>
      </c>
      <c r="D14" s="1" t="s">
        <v>24</v>
      </c>
      <c r="E14" s="1"/>
    </row>
    <row r="15" customFormat="false" ht="15.75" hidden="false" customHeight="false" outlineLevel="0" collapsed="false">
      <c r="A15" s="1" t="s">
        <v>26</v>
      </c>
      <c r="B15" s="2" t="n">
        <v>13</v>
      </c>
      <c r="C15" s="1" t="s">
        <v>5</v>
      </c>
      <c r="D15" s="1" t="s">
        <v>24</v>
      </c>
      <c r="E15" s="1"/>
    </row>
    <row r="16" customFormat="false" ht="15.75" hidden="false" customHeight="false" outlineLevel="0" collapsed="false">
      <c r="A16" s="1" t="s">
        <v>27</v>
      </c>
      <c r="B16" s="2" t="n">
        <v>14</v>
      </c>
      <c r="C16" s="1"/>
      <c r="D16" s="1"/>
      <c r="E16" s="1"/>
    </row>
    <row r="17" customFormat="false" ht="15.75" hidden="false" customHeight="false" outlineLevel="0" collapsed="false">
      <c r="A17" s="1" t="s">
        <v>28</v>
      </c>
      <c r="B17" s="2" t="n">
        <v>15</v>
      </c>
      <c r="C17" s="1" t="s">
        <v>5</v>
      </c>
      <c r="D17" s="1" t="s">
        <v>24</v>
      </c>
      <c r="E17" s="1"/>
    </row>
    <row r="18" customFormat="false" ht="15.75" hidden="false" customHeight="false" outlineLevel="0" collapsed="false">
      <c r="A18" s="1" t="s">
        <v>29</v>
      </c>
      <c r="B18" s="2" t="n">
        <v>16</v>
      </c>
      <c r="C18" s="1" t="s">
        <v>5</v>
      </c>
      <c r="D18" s="1" t="s">
        <v>24</v>
      </c>
      <c r="E18" s="1"/>
    </row>
    <row r="19" customFormat="false" ht="15.75" hidden="false" customHeight="false" outlineLevel="0" collapsed="false">
      <c r="A19" s="1" t="s">
        <v>30</v>
      </c>
      <c r="B19" s="2" t="n">
        <v>17</v>
      </c>
      <c r="C19" s="1" t="s">
        <v>5</v>
      </c>
      <c r="D19" s="1" t="s">
        <v>24</v>
      </c>
      <c r="E19" s="1"/>
    </row>
    <row r="20" customFormat="false" ht="15.75" hidden="false" customHeight="false" outlineLevel="0" collapsed="false">
      <c r="A20" s="1" t="s">
        <v>31</v>
      </c>
      <c r="B20" s="2" t="n">
        <v>18</v>
      </c>
      <c r="C20" s="1" t="s">
        <v>5</v>
      </c>
      <c r="D20" s="1" t="s">
        <v>24</v>
      </c>
      <c r="E20" s="1"/>
    </row>
    <row r="21" customFormat="false" ht="15.75" hidden="false" customHeight="false" outlineLevel="0" collapsed="false">
      <c r="A21" s="1" t="s">
        <v>32</v>
      </c>
      <c r="B21" s="2" t="n">
        <v>19</v>
      </c>
      <c r="C21" s="1" t="s">
        <v>5</v>
      </c>
      <c r="D21" s="1" t="s">
        <v>24</v>
      </c>
      <c r="E21" s="1"/>
    </row>
    <row r="22" customFormat="false" ht="15.75" hidden="false" customHeight="false" outlineLevel="0" collapsed="false">
      <c r="A22" s="1" t="s">
        <v>33</v>
      </c>
      <c r="B22" s="2" t="n">
        <v>20</v>
      </c>
      <c r="C22" s="1" t="s">
        <v>5</v>
      </c>
      <c r="D22" s="1" t="s">
        <v>24</v>
      </c>
      <c r="E22" s="1"/>
    </row>
    <row r="23" customFormat="false" ht="15.75" hidden="false" customHeight="false" outlineLevel="0" collapsed="false">
      <c r="A23" s="1" t="s">
        <v>34</v>
      </c>
      <c r="B23" s="2" t="n">
        <v>21</v>
      </c>
      <c r="C23" s="1"/>
      <c r="E23" s="1"/>
    </row>
    <row r="24" customFormat="false" ht="15.75" hidden="false" customHeight="false" outlineLevel="0" collapsed="false">
      <c r="A24" s="1" t="s">
        <v>35</v>
      </c>
      <c r="B24" s="2" t="n">
        <v>22</v>
      </c>
      <c r="C24" s="1"/>
      <c r="D24" s="1"/>
      <c r="E24" s="1"/>
    </row>
    <row r="25" customFormat="false" ht="15.75" hidden="false" customHeight="false" outlineLevel="0" collapsed="false">
      <c r="A25" s="1" t="s">
        <v>36</v>
      </c>
      <c r="B25" s="2" t="n">
        <v>23</v>
      </c>
      <c r="C25" s="1"/>
      <c r="D25" s="1"/>
      <c r="E25" s="1"/>
    </row>
    <row r="26" customFormat="false" ht="15.75" hidden="false" customHeight="false" outlineLevel="0" collapsed="false">
      <c r="A26" s="1" t="s">
        <v>37</v>
      </c>
      <c r="B26" s="2" t="n">
        <v>24</v>
      </c>
      <c r="C26" s="1"/>
      <c r="D26" s="1"/>
      <c r="E26" s="1"/>
    </row>
    <row r="27" customFormat="false" ht="15.75" hidden="false" customHeight="false" outlineLevel="0" collapsed="false">
      <c r="A27" s="1" t="s">
        <v>38</v>
      </c>
      <c r="B27" s="2" t="n">
        <v>25</v>
      </c>
      <c r="C27" s="1"/>
      <c r="D27" s="1"/>
      <c r="E27" s="1"/>
    </row>
    <row r="28" customFormat="false" ht="15.75" hidden="false" customHeight="false" outlineLevel="0" collapsed="false">
      <c r="A28" s="1" t="s">
        <v>39</v>
      </c>
      <c r="B28" s="2" t="n">
        <v>26</v>
      </c>
      <c r="C28" s="1"/>
      <c r="D28" s="1"/>
      <c r="E28" s="1"/>
    </row>
    <row r="29" customFormat="false" ht="15.75" hidden="false" customHeight="false" outlineLevel="0" collapsed="false">
      <c r="A29" s="1" t="s">
        <v>40</v>
      </c>
      <c r="B29" s="2" t="n">
        <v>27</v>
      </c>
      <c r="C29" s="1"/>
      <c r="D29" s="1"/>
      <c r="E29" s="1"/>
    </row>
    <row r="30" customFormat="false" ht="15.75" hidden="false" customHeight="false" outlineLevel="0" collapsed="false">
      <c r="A30" s="1" t="s">
        <v>41</v>
      </c>
      <c r="B30" s="2" t="n">
        <v>28</v>
      </c>
      <c r="C30" s="1"/>
      <c r="D30" s="1"/>
      <c r="E30" s="1"/>
    </row>
    <row r="31" customFormat="false" ht="15.75" hidden="false" customHeight="false" outlineLevel="0" collapsed="false">
      <c r="A31" s="1" t="s">
        <v>42</v>
      </c>
      <c r="B31" s="2" t="n">
        <v>29</v>
      </c>
      <c r="C31" s="1"/>
      <c r="D31" s="1"/>
      <c r="E31" s="1"/>
    </row>
    <row r="32" customFormat="false" ht="15.75" hidden="false" customHeight="false" outlineLevel="0" collapsed="false">
      <c r="A32" s="1" t="s">
        <v>43</v>
      </c>
      <c r="B32" s="2" t="n">
        <v>30</v>
      </c>
    </row>
    <row r="33" customFormat="false" ht="15.75" hidden="false" customHeight="false" outlineLevel="0" collapsed="false">
      <c r="A33" s="3" t="s">
        <v>44</v>
      </c>
      <c r="B33" s="2" t="n">
        <v>31</v>
      </c>
    </row>
    <row r="34" customFormat="false" ht="15.75" hidden="false" customHeight="false" outlineLevel="0" collapsed="false">
      <c r="A34" s="1" t="s">
        <v>45</v>
      </c>
      <c r="B34" s="2" t="n">
        <v>32</v>
      </c>
    </row>
    <row r="35" customFormat="false" ht="15.75" hidden="false" customHeight="false" outlineLevel="0" collapsed="false">
      <c r="A35" s="3" t="s">
        <v>46</v>
      </c>
      <c r="B35" s="2" t="n">
        <v>33</v>
      </c>
    </row>
    <row r="36" customFormat="false" ht="15.75" hidden="false" customHeight="false" outlineLevel="0" collapsed="false">
      <c r="A36" s="3" t="s">
        <v>47</v>
      </c>
      <c r="B36" s="2" t="n">
        <v>34</v>
      </c>
    </row>
    <row r="37" customFormat="false" ht="15.75" hidden="false" customHeight="false" outlineLevel="0" collapsed="false">
      <c r="A37" s="3" t="s">
        <v>48</v>
      </c>
      <c r="B37" s="2" t="n">
        <v>35</v>
      </c>
    </row>
    <row r="38" customFormat="false" ht="15.75" hidden="false" customHeight="true" outlineLevel="0" collapsed="false">
      <c r="A38" s="0" t="s">
        <v>49</v>
      </c>
      <c r="B38" s="0" t="n">
        <v>36</v>
      </c>
    </row>
    <row r="39" customFormat="false" ht="15.75" hidden="false" customHeight="true" outlineLevel="0" collapsed="false">
      <c r="A39" s="0" t="s">
        <v>50</v>
      </c>
      <c r="B39" s="0" t="n">
        <v>37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5" min="3" style="0" width="12.15"/>
    <col collapsed="false" customWidth="true" hidden="false" outlineLevel="0" max="6" min="6" style="0" width="39.28"/>
    <col collapsed="false" customWidth="true" hidden="false" outlineLevel="0" max="1025" min="7" style="0" width="14.17"/>
  </cols>
  <sheetData>
    <row r="1" customFormat="false" ht="37.5" hidden="false" customHeight="true" outlineLevel="0" collapsed="false">
      <c r="A1" s="7" t="s">
        <v>51</v>
      </c>
      <c r="B1" s="8" t="s">
        <v>19</v>
      </c>
      <c r="C1" s="8"/>
      <c r="D1" s="8"/>
      <c r="E1" s="8"/>
      <c r="F1" s="8"/>
    </row>
    <row r="2" customFormat="false" ht="15.75" hidden="false" customHeight="true" outlineLevel="0" collapsed="false">
      <c r="A2" s="9" t="s">
        <v>52</v>
      </c>
      <c r="B2" s="10" t="n">
        <f aca="false">VLOOKUP(B1,Sheet1!A2:B52,2,0)</f>
        <v>8</v>
      </c>
      <c r="C2" s="11" t="s">
        <v>91</v>
      </c>
      <c r="D2" s="10" t="n">
        <v>6</v>
      </c>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99</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93</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100</v>
      </c>
      <c r="C14" s="12"/>
      <c r="D14" s="12"/>
      <c r="E14" s="12"/>
      <c r="F14" s="12"/>
    </row>
    <row r="15" customFormat="false" ht="15.75" hidden="false" customHeight="false" outlineLevel="0" collapsed="false">
      <c r="A15" s="9"/>
      <c r="B15" s="12"/>
      <c r="C15" s="12"/>
      <c r="D15" s="12"/>
      <c r="E15" s="12"/>
      <c r="F15" s="12"/>
    </row>
    <row r="16" customFormat="false" ht="42" hidden="false" customHeight="true" outlineLevel="0" collapsed="false">
      <c r="A16" s="9"/>
      <c r="B16" s="12"/>
      <c r="C16" s="12"/>
      <c r="D16" s="12"/>
      <c r="E16" s="12"/>
      <c r="F16" s="12"/>
    </row>
    <row r="17" customFormat="false" ht="42" hidden="false" customHeight="true" outlineLevel="0" collapsed="false">
      <c r="A17" s="9" t="s">
        <v>62</v>
      </c>
      <c r="B17" s="15" t="s">
        <v>101</v>
      </c>
      <c r="C17" s="15"/>
      <c r="D17" s="15"/>
      <c r="E17" s="15"/>
      <c r="F17" s="15"/>
    </row>
    <row r="18" customFormat="false" ht="42" hidden="false" customHeight="true" outlineLevel="0" collapsed="false">
      <c r="A18" s="9"/>
      <c r="B18" s="15"/>
      <c r="C18" s="15"/>
      <c r="D18" s="15"/>
      <c r="E18" s="15"/>
      <c r="F18" s="15"/>
    </row>
    <row r="19" customFormat="false" ht="15.75" hidden="false" customHeight="false" outlineLevel="0" collapsed="false">
      <c r="A19" s="9"/>
      <c r="B19" s="15"/>
      <c r="C19" s="15"/>
      <c r="D19" s="15"/>
      <c r="E19" s="15"/>
      <c r="F19" s="15"/>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5" min="3" style="0" width="12.15"/>
    <col collapsed="false" customWidth="true" hidden="false" outlineLevel="0" max="6" min="6" style="0" width="39.28"/>
    <col collapsed="false" customWidth="true" hidden="false" outlineLevel="0" max="1025" min="7" style="0" width="14.17"/>
  </cols>
  <sheetData>
    <row r="1" customFormat="false" ht="37.5" hidden="false" customHeight="true" outlineLevel="0" collapsed="false">
      <c r="A1" s="7" t="s">
        <v>51</v>
      </c>
      <c r="B1" s="8" t="s">
        <v>20</v>
      </c>
      <c r="C1" s="8"/>
      <c r="D1" s="8"/>
      <c r="E1" s="8"/>
      <c r="F1" s="8"/>
    </row>
    <row r="2" customFormat="false" ht="15.75" hidden="false" customHeight="true" outlineLevel="0" collapsed="false">
      <c r="A2" s="9" t="s">
        <v>52</v>
      </c>
      <c r="B2" s="10" t="n">
        <f aca="false">VLOOKUP(B1,Sheet1!A2:B52,2,0)</f>
        <v>9</v>
      </c>
      <c r="C2" s="11" t="s">
        <v>91</v>
      </c>
      <c r="D2" s="10" t="n">
        <v>6</v>
      </c>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102</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93</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30" hidden="false" customHeight="true" outlineLevel="0" collapsed="false">
      <c r="A14" s="9" t="s">
        <v>60</v>
      </c>
      <c r="B14" s="12" t="s">
        <v>103</v>
      </c>
      <c r="C14" s="12"/>
      <c r="D14" s="12"/>
      <c r="E14" s="12"/>
      <c r="F14" s="12"/>
    </row>
    <row r="15" customFormat="false" ht="34.5" hidden="false" customHeight="true" outlineLevel="0" collapsed="false">
      <c r="A15" s="9"/>
      <c r="B15" s="12"/>
      <c r="C15" s="12"/>
      <c r="D15" s="12"/>
      <c r="E15" s="12"/>
      <c r="F15" s="12"/>
    </row>
    <row r="16" customFormat="false" ht="45" hidden="false" customHeight="true" outlineLevel="0" collapsed="false">
      <c r="A16" s="9"/>
      <c r="B16" s="12"/>
      <c r="C16" s="12"/>
      <c r="D16" s="12"/>
      <c r="E16" s="12"/>
      <c r="F16" s="12"/>
    </row>
    <row r="17" customFormat="false" ht="15.75" hidden="false" customHeight="true" outlineLevel="0" collapsed="false">
      <c r="A17" s="9" t="s">
        <v>62</v>
      </c>
      <c r="B17" s="15" t="s">
        <v>104</v>
      </c>
      <c r="C17" s="15"/>
      <c r="D17" s="15"/>
      <c r="E17" s="15"/>
      <c r="F17" s="15"/>
    </row>
    <row r="18" customFormat="false" ht="15.75" hidden="false" customHeight="false" outlineLevel="0" collapsed="false">
      <c r="A18" s="9"/>
      <c r="B18" s="15"/>
      <c r="C18" s="15"/>
      <c r="D18" s="15"/>
      <c r="E18" s="15"/>
      <c r="F18" s="15"/>
    </row>
    <row r="19" customFormat="false" ht="15.75" hidden="false" customHeight="false" outlineLevel="0" collapsed="false">
      <c r="A19" s="9"/>
      <c r="B19" s="15"/>
      <c r="C19" s="15"/>
      <c r="D19" s="15"/>
      <c r="E19" s="15"/>
      <c r="F19" s="15"/>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5" min="3" style="0" width="12.15"/>
    <col collapsed="false" customWidth="true" hidden="false" outlineLevel="0" max="6" min="6" style="0" width="39.28"/>
    <col collapsed="false" customWidth="true" hidden="false" outlineLevel="0" max="1025" min="7" style="0" width="14.17"/>
  </cols>
  <sheetData>
    <row r="1" customFormat="false" ht="37.5" hidden="false" customHeight="true" outlineLevel="0" collapsed="false">
      <c r="A1" s="7" t="s">
        <v>51</v>
      </c>
      <c r="B1" s="8" t="s">
        <v>21</v>
      </c>
      <c r="C1" s="8"/>
      <c r="D1" s="8"/>
      <c r="E1" s="8"/>
      <c r="F1" s="8"/>
    </row>
    <row r="2" customFormat="false" ht="15.75" hidden="false" customHeight="true" outlineLevel="0" collapsed="false">
      <c r="A2" s="9" t="s">
        <v>52</v>
      </c>
      <c r="B2" s="10" t="n">
        <f aca="false">VLOOKUP(B1,Sheet1!A2:B52,2,0)</f>
        <v>10</v>
      </c>
      <c r="C2" s="11" t="s">
        <v>91</v>
      </c>
      <c r="D2" s="10" t="n">
        <v>6</v>
      </c>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105</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93</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30" hidden="false" customHeight="true" outlineLevel="0" collapsed="false">
      <c r="A14" s="9" t="s">
        <v>60</v>
      </c>
      <c r="B14" s="12" t="s">
        <v>106</v>
      </c>
      <c r="C14" s="12"/>
      <c r="D14" s="12"/>
      <c r="E14" s="12"/>
      <c r="F14" s="12"/>
    </row>
    <row r="15" customFormat="false" ht="34.5" hidden="false" customHeight="true" outlineLevel="0" collapsed="false">
      <c r="A15" s="9"/>
      <c r="B15" s="12"/>
      <c r="C15" s="12"/>
      <c r="D15" s="12"/>
      <c r="E15" s="12"/>
      <c r="F15" s="12"/>
    </row>
    <row r="16" customFormat="false" ht="45" hidden="false" customHeight="true" outlineLevel="0" collapsed="false">
      <c r="A16" s="9"/>
      <c r="B16" s="12"/>
      <c r="C16" s="12"/>
      <c r="D16" s="12"/>
      <c r="E16" s="12"/>
      <c r="F16" s="12"/>
    </row>
    <row r="17" customFormat="false" ht="15.75" hidden="false" customHeight="true" outlineLevel="0" collapsed="false">
      <c r="A17" s="9" t="s">
        <v>62</v>
      </c>
      <c r="B17" s="14" t="s">
        <v>67</v>
      </c>
      <c r="C17" s="14"/>
      <c r="D17" s="14"/>
      <c r="E17" s="14"/>
      <c r="F17" s="14"/>
    </row>
    <row r="18" customFormat="false" ht="15.75" hidden="false" customHeight="false" outlineLevel="0" collapsed="false">
      <c r="A18" s="9"/>
      <c r="B18" s="14"/>
      <c r="C18" s="14"/>
      <c r="D18" s="14"/>
      <c r="E18" s="14"/>
      <c r="F18" s="14"/>
    </row>
    <row r="19" customFormat="false" ht="15.75" hidden="false" customHeight="false" outlineLevel="0" collapsed="false">
      <c r="A19" s="9"/>
      <c r="B19" s="14"/>
      <c r="C19" s="14"/>
      <c r="D19" s="14"/>
      <c r="E19" s="14"/>
      <c r="F19" s="14"/>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5" min="3" style="0" width="12.15"/>
    <col collapsed="false" customWidth="true" hidden="false" outlineLevel="0" max="6" min="6" style="0" width="39.28"/>
    <col collapsed="false" customWidth="true" hidden="false" outlineLevel="0" max="1025" min="7" style="0" width="14.17"/>
  </cols>
  <sheetData>
    <row r="1" customFormat="false" ht="37.5" hidden="false" customHeight="true" outlineLevel="0" collapsed="false">
      <c r="A1" s="7" t="s">
        <v>51</v>
      </c>
      <c r="B1" s="8" t="s">
        <v>23</v>
      </c>
      <c r="C1" s="8"/>
      <c r="D1" s="8"/>
      <c r="E1" s="8"/>
      <c r="F1" s="8"/>
    </row>
    <row r="2" customFormat="false" ht="15.75" hidden="false" customHeight="true" outlineLevel="0" collapsed="false">
      <c r="A2" s="9" t="s">
        <v>52</v>
      </c>
      <c r="B2" s="10" t="n">
        <f aca="false">VLOOKUP(B1,Sheet1!A2:B52,2,0)</f>
        <v>11</v>
      </c>
      <c r="C2" s="11" t="s">
        <v>91</v>
      </c>
      <c r="D2" s="10"/>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107</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108</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109</v>
      </c>
      <c r="C14" s="12"/>
      <c r="D14" s="12"/>
      <c r="E14" s="12"/>
      <c r="F14" s="12"/>
    </row>
    <row r="15" customFormat="false" ht="15.75" hidden="false" customHeight="false" outlineLevel="0" collapsed="false">
      <c r="A15" s="9"/>
      <c r="B15" s="12"/>
      <c r="C15" s="12"/>
      <c r="D15" s="12"/>
      <c r="E15" s="12"/>
      <c r="F15" s="12"/>
    </row>
    <row r="16" customFormat="false" ht="28.5" hidden="false" customHeight="true" outlineLevel="0" collapsed="false">
      <c r="A16" s="9"/>
      <c r="B16" s="12"/>
      <c r="C16" s="12"/>
      <c r="D16" s="12"/>
      <c r="E16" s="12"/>
      <c r="F16" s="12"/>
    </row>
    <row r="17" customFormat="false" ht="15.75" hidden="false" customHeight="true" outlineLevel="0" collapsed="false">
      <c r="A17" s="9" t="s">
        <v>62</v>
      </c>
      <c r="B17" s="15" t="s">
        <v>110</v>
      </c>
      <c r="C17" s="15"/>
      <c r="D17" s="15"/>
      <c r="E17" s="15"/>
      <c r="F17" s="15"/>
    </row>
    <row r="18" customFormat="false" ht="15.75" hidden="false" customHeight="false" outlineLevel="0" collapsed="false">
      <c r="A18" s="9"/>
      <c r="B18" s="15"/>
      <c r="C18" s="15"/>
      <c r="D18" s="15"/>
      <c r="E18" s="15"/>
      <c r="F18" s="15"/>
    </row>
    <row r="19" customFormat="false" ht="15.75" hidden="false" customHeight="false" outlineLevel="0" collapsed="false">
      <c r="A19" s="9"/>
      <c r="B19" s="15"/>
      <c r="C19" s="15"/>
      <c r="D19" s="15"/>
      <c r="E19" s="15"/>
      <c r="F19" s="15"/>
    </row>
    <row r="20" customFormat="false" ht="20.25" hidden="false" customHeight="true" outlineLevel="0" collapsed="false">
      <c r="A20" s="9" t="s">
        <v>64</v>
      </c>
      <c r="B20" s="9" t="s">
        <v>111</v>
      </c>
      <c r="C20" s="9"/>
      <c r="D20" s="9"/>
      <c r="E20" s="9"/>
      <c r="F20" s="9"/>
    </row>
    <row r="21" customFormat="false" ht="27.75" hidden="false" customHeight="true" outlineLevel="0" collapsed="false">
      <c r="A21" s="9"/>
      <c r="B21" s="9"/>
      <c r="C21" s="9"/>
      <c r="D21" s="9"/>
      <c r="E21" s="9"/>
      <c r="F21" s="9"/>
    </row>
    <row r="22" customFormat="false" ht="32.25" hidden="false" customHeight="true" outlineLevel="0" collapsed="false">
      <c r="A22" s="9"/>
      <c r="B22" s="9"/>
      <c r="C22" s="9"/>
      <c r="D22" s="9"/>
      <c r="E22" s="9"/>
      <c r="F22" s="9"/>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25</v>
      </c>
      <c r="C1" s="8"/>
      <c r="D1" s="8"/>
    </row>
    <row r="2" customFormat="false" ht="15.75" hidden="false" customHeight="true" outlineLevel="0" collapsed="false">
      <c r="A2" s="9" t="s">
        <v>52</v>
      </c>
      <c r="B2" s="10" t="n">
        <f aca="false">VLOOKUP(B1,Sheet1!A2:B52,2,0)</f>
        <v>12</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112</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113</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114</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9" t="s">
        <v>115</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5" min="3" style="0" width="12.15"/>
    <col collapsed="false" customWidth="true" hidden="false" outlineLevel="0" max="6" min="6" style="0" width="39.28"/>
    <col collapsed="false" customWidth="true" hidden="false" outlineLevel="0" max="1025" min="7" style="0" width="14.17"/>
  </cols>
  <sheetData>
    <row r="1" customFormat="false" ht="37.5" hidden="false" customHeight="true" outlineLevel="0" collapsed="false">
      <c r="A1" s="7" t="s">
        <v>51</v>
      </c>
      <c r="B1" s="8" t="s">
        <v>26</v>
      </c>
      <c r="C1" s="8"/>
      <c r="D1" s="8"/>
      <c r="E1" s="8"/>
      <c r="F1" s="8"/>
    </row>
    <row r="2" customFormat="false" ht="15.75" hidden="false" customHeight="true" outlineLevel="0" collapsed="false">
      <c r="A2" s="9" t="s">
        <v>52</v>
      </c>
      <c r="B2" s="10" t="n">
        <f aca="false">VLOOKUP(B1,Sheet1!A2:B52,2,0)</f>
        <v>13</v>
      </c>
      <c r="C2" s="11" t="s">
        <v>91</v>
      </c>
      <c r="D2" s="10"/>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116</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117</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118</v>
      </c>
      <c r="C14" s="12"/>
      <c r="D14" s="12"/>
      <c r="E14" s="12"/>
      <c r="F14" s="12"/>
    </row>
    <row r="15" customFormat="false" ht="32.25" hidden="false" customHeight="true" outlineLevel="0" collapsed="false">
      <c r="A15" s="9"/>
      <c r="B15" s="12"/>
      <c r="C15" s="12"/>
      <c r="D15" s="12"/>
      <c r="E15" s="12"/>
      <c r="F15" s="12"/>
    </row>
    <row r="16" customFormat="false" ht="52.5" hidden="false" customHeight="true" outlineLevel="0" collapsed="false">
      <c r="A16" s="9"/>
      <c r="B16" s="12"/>
      <c r="C16" s="12"/>
      <c r="D16" s="12"/>
      <c r="E16" s="12"/>
      <c r="F16" s="12"/>
    </row>
    <row r="17" customFormat="false" ht="15.75" hidden="false" customHeight="true" outlineLevel="0" collapsed="false">
      <c r="A17" s="9" t="s">
        <v>62</v>
      </c>
      <c r="B17" s="14" t="s">
        <v>67</v>
      </c>
      <c r="C17" s="14"/>
      <c r="D17" s="14"/>
      <c r="E17" s="14"/>
      <c r="F17" s="14"/>
    </row>
    <row r="18" customFormat="false" ht="15.75" hidden="false" customHeight="false" outlineLevel="0" collapsed="false">
      <c r="A18" s="9"/>
      <c r="B18" s="14"/>
      <c r="C18" s="14"/>
      <c r="D18" s="14"/>
      <c r="E18" s="14"/>
      <c r="F18" s="14"/>
    </row>
    <row r="19" customFormat="false" ht="15.75" hidden="false" customHeight="false" outlineLevel="0" collapsed="false">
      <c r="A19" s="9"/>
      <c r="B19" s="14"/>
      <c r="C19" s="14"/>
      <c r="D19" s="14"/>
      <c r="E19" s="14"/>
      <c r="F19" s="14"/>
    </row>
    <row r="20" customFormat="false" ht="15.75" hidden="false" customHeight="true" outlineLevel="0" collapsed="false">
      <c r="A20" s="9" t="s">
        <v>64</v>
      </c>
      <c r="B20" s="9" t="s">
        <v>115</v>
      </c>
      <c r="C20" s="9"/>
      <c r="D20" s="9"/>
      <c r="E20" s="9"/>
      <c r="F20" s="9"/>
    </row>
    <row r="21" customFormat="false" ht="15.75" hidden="false" customHeight="false" outlineLevel="0" collapsed="false">
      <c r="A21" s="9"/>
      <c r="B21" s="9"/>
      <c r="C21" s="9"/>
      <c r="D21" s="9"/>
      <c r="E21" s="9"/>
      <c r="F21" s="9"/>
    </row>
    <row r="22" customFormat="false" ht="15.75" hidden="false" customHeight="false" outlineLevel="0" collapsed="false">
      <c r="A22" s="9"/>
      <c r="B22" s="9"/>
      <c r="C22" s="9"/>
      <c r="D22" s="9"/>
      <c r="E22" s="9"/>
      <c r="F22" s="9"/>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27</v>
      </c>
      <c r="C1" s="8"/>
      <c r="D1" s="8"/>
    </row>
    <row r="2" customFormat="false" ht="15.75" hidden="false" customHeight="true" outlineLevel="0" collapsed="false">
      <c r="A2" s="9" t="s">
        <v>52</v>
      </c>
      <c r="B2" s="10" t="n">
        <f aca="false">VLOOKUP(B1,Sheet1!A2:B52,2,0)</f>
        <v>14</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119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120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121</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6" t="s">
        <v>122</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123</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28</v>
      </c>
      <c r="C1" s="8"/>
      <c r="D1" s="8"/>
    </row>
    <row r="2" customFormat="false" ht="15.75" hidden="false" customHeight="true" outlineLevel="0" collapsed="false">
      <c r="A2" s="9" t="s">
        <v>52</v>
      </c>
      <c r="B2" s="10" t="n">
        <f aca="false">VLOOKUP(B1,Sheet1!A2:B52,2,0)</f>
        <v>15</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125</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126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28.5" hidden="false" customHeight="true" outlineLevel="0" collapsed="false">
      <c r="A14" s="9" t="s">
        <v>60</v>
      </c>
      <c r="B14" s="12" t="s">
        <v>127</v>
      </c>
      <c r="C14" s="12"/>
      <c r="D14" s="12"/>
    </row>
    <row r="15" customFormat="false" ht="25.5" hidden="false" customHeight="tru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4" t="s">
        <v>85</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1" t="s">
        <v>128</v>
      </c>
      <c r="C20" s="11"/>
      <c r="D20" s="11"/>
    </row>
    <row r="21" customFormat="false" ht="15.75" hidden="false" customHeight="false" outlineLevel="0" collapsed="false">
      <c r="A21" s="9"/>
      <c r="B21" s="11"/>
      <c r="C21" s="11"/>
      <c r="D21" s="11"/>
    </row>
    <row r="22" customFormat="false" ht="15.75" hidden="false" customHeight="false" outlineLevel="0" collapsed="false">
      <c r="A22" s="9"/>
      <c r="B22" s="11"/>
      <c r="C22" s="11"/>
      <c r="D22" s="11"/>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29</v>
      </c>
      <c r="C1" s="8"/>
      <c r="D1" s="8"/>
    </row>
    <row r="2" customFormat="false" ht="15.75" hidden="false" customHeight="true" outlineLevel="0" collapsed="false">
      <c r="A2" s="9" t="s">
        <v>52</v>
      </c>
      <c r="B2" s="10" t="n">
        <f aca="false">VLOOKUP(B1,Sheet1!A2:B52,2,0)</f>
        <v>16</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129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126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130</v>
      </c>
      <c r="C14" s="12"/>
      <c r="D14" s="12"/>
    </row>
    <row r="15" customFormat="false" ht="29.25" hidden="false" customHeight="true" outlineLevel="0" collapsed="false">
      <c r="A15" s="9"/>
      <c r="B15" s="12"/>
      <c r="C15" s="12"/>
      <c r="D15" s="12"/>
    </row>
    <row r="16" customFormat="false" ht="47.2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1" t="s">
        <v>128</v>
      </c>
      <c r="C20" s="11"/>
      <c r="D20" s="11"/>
    </row>
    <row r="21" customFormat="false" ht="15.75" hidden="false" customHeight="false" outlineLevel="0" collapsed="false">
      <c r="A21" s="9"/>
      <c r="B21" s="11"/>
      <c r="C21" s="11"/>
      <c r="D21" s="11"/>
    </row>
    <row r="22" customFormat="false" ht="15.75" hidden="false" customHeight="false" outlineLevel="0" collapsed="false">
      <c r="A22" s="9"/>
      <c r="B22" s="11"/>
      <c r="C22" s="11"/>
      <c r="D22" s="11"/>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30</v>
      </c>
      <c r="C1" s="8"/>
      <c r="D1" s="8"/>
    </row>
    <row r="2" customFormat="false" ht="15.75" hidden="false" customHeight="true" outlineLevel="0" collapsed="false">
      <c r="A2" s="9" t="s">
        <v>52</v>
      </c>
      <c r="B2" s="10" t="n">
        <f aca="false">VLOOKUP(B1,Sheet1!A2:B52,2,0)</f>
        <v>17</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131</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132</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133</v>
      </c>
      <c r="C14" s="12"/>
      <c r="D14" s="12"/>
    </row>
    <row r="15" customFormat="false" ht="15.75" hidden="false" customHeight="false" outlineLevel="0" collapsed="false">
      <c r="A15" s="9"/>
      <c r="B15" s="12"/>
      <c r="C15" s="12"/>
      <c r="D15" s="12"/>
    </row>
    <row r="16" customFormat="false" ht="74.2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2" t="s">
        <v>134</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4</v>
      </c>
      <c r="C1" s="8"/>
      <c r="D1" s="8"/>
    </row>
    <row r="2" customFormat="false" ht="15.75" hidden="false" customHeight="true" outlineLevel="0" collapsed="false">
      <c r="A2" s="9" t="s">
        <v>52</v>
      </c>
      <c r="B2" s="10" t="n">
        <f aca="false">VLOOKUP(B1,Sheet1!A2:B52,2,0)</f>
        <v>0</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57</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59</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26.25" hidden="false" customHeight="true" outlineLevel="0" collapsed="false">
      <c r="A14" s="9" t="s">
        <v>60</v>
      </c>
      <c r="B14" s="12" t="s">
        <v>61</v>
      </c>
      <c r="C14" s="12"/>
      <c r="D14" s="12"/>
    </row>
    <row r="15" customFormat="false" ht="24" hidden="false" customHeight="tru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t="s">
        <v>63</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65</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31</v>
      </c>
      <c r="C1" s="8"/>
      <c r="D1" s="8"/>
    </row>
    <row r="2" customFormat="false" ht="15.75" hidden="false" customHeight="true" outlineLevel="0" collapsed="false">
      <c r="A2" s="9" t="s">
        <v>52</v>
      </c>
      <c r="B2" s="10" t="n">
        <f aca="false">VLOOKUP(B1,Sheet1!A2:B52,2,0)</f>
        <v>18</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135</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126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136</v>
      </c>
      <c r="C14" s="12"/>
      <c r="D14" s="12"/>
    </row>
    <row r="15" customFormat="false" ht="21" hidden="false" customHeight="true" outlineLevel="0" collapsed="false">
      <c r="A15" s="9"/>
      <c r="B15" s="12"/>
      <c r="C15" s="12"/>
      <c r="D15" s="12"/>
    </row>
    <row r="16" customFormat="false" ht="58.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1" t="s">
        <v>137</v>
      </c>
      <c r="C20" s="11"/>
      <c r="D20" s="11"/>
    </row>
    <row r="21" customFormat="false" ht="15.75" hidden="false" customHeight="false" outlineLevel="0" collapsed="false">
      <c r="A21" s="9"/>
      <c r="B21" s="11"/>
      <c r="C21" s="11"/>
      <c r="D21" s="11"/>
    </row>
    <row r="22" customFormat="false" ht="15.75" hidden="false" customHeight="false" outlineLevel="0" collapsed="false">
      <c r="A22" s="9"/>
      <c r="B22" s="11"/>
      <c r="C22" s="11"/>
      <c r="D22" s="11"/>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32</v>
      </c>
      <c r="C1" s="8"/>
      <c r="D1" s="8"/>
    </row>
    <row r="2" customFormat="false" ht="15.75" hidden="false" customHeight="true" outlineLevel="0" collapsed="false">
      <c r="A2" s="9" t="s">
        <v>52</v>
      </c>
      <c r="B2" s="10" t="n">
        <f aca="false">VLOOKUP(B1,Sheet1!A2:B52,2,0)</f>
        <v>19</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139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132</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140</v>
      </c>
      <c r="C14" s="12"/>
      <c r="D14" s="12"/>
    </row>
    <row r="15" customFormat="false" ht="15.75" hidden="false" customHeight="false" outlineLevel="0" collapsed="false">
      <c r="A15" s="9"/>
      <c r="B15" s="12"/>
      <c r="C15" s="12"/>
      <c r="D15" s="12"/>
    </row>
    <row r="16" customFormat="false" ht="75"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1" t="s">
        <v>137</v>
      </c>
      <c r="C20" s="11"/>
      <c r="D20" s="11"/>
    </row>
    <row r="21" customFormat="false" ht="15.75" hidden="false" customHeight="false" outlineLevel="0" collapsed="false">
      <c r="A21" s="9"/>
      <c r="B21" s="11"/>
      <c r="C21" s="11"/>
      <c r="D21" s="11"/>
    </row>
    <row r="22" customFormat="false" ht="15.75" hidden="false" customHeight="false" outlineLevel="0" collapsed="false">
      <c r="A22" s="9"/>
      <c r="B22" s="11"/>
      <c r="C22" s="11"/>
      <c r="D22" s="11"/>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33</v>
      </c>
      <c r="C1" s="8"/>
      <c r="D1" s="8"/>
    </row>
    <row r="2" customFormat="false" ht="15.75" hidden="false" customHeight="true" outlineLevel="0" collapsed="false">
      <c r="A2" s="9" t="s">
        <v>52</v>
      </c>
      <c r="B2" s="10" t="n">
        <f aca="false">VLOOKUP(B1,Sheet1!A2:B52,2,0)</f>
        <v>20</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141</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142</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143</v>
      </c>
      <c r="C14" s="12"/>
      <c r="D14" s="12"/>
    </row>
    <row r="15" customFormat="false" ht="15.75" hidden="false" customHeight="false" outlineLevel="0" collapsed="false">
      <c r="A15" s="9"/>
      <c r="B15" s="12"/>
      <c r="C15" s="12"/>
      <c r="D15" s="12"/>
    </row>
    <row r="16" customFormat="false" ht="54" hidden="false" customHeight="true" outlineLevel="0" collapsed="false">
      <c r="A16" s="9"/>
      <c r="B16" s="12"/>
      <c r="C16" s="12"/>
      <c r="D16" s="12"/>
    </row>
    <row r="17" customFormat="false" ht="15.75" hidden="false" customHeight="true" outlineLevel="0" collapsed="false">
      <c r="A17" s="9" t="s">
        <v>62</v>
      </c>
      <c r="B17" s="14" t="s">
        <v>67</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12" t="s">
        <v>134</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34</v>
      </c>
      <c r="C1" s="8"/>
      <c r="D1" s="8"/>
    </row>
    <row r="2" customFormat="false" ht="15.75" hidden="false" customHeight="true" outlineLevel="0" collapsed="false">
      <c r="A2" s="9" t="s">
        <v>52</v>
      </c>
      <c r="B2" s="10" t="n">
        <f aca="false">VLOOKUP(B1,Sheet1!A2:B52,2,0)</f>
        <v>21</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144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145</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146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147</v>
      </c>
      <c r="C14" s="12"/>
      <c r="D14" s="12"/>
    </row>
    <row r="15" customFormat="false" ht="15.75" hidden="false" customHeight="false" outlineLevel="0" collapsed="false">
      <c r="A15" s="9"/>
      <c r="B15" s="12"/>
      <c r="C15" s="12"/>
      <c r="D15" s="12"/>
    </row>
    <row r="16" customFormat="false" ht="48" hidden="false" customHeight="true" outlineLevel="0" collapsed="false">
      <c r="A16" s="9"/>
      <c r="B16" s="12"/>
      <c r="C16" s="12"/>
      <c r="D16" s="12"/>
    </row>
    <row r="17" customFormat="false" ht="15.75" hidden="false" customHeight="true" outlineLevel="0" collapsed="false">
      <c r="A17" s="9" t="s">
        <v>62</v>
      </c>
      <c r="B17" s="13" t="s">
        <v>148</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149</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150</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35</v>
      </c>
      <c r="C1" s="8"/>
      <c r="D1" s="8"/>
    </row>
    <row r="2" customFormat="false" ht="15.75" hidden="false" customHeight="true" outlineLevel="0" collapsed="false">
      <c r="A2" s="9" t="s">
        <v>52</v>
      </c>
      <c r="B2" s="10" t="n">
        <f aca="false">VLOOKUP(B1,Sheet1!A2:B52,2,0)</f>
        <v>22</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151</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152</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153</v>
      </c>
      <c r="C14" s="12"/>
      <c r="D14" s="12"/>
    </row>
    <row r="15" customFormat="false" ht="15.75" hidden="false" customHeight="false" outlineLevel="0" collapsed="false">
      <c r="A15" s="9"/>
      <c r="B15" s="12"/>
      <c r="C15" s="12"/>
      <c r="D15" s="12"/>
    </row>
    <row r="16" customFormat="false" ht="63" hidden="false" customHeight="true" outlineLevel="0" collapsed="false">
      <c r="A16" s="9"/>
      <c r="B16" s="12"/>
      <c r="C16" s="12"/>
      <c r="D16" s="12"/>
    </row>
    <row r="17" customFormat="false" ht="15.75" hidden="false" customHeight="true" outlineLevel="0" collapsed="false">
      <c r="A17" s="9" t="s">
        <v>62</v>
      </c>
      <c r="B17" s="13" t="s">
        <v>148</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149</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154</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36</v>
      </c>
      <c r="C1" s="8"/>
      <c r="D1" s="8"/>
    </row>
    <row r="2" customFormat="false" ht="15.75" hidden="false" customHeight="true" outlineLevel="0" collapsed="false">
      <c r="A2" s="9" t="s">
        <v>52</v>
      </c>
      <c r="B2" s="10" t="n">
        <f aca="false">VLOOKUP(B1,Sheet1!A2:B52,2,0)</f>
        <v>23</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155</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156</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157</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t="s">
        <v>148</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12" t="s">
        <v>123</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158</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37</v>
      </c>
      <c r="C1" s="8"/>
      <c r="D1" s="8"/>
    </row>
    <row r="2" customFormat="false" ht="15.75" hidden="false" customHeight="true" outlineLevel="0" collapsed="false">
      <c r="A2" s="9" t="s">
        <v>52</v>
      </c>
      <c r="B2" s="10" t="n">
        <f aca="false">VLOOKUP(B1,Sheet1!A2:B52,2,0)</f>
        <v>24</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159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160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161</v>
      </c>
      <c r="C14" s="12"/>
      <c r="D14" s="12"/>
    </row>
    <row r="15" customFormat="false" ht="15.75" hidden="false" customHeight="false" outlineLevel="0" collapsed="false">
      <c r="A15" s="9"/>
      <c r="B15" s="12"/>
      <c r="C15" s="12"/>
      <c r="D15" s="12"/>
    </row>
    <row r="16" customFormat="false" ht="54.75" hidden="false" customHeight="true" outlineLevel="0" collapsed="false">
      <c r="A16" s="9"/>
      <c r="B16" s="12"/>
      <c r="C16" s="12"/>
      <c r="D16" s="12"/>
    </row>
    <row r="17" customFormat="false" ht="15.75" hidden="false" customHeight="true" outlineLevel="0" collapsed="false">
      <c r="A17" s="9" t="s">
        <v>62</v>
      </c>
      <c r="B17" s="16" t="s">
        <v>122</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162</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38</v>
      </c>
      <c r="C1" s="8"/>
      <c r="D1" s="8"/>
    </row>
    <row r="2" customFormat="false" ht="15.75" hidden="false" customHeight="true" outlineLevel="0" collapsed="false">
      <c r="A2" s="9" t="s">
        <v>52</v>
      </c>
      <c r="B2" s="10" t="n">
        <f aca="false">VLOOKUP(B1,Sheet1!A2:B52,2,0)</f>
        <v>25</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163</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164</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165</v>
      </c>
      <c r="C14" s="12"/>
      <c r="D14" s="12"/>
    </row>
    <row r="15" customFormat="false" ht="15.75" hidden="false" customHeight="false" outlineLevel="0" collapsed="false">
      <c r="A15" s="9"/>
      <c r="B15" s="12"/>
      <c r="C15" s="12"/>
      <c r="D15" s="12"/>
    </row>
    <row r="16" customFormat="false" ht="60.75" hidden="false" customHeight="true" outlineLevel="0" collapsed="false">
      <c r="A16" s="9"/>
      <c r="B16" s="12"/>
      <c r="C16" s="12"/>
      <c r="D16" s="12"/>
    </row>
    <row r="17" customFormat="false" ht="15.75" hidden="false" customHeight="true" outlineLevel="0" collapsed="false">
      <c r="A17" s="9" t="s">
        <v>62</v>
      </c>
      <c r="B17" s="16" t="s">
        <v>166</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167</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168</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39</v>
      </c>
      <c r="C1" s="8"/>
      <c r="D1" s="8"/>
    </row>
    <row r="2" customFormat="false" ht="15.75" hidden="false" customHeight="true" outlineLevel="0" collapsed="false">
      <c r="A2" s="9" t="s">
        <v>52</v>
      </c>
      <c r="B2" s="10" t="n">
        <f aca="false">VLOOKUP(B1,Sheet1!A2:B52,2,0)</f>
        <v>26</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138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169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170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171</v>
      </c>
      <c r="C14" s="12"/>
      <c r="D14" s="12"/>
    </row>
    <row r="15" customFormat="false" ht="15.75" hidden="false" customHeight="false" outlineLevel="0" collapsed="false">
      <c r="A15" s="9"/>
      <c r="B15" s="12"/>
      <c r="C15" s="12"/>
      <c r="D15" s="12"/>
    </row>
    <row r="16" customFormat="false" ht="77.25" hidden="false" customHeight="true" outlineLevel="0" collapsed="false">
      <c r="A16" s="9"/>
      <c r="B16" s="12"/>
      <c r="C16" s="12"/>
      <c r="D16" s="12"/>
    </row>
    <row r="17" customFormat="false" ht="15.75" hidden="false" customHeight="true" outlineLevel="0" collapsed="false">
      <c r="A17" s="9" t="s">
        <v>62</v>
      </c>
      <c r="B17" s="16" t="s">
        <v>166</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172</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173</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40</v>
      </c>
      <c r="C1" s="8"/>
      <c r="D1" s="8"/>
    </row>
    <row r="2" customFormat="false" ht="15.75" hidden="false" customHeight="true" outlineLevel="0" collapsed="false">
      <c r="A2" s="9" t="s">
        <v>52</v>
      </c>
      <c r="B2" s="10" t="n">
        <f aca="false">VLOOKUP(B1,Sheet1!A2:B52,2,0)</f>
        <v>27</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124</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174</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175</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176</v>
      </c>
      <c r="C14" s="12"/>
      <c r="D14" s="12"/>
    </row>
    <row r="15" customFormat="false" ht="15.75" hidden="false" customHeight="false" outlineLevel="0" collapsed="false">
      <c r="A15" s="9"/>
      <c r="B15" s="12"/>
      <c r="C15" s="12"/>
      <c r="D15" s="12"/>
    </row>
    <row r="16" customFormat="false" ht="47.25" hidden="false" customHeight="true" outlineLevel="0" collapsed="false">
      <c r="A16" s="9"/>
      <c r="B16" s="12"/>
      <c r="C16" s="12"/>
      <c r="D16" s="12"/>
    </row>
    <row r="17" customFormat="false" ht="15.75" hidden="false" customHeight="true" outlineLevel="0" collapsed="false">
      <c r="A17" s="9" t="s">
        <v>62</v>
      </c>
      <c r="B17" s="16" t="s">
        <v>166</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172</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177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10</v>
      </c>
      <c r="C1" s="8"/>
      <c r="D1" s="8"/>
    </row>
    <row r="2" customFormat="false" ht="15.75" hidden="false" customHeight="true" outlineLevel="0" collapsed="false">
      <c r="A2" s="9" t="s">
        <v>52</v>
      </c>
      <c r="B2" s="10" t="n">
        <f aca="false">VLOOKUP(B1,Sheet1!A2:B52,2,0)</f>
        <v>1</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69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70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71</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65</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41</v>
      </c>
      <c r="C1" s="8"/>
      <c r="D1" s="8"/>
    </row>
    <row r="2" customFormat="false" ht="15.75" hidden="false" customHeight="true" outlineLevel="0" collapsed="false">
      <c r="A2" s="9" t="s">
        <v>52</v>
      </c>
      <c r="B2" s="10" t="n">
        <f aca="false">VLOOKUP(B1,Sheet1!A2:B52,2,0)</f>
        <v>28</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178</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179</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180</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181</v>
      </c>
      <c r="C14" s="12"/>
      <c r="D14" s="12"/>
    </row>
    <row r="15" customFormat="false" ht="15.75" hidden="false" customHeight="false" outlineLevel="0" collapsed="false">
      <c r="A15" s="9"/>
      <c r="B15" s="12"/>
      <c r="C15" s="12"/>
      <c r="D15" s="12"/>
    </row>
    <row r="16" customFormat="false" ht="64.5" hidden="false" customHeight="true" outlineLevel="0" collapsed="false">
      <c r="A16" s="9"/>
      <c r="B16" s="12"/>
      <c r="C16" s="12"/>
      <c r="D16" s="12"/>
    </row>
    <row r="17" customFormat="false" ht="15.75" hidden="false" customHeight="true" outlineLevel="0" collapsed="false">
      <c r="A17" s="9" t="s">
        <v>62</v>
      </c>
      <c r="B17" s="16" t="s">
        <v>182</v>
      </c>
      <c r="C17" s="16"/>
      <c r="D17" s="16"/>
    </row>
    <row r="18" customFormat="false" ht="15.75" hidden="false" customHeight="false" outlineLevel="0" collapsed="false">
      <c r="A18" s="9"/>
      <c r="B18" s="16"/>
      <c r="C18" s="16"/>
      <c r="D18" s="16"/>
    </row>
    <row r="19" customFormat="false" ht="47.25" hidden="false" customHeight="true" outlineLevel="0" collapsed="false">
      <c r="A19" s="9"/>
      <c r="B19" s="16"/>
      <c r="C19" s="16"/>
      <c r="D19" s="16"/>
    </row>
    <row r="20" customFormat="false" ht="15.75" hidden="false" customHeight="true" outlineLevel="0" collapsed="false">
      <c r="A20" s="9" t="s">
        <v>64</v>
      </c>
      <c r="B20" s="12" t="s">
        <v>183</v>
      </c>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184</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42</v>
      </c>
      <c r="C1" s="8"/>
      <c r="D1" s="8"/>
    </row>
    <row r="2" customFormat="false" ht="15.75" hidden="false" customHeight="true" outlineLevel="0" collapsed="false">
      <c r="A2" s="9" t="s">
        <v>52</v>
      </c>
      <c r="B2" s="10" t="n">
        <f aca="false">VLOOKUP(B1,Sheet1!A2:B52,2,0)</f>
        <v>29</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185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186</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187</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188</v>
      </c>
      <c r="C14" s="12"/>
      <c r="D14" s="12"/>
    </row>
    <row r="15" customFormat="false" ht="15.75" hidden="false" customHeight="false" outlineLevel="0" collapsed="false">
      <c r="A15" s="9"/>
      <c r="B15" s="12"/>
      <c r="C15" s="12"/>
      <c r="D15" s="12"/>
    </row>
    <row r="16" customFormat="false" ht="51.75" hidden="false" customHeight="true" outlineLevel="0" collapsed="false">
      <c r="A16" s="9"/>
      <c r="B16" s="12"/>
      <c r="C16" s="12"/>
      <c r="D16" s="12"/>
    </row>
    <row r="17" customFormat="false" ht="15.75" hidden="false" customHeight="true" outlineLevel="0" collapsed="false">
      <c r="A17" s="9" t="s">
        <v>62</v>
      </c>
      <c r="B17" s="16" t="s">
        <v>189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t="s">
        <v>190</v>
      </c>
      <c r="C20" s="12"/>
      <c r="D20" s="12"/>
    </row>
    <row r="21" customFormat="false" ht="15.75" hidden="false" customHeight="false" outlineLevel="0" collapsed="false">
      <c r="A21" s="9"/>
      <c r="B21" s="12"/>
      <c r="C21" s="12"/>
      <c r="D21" s="12"/>
    </row>
    <row r="22" customFormat="false" ht="52.5" hidden="false" customHeight="true" outlineLevel="0" collapsed="false">
      <c r="A22" s="9"/>
      <c r="B22" s="12"/>
      <c r="C22" s="12"/>
      <c r="D22" s="12"/>
    </row>
    <row r="23" customFormat="false" ht="15.75" hidden="false" customHeight="true" outlineLevel="0" collapsed="false">
      <c r="A23" s="9" t="s">
        <v>66</v>
      </c>
      <c r="B23" s="12" t="s">
        <v>191</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43</v>
      </c>
      <c r="C1" s="8"/>
      <c r="D1" s="8"/>
    </row>
    <row r="2" customFormat="false" ht="15.75" hidden="false" customHeight="true" outlineLevel="0" collapsed="false">
      <c r="A2" s="9" t="s">
        <v>52</v>
      </c>
      <c r="B2" s="10" t="n">
        <f aca="false">VLOOKUP(B1,Sheet1!A2:B52,2,0)</f>
        <v>30</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192</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193</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194</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195</v>
      </c>
      <c r="C14" s="12"/>
      <c r="D14" s="12"/>
    </row>
    <row r="15" customFormat="false" ht="15.75" hidden="false" customHeight="false" outlineLevel="0" collapsed="false">
      <c r="A15" s="9"/>
      <c r="B15" s="12"/>
      <c r="C15" s="12"/>
      <c r="D15" s="12"/>
    </row>
    <row r="16" customFormat="false" ht="98.25" hidden="false" customHeight="true" outlineLevel="0" collapsed="false">
      <c r="A16" s="9"/>
      <c r="B16" s="12"/>
      <c r="C16" s="12"/>
      <c r="D16" s="12"/>
    </row>
    <row r="17" customFormat="false" ht="15.75" hidden="false" customHeight="true" outlineLevel="0" collapsed="false">
      <c r="A17" s="9" t="s">
        <v>62</v>
      </c>
      <c r="B17" s="16" t="s">
        <v>196</v>
      </c>
      <c r="C17" s="16"/>
      <c r="D17" s="16"/>
    </row>
    <row r="18" customFormat="false" ht="15.75" hidden="false" customHeight="false" outlineLevel="0" collapsed="false">
      <c r="A18" s="9"/>
      <c r="B18" s="16"/>
      <c r="C18" s="16"/>
      <c r="D18" s="16"/>
    </row>
    <row r="19" customFormat="false" ht="29.25" hidden="false" customHeight="true" outlineLevel="0" collapsed="false">
      <c r="A19" s="9"/>
      <c r="B19" s="16"/>
      <c r="C19" s="16"/>
      <c r="D19" s="16"/>
    </row>
    <row r="20" customFormat="false" ht="15.75" hidden="false" customHeight="true" outlineLevel="0" collapsed="false">
      <c r="A20" s="9" t="s">
        <v>64</v>
      </c>
      <c r="B20" s="12" t="s">
        <v>197</v>
      </c>
      <c r="C20" s="12"/>
      <c r="D20" s="12"/>
    </row>
    <row r="21" customFormat="false" ht="15.75" hidden="false" customHeight="false" outlineLevel="0" collapsed="false">
      <c r="A21" s="9"/>
      <c r="B21" s="12"/>
      <c r="C21" s="12"/>
      <c r="D21" s="12"/>
    </row>
    <row r="22" customFormat="false" ht="64.5" hidden="false" customHeight="true" outlineLevel="0" collapsed="false">
      <c r="A22" s="9"/>
      <c r="B22" s="12"/>
      <c r="C22" s="12"/>
      <c r="D22" s="12"/>
    </row>
    <row r="23" customFormat="false" ht="15.75" hidden="false" customHeight="true" outlineLevel="0" collapsed="false">
      <c r="A23" s="9" t="s">
        <v>66</v>
      </c>
      <c r="B23" s="12" t="s">
        <v>198</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4.43"/>
    <col collapsed="false" customWidth="true" hidden="false" outlineLevel="0" max="2" min="2" style="0" width="30.51"/>
    <col collapsed="false" customWidth="true" hidden="false" outlineLevel="0" max="3" min="3" style="0" width="23.35"/>
    <col collapsed="false" customWidth="true" hidden="false" outlineLevel="0" max="4" min="4" style="0" width="19.44"/>
    <col collapsed="false" customWidth="true" hidden="false" outlineLevel="0" max="1025" min="5" style="0" width="14.17"/>
  </cols>
  <sheetData>
    <row r="1" customFormat="false" ht="15.75" hidden="false" customHeight="true" outlineLevel="0" collapsed="false">
      <c r="A1" s="7" t="s">
        <v>51</v>
      </c>
      <c r="B1" s="8" t="s">
        <v>44</v>
      </c>
      <c r="C1" s="8"/>
      <c r="D1" s="8"/>
    </row>
    <row r="2" customFormat="false" ht="15.75" hidden="false" customHeight="true" outlineLevel="0" collapsed="false">
      <c r="A2" s="9" t="s">
        <v>52</v>
      </c>
      <c r="B2" s="10" t="n">
        <f aca="false">VLOOKUP(B1,Sheet1!A2:B52,2,0)</f>
        <v>31</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199</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200</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201</v>
      </c>
      <c r="C11" s="9"/>
      <c r="D11" s="9"/>
    </row>
    <row r="12" customFormat="false" ht="15.75" hidden="false" customHeight="false" outlineLevel="0" collapsed="false">
      <c r="A12" s="9"/>
      <c r="B12" s="9"/>
      <c r="C12" s="9"/>
      <c r="D12" s="9"/>
    </row>
    <row r="13" customFormat="false" ht="37.5" hidden="false" customHeight="true" outlineLevel="0" collapsed="false">
      <c r="A13" s="9"/>
      <c r="B13" s="9"/>
      <c r="C13" s="9"/>
      <c r="D13" s="9"/>
    </row>
    <row r="14" customFormat="false" ht="15.75" hidden="false" customHeight="true" outlineLevel="0" collapsed="false">
      <c r="A14" s="9" t="s">
        <v>60</v>
      </c>
      <c r="B14" s="12" t="s">
        <v>202</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203</v>
      </c>
      <c r="C17" s="16"/>
      <c r="D17" s="16"/>
    </row>
    <row r="18" customFormat="false" ht="15.75" hidden="false" customHeight="false" outlineLevel="0" collapsed="false">
      <c r="A18" s="9"/>
      <c r="B18" s="16"/>
      <c r="C18" s="16"/>
      <c r="D18" s="16"/>
    </row>
    <row r="19" customFormat="false" ht="96.75" hidden="false" customHeight="tru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204</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4.43"/>
    <col collapsed="false" customWidth="true" hidden="false" outlineLevel="0" max="2" min="2" style="0" width="30.51"/>
    <col collapsed="false" customWidth="true" hidden="false" outlineLevel="0" max="3" min="3" style="0" width="23.35"/>
    <col collapsed="false" customWidth="true" hidden="false" outlineLevel="0" max="4" min="4" style="0" width="19.44"/>
    <col collapsed="false" customWidth="true" hidden="false" outlineLevel="0" max="1025" min="5" style="0" width="14.17"/>
  </cols>
  <sheetData>
    <row r="1" customFormat="false" ht="15.75" hidden="false" customHeight="true" outlineLevel="0" collapsed="false">
      <c r="A1" s="7" t="s">
        <v>51</v>
      </c>
      <c r="B1" s="8" t="s">
        <v>45</v>
      </c>
      <c r="C1" s="8"/>
      <c r="D1" s="8"/>
    </row>
    <row r="2" customFormat="false" ht="15.75" hidden="false" customHeight="true" outlineLevel="0" collapsed="false">
      <c r="A2" s="9" t="s">
        <v>52</v>
      </c>
      <c r="B2" s="10" t="n">
        <f aca="false">VLOOKUP(B1,Sheet1!A2:B52,2,0)</f>
        <v>32</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205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206</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207</v>
      </c>
      <c r="C11" s="9"/>
      <c r="D11" s="9"/>
    </row>
    <row r="12" customFormat="false" ht="15.75" hidden="false" customHeight="false" outlineLevel="0" collapsed="false">
      <c r="A12" s="9"/>
      <c r="B12" s="9"/>
      <c r="C12" s="9"/>
      <c r="D12" s="9"/>
    </row>
    <row r="13" customFormat="false" ht="36.75" hidden="false" customHeight="true" outlineLevel="0" collapsed="false">
      <c r="A13" s="9"/>
      <c r="B13" s="9"/>
      <c r="C13" s="9"/>
      <c r="D13" s="9"/>
    </row>
    <row r="14" customFormat="false" ht="15.75" hidden="false" customHeight="true" outlineLevel="0" collapsed="false">
      <c r="A14" s="9" t="s">
        <v>60</v>
      </c>
      <c r="B14" s="12" t="s">
        <v>208</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210</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31"/>
    <col collapsed="false" customWidth="true" hidden="false" outlineLevel="0" max="2" min="2" style="0" width="42.93"/>
    <col collapsed="false" customWidth="true" hidden="false" outlineLevel="0" max="3" min="3" style="0" width="12.29"/>
    <col collapsed="false" customWidth="true" hidden="false" outlineLevel="0" max="4" min="4" style="0" width="24.84"/>
    <col collapsed="false" customWidth="true" hidden="false" outlineLevel="0" max="1025" min="5" style="0" width="14.17"/>
  </cols>
  <sheetData>
    <row r="1" customFormat="false" ht="15.75" hidden="false" customHeight="true" outlineLevel="0" collapsed="false">
      <c r="A1" s="7" t="s">
        <v>51</v>
      </c>
      <c r="B1" s="8" t="s">
        <v>46</v>
      </c>
      <c r="C1" s="8"/>
      <c r="D1" s="8"/>
    </row>
    <row r="2" customFormat="false" ht="15.75" hidden="false" customHeight="true" outlineLevel="0" collapsed="false">
      <c r="A2" s="9" t="s">
        <v>52</v>
      </c>
      <c r="B2" s="10" t="n">
        <f aca="false">VLOOKUP(B1,Sheet1!A2:B52,2,0)</f>
        <v>33</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205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211</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212</v>
      </c>
      <c r="C11" s="9"/>
      <c r="D11" s="9"/>
    </row>
    <row r="12" customFormat="false" ht="15.75" hidden="false" customHeight="false" outlineLevel="0" collapsed="false">
      <c r="A12" s="9"/>
      <c r="B12" s="9"/>
      <c r="C12" s="9"/>
      <c r="D12" s="9"/>
    </row>
    <row r="13" customFormat="false" ht="15.75" hidden="false" customHeight="false" outlineLevel="0" collapsed="false">
      <c r="A13" s="9"/>
      <c r="B13" s="9"/>
      <c r="C13" s="9"/>
      <c r="D13" s="9"/>
    </row>
    <row r="14" customFormat="false" ht="15.75" hidden="false" customHeight="true" outlineLevel="0" collapsed="false">
      <c r="A14" s="9" t="s">
        <v>60</v>
      </c>
      <c r="B14" s="12" t="s">
        <v>213</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214</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75" zeroHeight="false" outlineLevelRow="0" outlineLevelCol="0"/>
  <cols>
    <col collapsed="false" customWidth="true" hidden="false" outlineLevel="0" max="1" min="1" style="0" width="14.31"/>
    <col collapsed="false" customWidth="true" hidden="false" outlineLevel="0" max="2" min="2" style="0" width="42.93"/>
    <col collapsed="false" customWidth="true" hidden="false" outlineLevel="0" max="3" min="3" style="0" width="12.29"/>
    <col collapsed="false" customWidth="true" hidden="false" outlineLevel="0" max="4" min="4" style="0" width="24.84"/>
    <col collapsed="false" customWidth="true" hidden="false" outlineLevel="0" max="1025" min="5" style="0" width="14.17"/>
  </cols>
  <sheetData>
    <row r="1" customFormat="false" ht="15.75" hidden="false" customHeight="true" outlineLevel="0" collapsed="false">
      <c r="A1" s="7" t="s">
        <v>51</v>
      </c>
      <c r="B1" s="8" t="s">
        <v>47</v>
      </c>
      <c r="C1" s="8"/>
      <c r="D1" s="8"/>
    </row>
    <row r="2" customFormat="false" ht="15.75" hidden="false" customHeight="true" outlineLevel="0" collapsed="false">
      <c r="A2" s="9" t="s">
        <v>52</v>
      </c>
      <c r="B2" s="10" t="n">
        <f aca="false">VLOOKUP(B1,Sheet1!A2:B52,2,0)</f>
        <v>34</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205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215</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212</v>
      </c>
      <c r="C11" s="9"/>
      <c r="D11" s="9"/>
    </row>
    <row r="12" customFormat="false" ht="15.75" hidden="false" customHeight="false" outlineLevel="0" collapsed="false">
      <c r="A12" s="9"/>
      <c r="B12" s="9"/>
      <c r="C12" s="9"/>
      <c r="D12" s="9"/>
    </row>
    <row r="13" customFormat="false" ht="15.75" hidden="false" customHeight="false" outlineLevel="0" collapsed="false">
      <c r="A13" s="9"/>
      <c r="B13" s="9"/>
      <c r="C13" s="9"/>
      <c r="D13" s="9"/>
    </row>
    <row r="14" customFormat="false" ht="15.75" hidden="false" customHeight="true" outlineLevel="0" collapsed="false">
      <c r="A14" s="9" t="s">
        <v>60</v>
      </c>
      <c r="B14" s="12" t="s">
        <v>216</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217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4.31"/>
    <col collapsed="false" customWidth="true" hidden="false" outlineLevel="0" max="2" min="2" style="0" width="42.93"/>
    <col collapsed="false" customWidth="true" hidden="false" outlineLevel="0" max="3" min="3" style="0" width="12.29"/>
    <col collapsed="false" customWidth="true" hidden="false" outlineLevel="0" max="4" min="4" style="0" width="24.84"/>
    <col collapsed="false" customWidth="true" hidden="false" outlineLevel="0" max="1025" min="5" style="0" width="14.17"/>
  </cols>
  <sheetData>
    <row r="1" customFormat="false" ht="15.75" hidden="false" customHeight="true" outlineLevel="0" collapsed="false">
      <c r="A1" s="7" t="s">
        <v>51</v>
      </c>
      <c r="B1" s="8" t="s">
        <v>48</v>
      </c>
      <c r="C1" s="8"/>
      <c r="D1" s="8"/>
    </row>
    <row r="2" customFormat="false" ht="15.75" hidden="false" customHeight="true" outlineLevel="0" collapsed="false">
      <c r="A2" s="9" t="s">
        <v>52</v>
      </c>
      <c r="B2" s="10" t="n">
        <f aca="false">VLOOKUP(B1,Sheet1!A2:B52,2,0)</f>
        <v>35</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205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218</v>
      </c>
      <c r="C8" s="12"/>
      <c r="D8" s="12"/>
    </row>
    <row r="9" customFormat="false" ht="15.75" hidden="false" customHeight="false" outlineLevel="0" collapsed="false">
      <c r="A9" s="9"/>
      <c r="B9" s="12"/>
      <c r="C9" s="12"/>
      <c r="D9" s="12"/>
    </row>
    <row r="10" customFormat="false" ht="15.75" hidden="false" customHeight="false" outlineLevel="0" collapsed="false">
      <c r="A10" s="9"/>
      <c r="B10" s="12"/>
      <c r="C10" s="12"/>
      <c r="D10" s="12"/>
    </row>
    <row r="11" customFormat="false" ht="15.75" hidden="false" customHeight="true" outlineLevel="0" collapsed="false">
      <c r="A11" s="9" t="s">
        <v>58</v>
      </c>
      <c r="B11" s="9" t="s">
        <v>219</v>
      </c>
      <c r="C11" s="9"/>
      <c r="D11" s="9"/>
    </row>
    <row r="12" customFormat="false" ht="15.75" hidden="false" customHeight="false" outlineLevel="0" collapsed="false">
      <c r="A12" s="9"/>
      <c r="B12" s="9"/>
      <c r="C12" s="9"/>
      <c r="D12" s="9"/>
    </row>
    <row r="13" customFormat="false" ht="15.75" hidden="false" customHeight="false" outlineLevel="0" collapsed="false">
      <c r="A13" s="9"/>
      <c r="B13" s="9"/>
      <c r="C13" s="9"/>
      <c r="D13" s="9"/>
    </row>
    <row r="14" customFormat="false" ht="15.75" hidden="false" customHeight="true" outlineLevel="0" collapsed="false">
      <c r="A14" s="9" t="s">
        <v>60</v>
      </c>
      <c r="B14" s="12" t="s">
        <v>220</v>
      </c>
      <c r="C14" s="12"/>
      <c r="D14" s="12"/>
    </row>
    <row r="15" customFormat="false" ht="15.75" hidden="false" customHeight="false" outlineLevel="0" collapsed="false">
      <c r="A15" s="9"/>
      <c r="B15" s="12"/>
      <c r="C15" s="12"/>
      <c r="D15" s="12"/>
    </row>
    <row r="16" customFormat="false" ht="15.75" hidden="false" customHeight="false" outlineLevel="0" collapsed="false">
      <c r="A16" s="9"/>
      <c r="B16" s="12"/>
      <c r="C16" s="12"/>
      <c r="D16" s="12"/>
    </row>
    <row r="17" customFormat="false" ht="15.75" hidden="false" customHeight="true" outlineLevel="0" collapsed="false">
      <c r="A17" s="9" t="s">
        <v>62</v>
      </c>
      <c r="B17" s="16" t="s">
        <v>209</v>
      </c>
      <c r="C17" s="16"/>
      <c r="D17" s="16"/>
    </row>
    <row r="18" customFormat="false" ht="15.75" hidden="false" customHeight="false" outlineLevel="0" collapsed="false">
      <c r="A18" s="9"/>
      <c r="B18" s="16"/>
      <c r="C18" s="16"/>
      <c r="D18" s="16"/>
    </row>
    <row r="19" customFormat="false" ht="15.75" hidden="false" customHeight="false" outlineLevel="0" collapsed="false">
      <c r="A19" s="9"/>
      <c r="B19" s="16"/>
      <c r="C19" s="16"/>
      <c r="D19" s="16"/>
    </row>
    <row r="20" customFormat="false" ht="15.75" hidden="false" customHeight="true" outlineLevel="0" collapsed="false">
      <c r="A20" s="9" t="s">
        <v>64</v>
      </c>
      <c r="B20" s="12"/>
      <c r="C20" s="12"/>
      <c r="D20" s="12"/>
    </row>
    <row r="21" customFormat="false" ht="15.75" hidden="false" customHeight="false" outlineLevel="0" collapsed="false">
      <c r="A21" s="9"/>
      <c r="B21" s="12"/>
      <c r="C21" s="12"/>
      <c r="D21" s="12"/>
    </row>
    <row r="22" customFormat="false" ht="15.75" hidden="false" customHeight="false" outlineLevel="0" collapsed="false">
      <c r="A22" s="9"/>
      <c r="B22" s="12"/>
      <c r="C22" s="12"/>
      <c r="D22" s="12"/>
    </row>
    <row r="23" customFormat="false" ht="15.75" hidden="false" customHeight="true" outlineLevel="0" collapsed="false">
      <c r="A23" s="9" t="s">
        <v>66</v>
      </c>
      <c r="B23" s="12" t="s">
        <v>217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6" activeCellId="0" sqref="I16"/>
    </sheetView>
  </sheetViews>
  <sheetFormatPr defaultRowHeight="12.8" zeroHeight="false" outlineLevelRow="0" outlineLevelCol="0"/>
  <cols>
    <col collapsed="false" customWidth="true" hidden="false" outlineLevel="0" max="1" min="1" style="0" width="26.39"/>
    <col collapsed="false" customWidth="false" hidden="false" outlineLevel="0" max="3" min="2" style="0" width="11.52"/>
    <col collapsed="false" customWidth="true" hidden="false" outlineLevel="0" max="4" min="4" style="0" width="48.35"/>
    <col collapsed="false" customWidth="false" hidden="false" outlineLevel="0" max="13" min="5" style="0" width="11.52"/>
    <col collapsed="false" customWidth="true" hidden="false" outlineLevel="0" max="14" min="14" style="0" width="35.7"/>
    <col collapsed="false" customWidth="false" hidden="false" outlineLevel="0" max="1025" min="15" style="0" width="11.52"/>
  </cols>
  <sheetData>
    <row r="1" customFormat="false" ht="26.85" hidden="false" customHeight="true" outlineLevel="0" collapsed="false">
      <c r="A1" s="7" t="s">
        <v>51</v>
      </c>
      <c r="B1" s="8" t="s">
        <v>49</v>
      </c>
      <c r="C1" s="8"/>
      <c r="D1" s="8"/>
    </row>
    <row r="2" customFormat="false" ht="12.8" hidden="false" customHeight="true" outlineLevel="0" collapsed="false">
      <c r="A2" s="9" t="s">
        <v>52</v>
      </c>
      <c r="B2" s="10" t="n">
        <f aca="false">VLOOKUP(B1,Sheet1!A2:B52,2,0)</f>
        <v>36</v>
      </c>
      <c r="C2" s="11" t="s">
        <v>53</v>
      </c>
      <c r="D2" s="12" t="s">
        <v>9</v>
      </c>
    </row>
    <row r="3" customFormat="false" ht="12.8" hidden="false" customHeight="false" outlineLevel="0" collapsed="false">
      <c r="A3" s="9"/>
      <c r="B3" s="9"/>
      <c r="C3" s="9"/>
      <c r="D3" s="9"/>
    </row>
    <row r="4" customFormat="false" ht="12.8" hidden="false" customHeight="false" outlineLevel="0" collapsed="false">
      <c r="A4" s="9"/>
      <c r="B4" s="9"/>
      <c r="C4" s="9"/>
      <c r="D4" s="9"/>
    </row>
    <row r="5" customFormat="false" ht="12.8" hidden="false" customHeight="true" outlineLevel="0" collapsed="false">
      <c r="A5" s="9" t="s">
        <v>54</v>
      </c>
      <c r="B5" s="12" t="s">
        <v>205</v>
      </c>
      <c r="C5" s="12"/>
      <c r="D5" s="12"/>
    </row>
    <row r="6" customFormat="false" ht="12.8" hidden="false" customHeight="false" outlineLevel="0" collapsed="false">
      <c r="A6" s="9"/>
      <c r="B6" s="12"/>
      <c r="C6" s="12"/>
      <c r="D6" s="12"/>
    </row>
    <row r="7" customFormat="false" ht="12.8" hidden="false" customHeight="false" outlineLevel="0" collapsed="false">
      <c r="A7" s="9"/>
      <c r="B7" s="12"/>
      <c r="C7" s="12"/>
      <c r="D7" s="12"/>
    </row>
    <row r="8" customFormat="false" ht="12.8" hidden="false" customHeight="true" outlineLevel="0" collapsed="false">
      <c r="A8" s="9" t="s">
        <v>56</v>
      </c>
      <c r="B8" s="12" t="s">
        <v>221</v>
      </c>
      <c r="C8" s="12"/>
      <c r="D8" s="12"/>
    </row>
    <row r="9" customFormat="false" ht="12.8" hidden="false" customHeight="false" outlineLevel="0" collapsed="false">
      <c r="A9" s="9"/>
      <c r="B9" s="12"/>
      <c r="C9" s="12"/>
      <c r="D9" s="12"/>
    </row>
    <row r="10" customFormat="false" ht="12.8" hidden="false" customHeight="false" outlineLevel="0" collapsed="false">
      <c r="A10" s="9"/>
      <c r="B10" s="12"/>
      <c r="C10" s="12"/>
      <c r="D10" s="12"/>
    </row>
    <row r="11" customFormat="false" ht="12.8" hidden="false" customHeight="true" outlineLevel="0" collapsed="false">
      <c r="A11" s="9" t="s">
        <v>58</v>
      </c>
      <c r="B11" s="9" t="s">
        <v>222</v>
      </c>
      <c r="C11" s="9"/>
      <c r="D11" s="9"/>
    </row>
    <row r="12" customFormat="false" ht="12.8" hidden="false" customHeight="false" outlineLevel="0" collapsed="false">
      <c r="A12" s="9"/>
      <c r="B12" s="9"/>
      <c r="C12" s="9"/>
      <c r="D12" s="9"/>
    </row>
    <row r="13" customFormat="false" ht="70.45" hidden="false" customHeight="true" outlineLevel="0" collapsed="false">
      <c r="A13" s="9"/>
      <c r="B13" s="9"/>
      <c r="C13" s="9"/>
      <c r="D13" s="9"/>
    </row>
    <row r="14" customFormat="false" ht="12.8" hidden="false" customHeight="true" outlineLevel="0" collapsed="false">
      <c r="A14" s="9" t="s">
        <v>60</v>
      </c>
      <c r="B14" s="12" t="s">
        <v>223</v>
      </c>
      <c r="C14" s="12"/>
      <c r="D14" s="12"/>
    </row>
    <row r="15" customFormat="false" ht="12.8" hidden="false" customHeight="false" outlineLevel="0" collapsed="false">
      <c r="A15" s="9"/>
      <c r="B15" s="12"/>
      <c r="C15" s="12"/>
      <c r="D15" s="12"/>
    </row>
    <row r="16" customFormat="false" ht="67.45" hidden="false" customHeight="true" outlineLevel="0" collapsed="false">
      <c r="A16" s="9"/>
      <c r="B16" s="12"/>
      <c r="C16" s="12"/>
      <c r="D16" s="12"/>
    </row>
    <row r="17" customFormat="false" ht="12.8" hidden="false" customHeight="true" outlineLevel="0" collapsed="false">
      <c r="A17" s="9" t="s">
        <v>62</v>
      </c>
      <c r="B17" s="16" t="s">
        <v>224</v>
      </c>
      <c r="C17" s="16"/>
      <c r="D17" s="16"/>
    </row>
    <row r="18" customFormat="false" ht="12.8" hidden="false" customHeight="false" outlineLevel="0" collapsed="false">
      <c r="A18" s="9"/>
      <c r="B18" s="16"/>
      <c r="C18" s="16"/>
      <c r="D18" s="16"/>
    </row>
    <row r="19" customFormat="false" ht="12.8" hidden="false" customHeight="false" outlineLevel="0" collapsed="false">
      <c r="A19" s="9"/>
      <c r="B19" s="16"/>
      <c r="C19" s="16"/>
      <c r="D19" s="16"/>
    </row>
    <row r="20" customFormat="false" ht="12.8" hidden="false" customHeight="true" outlineLevel="0" collapsed="false">
      <c r="A20" s="9" t="s">
        <v>64</v>
      </c>
      <c r="B20" s="12"/>
      <c r="C20" s="12"/>
      <c r="D20" s="12"/>
    </row>
    <row r="21" customFormat="false" ht="12.8" hidden="false" customHeight="false" outlineLevel="0" collapsed="false">
      <c r="A21" s="9"/>
      <c r="B21" s="12"/>
      <c r="C21" s="12"/>
      <c r="D21" s="12"/>
    </row>
    <row r="22" customFormat="false" ht="12.8" hidden="false" customHeight="false" outlineLevel="0" collapsed="false">
      <c r="A22" s="9"/>
      <c r="B22" s="12"/>
      <c r="C22" s="12"/>
      <c r="D22" s="12"/>
    </row>
    <row r="23" customFormat="false" ht="12.8" hidden="false" customHeight="true" outlineLevel="0" collapsed="false">
      <c r="A23" s="9" t="s">
        <v>66</v>
      </c>
      <c r="B23" s="12" t="s">
        <v>217</v>
      </c>
      <c r="C23" s="12"/>
      <c r="D23" s="12"/>
    </row>
    <row r="24" customFormat="false" ht="12.8" hidden="false" customHeight="false" outlineLevel="0" collapsed="false">
      <c r="A24" s="9"/>
      <c r="B24" s="12"/>
      <c r="C24" s="12"/>
      <c r="D24" s="12"/>
    </row>
    <row r="25" customFormat="false" ht="12.8" hidden="false" customHeight="false" outlineLevel="0" collapsed="false">
      <c r="A25" s="9"/>
      <c r="B25" s="12"/>
      <c r="C25" s="12"/>
      <c r="D25" s="12"/>
    </row>
    <row r="26" customFormat="false" ht="12.8" hidden="false" customHeight="true" outlineLevel="0" collapsed="false">
      <c r="A26" s="9" t="s">
        <v>68</v>
      </c>
      <c r="B26" s="12"/>
      <c r="C26" s="12"/>
      <c r="D26" s="12"/>
    </row>
    <row r="27" customFormat="false" ht="12.8" hidden="false" customHeight="false" outlineLevel="0" collapsed="false">
      <c r="A27" s="9"/>
      <c r="B27" s="12"/>
      <c r="C27" s="12"/>
      <c r="D27" s="12"/>
    </row>
    <row r="28" customFormat="false" ht="12.8"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12</v>
      </c>
      <c r="C1" s="8"/>
      <c r="D1" s="8"/>
    </row>
    <row r="2" customFormat="false" ht="15.75" hidden="false" customHeight="true" outlineLevel="0" collapsed="false">
      <c r="A2" s="9" t="s">
        <v>52</v>
      </c>
      <c r="B2" s="10" t="n">
        <f aca="false">VLOOKUP(B1,Sheet1!A2:B52,2,0)</f>
        <v>2</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72</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73</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74</v>
      </c>
      <c r="C14" s="12"/>
      <c r="D14" s="12"/>
    </row>
    <row r="15" customFormat="false" ht="39.75" hidden="false" customHeight="tru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4" t="s">
        <v>75</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9" t="s">
        <v>76</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14</v>
      </c>
      <c r="C1" s="8"/>
      <c r="D1" s="8"/>
    </row>
    <row r="2" customFormat="false" ht="15.75" hidden="false" customHeight="true" outlineLevel="0" collapsed="false">
      <c r="A2" s="9" t="s">
        <v>52</v>
      </c>
      <c r="B2" s="10" t="n">
        <f aca="false">VLOOKUP(B1,Sheet1!A2:B52,2,0)</f>
        <v>3</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77</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78</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79</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t="s">
        <v>80</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81</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15</v>
      </c>
      <c r="C1" s="8"/>
      <c r="D1" s="8"/>
    </row>
    <row r="2" customFormat="false" ht="15.75" hidden="false" customHeight="true" outlineLevel="0" collapsed="false">
      <c r="A2" s="9" t="s">
        <v>52</v>
      </c>
      <c r="B2" s="10" t="n">
        <f aca="false">VLOOKUP(B1,Sheet1!A2:B52,2,0)</f>
        <v>4</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82</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83</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84</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4" t="s">
        <v>85</v>
      </c>
      <c r="C17" s="14"/>
      <c r="D17" s="14"/>
    </row>
    <row r="18" customFormat="false" ht="15.75" hidden="false" customHeight="false" outlineLevel="0" collapsed="false">
      <c r="A18" s="9"/>
      <c r="B18" s="14"/>
      <c r="C18" s="14"/>
      <c r="D18" s="14"/>
    </row>
    <row r="19" customFormat="false" ht="15.75" hidden="false" customHeight="false" outlineLevel="0" collapsed="false">
      <c r="A19" s="9"/>
      <c r="B19" s="14"/>
      <c r="C19" s="14"/>
      <c r="D19" s="14"/>
    </row>
    <row r="20" customFormat="false" ht="15.75" hidden="false" customHeight="true" outlineLevel="0" collapsed="false">
      <c r="A20" s="9" t="s">
        <v>64</v>
      </c>
      <c r="B20" s="9" t="s">
        <v>86</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3" min="3" style="0" width="12.15"/>
    <col collapsed="false" customWidth="true" hidden="false" outlineLevel="0" max="4" min="4" style="0" width="39.28"/>
    <col collapsed="false" customWidth="true" hidden="false" outlineLevel="0" max="1025" min="5" style="0" width="14.17"/>
  </cols>
  <sheetData>
    <row r="1" customFormat="false" ht="37.5" hidden="false" customHeight="true" outlineLevel="0" collapsed="false">
      <c r="A1" s="7" t="s">
        <v>51</v>
      </c>
      <c r="B1" s="8" t="s">
        <v>16</v>
      </c>
      <c r="C1" s="8"/>
      <c r="D1" s="8"/>
    </row>
    <row r="2" customFormat="false" ht="15.75" hidden="false" customHeight="true" outlineLevel="0" collapsed="false">
      <c r="A2" s="9" t="s">
        <v>52</v>
      </c>
      <c r="B2" s="10" t="n">
        <f aca="false">VLOOKUP(B1,Sheet1!A2:B52,2,0)</f>
        <v>5</v>
      </c>
      <c r="C2" s="11" t="s">
        <v>53</v>
      </c>
      <c r="D2" s="12" t="s">
        <v>9</v>
      </c>
    </row>
    <row r="3" customFormat="false" ht="15.75" hidden="false" customHeight="false" outlineLevel="0" collapsed="false">
      <c r="A3" s="9"/>
      <c r="B3" s="9"/>
      <c r="C3" s="9"/>
      <c r="D3" s="9"/>
    </row>
    <row r="4" customFormat="false" ht="15.75" hidden="false" customHeight="false" outlineLevel="0" collapsed="false">
      <c r="A4" s="9"/>
      <c r="B4" s="9"/>
      <c r="C4" s="9"/>
      <c r="D4" s="9"/>
    </row>
    <row r="5" customFormat="false" ht="15.75" hidden="false" customHeight="true" outlineLevel="0" collapsed="false">
      <c r="A5" s="9" t="s">
        <v>54</v>
      </c>
      <c r="B5" s="12" t="s">
        <v>55</v>
      </c>
      <c r="C5" s="12"/>
      <c r="D5" s="12"/>
    </row>
    <row r="6" customFormat="false" ht="15.75" hidden="false" customHeight="false" outlineLevel="0" collapsed="false">
      <c r="A6" s="9"/>
      <c r="B6" s="12"/>
      <c r="C6" s="12"/>
      <c r="D6" s="12"/>
    </row>
    <row r="7" customFormat="false" ht="15.75" hidden="false" customHeight="false" outlineLevel="0" collapsed="false">
      <c r="A7" s="9"/>
      <c r="B7" s="12"/>
      <c r="C7" s="12"/>
      <c r="D7" s="12"/>
    </row>
    <row r="8" customFormat="false" ht="15.75" hidden="false" customHeight="true" outlineLevel="0" collapsed="false">
      <c r="A8" s="9" t="s">
        <v>56</v>
      </c>
      <c r="B8" s="12" t="s">
        <v>87</v>
      </c>
      <c r="C8" s="12"/>
      <c r="D8" s="12"/>
    </row>
    <row r="9" customFormat="false" ht="15.75" hidden="false" customHeight="false" outlineLevel="0" collapsed="false">
      <c r="A9" s="9"/>
      <c r="B9" s="12"/>
      <c r="C9" s="12"/>
      <c r="D9" s="12"/>
    </row>
    <row r="10" customFormat="false" ht="13.5" hidden="false" customHeight="true" outlineLevel="0" collapsed="false">
      <c r="A10" s="9"/>
      <c r="B10" s="12"/>
      <c r="C10" s="12"/>
      <c r="D10" s="12"/>
    </row>
    <row r="11" customFormat="false" ht="15.75" hidden="false" customHeight="true" outlineLevel="0" collapsed="false">
      <c r="A11" s="9" t="s">
        <v>58</v>
      </c>
      <c r="B11" s="9" t="s">
        <v>59</v>
      </c>
      <c r="C11" s="9"/>
      <c r="D11" s="9"/>
    </row>
    <row r="12" customFormat="false" ht="15.75" hidden="false" customHeight="false" outlineLevel="0" collapsed="false">
      <c r="A12" s="9"/>
      <c r="B12" s="9"/>
      <c r="C12" s="9"/>
      <c r="D12" s="9"/>
    </row>
    <row r="13" customFormat="false" ht="96" hidden="false" customHeight="true" outlineLevel="0" collapsed="false">
      <c r="A13" s="9"/>
      <c r="B13" s="9"/>
      <c r="C13" s="9"/>
      <c r="D13" s="9"/>
    </row>
    <row r="14" customFormat="false" ht="15.75" hidden="false" customHeight="true" outlineLevel="0" collapsed="false">
      <c r="A14" s="9" t="s">
        <v>60</v>
      </c>
      <c r="B14" s="12" t="s">
        <v>88</v>
      </c>
      <c r="C14" s="12"/>
      <c r="D14" s="12"/>
    </row>
    <row r="15" customFormat="false" ht="15.75" hidden="false" customHeight="false" outlineLevel="0" collapsed="false">
      <c r="A15" s="9"/>
      <c r="B15" s="12"/>
      <c r="C15" s="12"/>
      <c r="D15" s="12"/>
    </row>
    <row r="16" customFormat="false" ht="28.5" hidden="false" customHeight="true" outlineLevel="0" collapsed="false">
      <c r="A16" s="9"/>
      <c r="B16" s="12"/>
      <c r="C16" s="12"/>
      <c r="D16" s="12"/>
    </row>
    <row r="17" customFormat="false" ht="15.75" hidden="false" customHeight="true" outlineLevel="0" collapsed="false">
      <c r="A17" s="9" t="s">
        <v>62</v>
      </c>
      <c r="B17" s="13" t="s">
        <v>89</v>
      </c>
      <c r="C17" s="13"/>
      <c r="D17" s="13"/>
    </row>
    <row r="18" customFormat="false" ht="15.75" hidden="false" customHeight="false" outlineLevel="0" collapsed="false">
      <c r="A18" s="9"/>
      <c r="B18" s="13"/>
      <c r="C18" s="13"/>
      <c r="D18" s="13"/>
    </row>
    <row r="19" customFormat="false" ht="15.75" hidden="false" customHeight="false" outlineLevel="0" collapsed="false">
      <c r="A19" s="9"/>
      <c r="B19" s="13"/>
      <c r="C19" s="13"/>
      <c r="D19" s="13"/>
    </row>
    <row r="20" customFormat="false" ht="15.75" hidden="false" customHeight="true" outlineLevel="0" collapsed="false">
      <c r="A20" s="9" t="s">
        <v>64</v>
      </c>
      <c r="B20" s="9" t="s">
        <v>90</v>
      </c>
      <c r="C20" s="9"/>
      <c r="D20" s="9"/>
    </row>
    <row r="21" customFormat="false" ht="15.75" hidden="false" customHeight="false" outlineLevel="0" collapsed="false">
      <c r="A21" s="9"/>
      <c r="B21" s="9"/>
      <c r="C21" s="9"/>
      <c r="D21" s="9"/>
    </row>
    <row r="22" customFormat="false" ht="15.75" hidden="false" customHeight="false" outlineLevel="0" collapsed="false">
      <c r="A22" s="9"/>
      <c r="B22" s="9"/>
      <c r="C22" s="9"/>
      <c r="D22" s="9"/>
    </row>
    <row r="23" customFormat="false" ht="15.75" hidden="false" customHeight="true" outlineLevel="0" collapsed="false">
      <c r="A23" s="9" t="s">
        <v>66</v>
      </c>
      <c r="B23" s="12" t="s">
        <v>67</v>
      </c>
      <c r="C23" s="12"/>
      <c r="D23" s="12"/>
    </row>
    <row r="24" customFormat="false" ht="15.75" hidden="false" customHeight="false" outlineLevel="0" collapsed="false">
      <c r="A24" s="9"/>
      <c r="B24" s="12"/>
      <c r="C24" s="12"/>
      <c r="D24" s="12"/>
    </row>
    <row r="25" customFormat="false" ht="15.75" hidden="false" customHeight="false" outlineLevel="0" collapsed="false">
      <c r="A25" s="9"/>
      <c r="B25" s="12"/>
      <c r="C25" s="12"/>
      <c r="D25" s="12"/>
    </row>
    <row r="26" customFormat="false" ht="15.75" hidden="false" customHeight="true" outlineLevel="0" collapsed="false">
      <c r="A26" s="9" t="s">
        <v>68</v>
      </c>
      <c r="B26" s="12"/>
      <c r="C26" s="12"/>
      <c r="D26" s="12"/>
    </row>
    <row r="27" customFormat="false" ht="15.75" hidden="false" customHeight="false" outlineLevel="0" collapsed="false">
      <c r="A27" s="9"/>
      <c r="B27" s="12"/>
      <c r="C27" s="12"/>
      <c r="D27" s="12"/>
    </row>
    <row r="28" customFormat="false" ht="15.75" hidden="false" customHeight="false" outlineLevel="0" collapsed="false">
      <c r="A28" s="9"/>
      <c r="B28" s="12"/>
      <c r="C28" s="12"/>
      <c r="D28" s="12"/>
    </row>
  </sheetData>
  <mergeCells count="21">
    <mergeCell ref="B1:D1"/>
    <mergeCell ref="A2:A4"/>
    <mergeCell ref="B2:B4"/>
    <mergeCell ref="C2:C4"/>
    <mergeCell ref="D2:D4"/>
    <mergeCell ref="A5:A7"/>
    <mergeCell ref="B5:D7"/>
    <mergeCell ref="A8:A10"/>
    <mergeCell ref="B8:D10"/>
    <mergeCell ref="A11:A13"/>
    <mergeCell ref="B11:D13"/>
    <mergeCell ref="A14:A16"/>
    <mergeCell ref="B14:D16"/>
    <mergeCell ref="A17:A19"/>
    <mergeCell ref="B17:D19"/>
    <mergeCell ref="A20:A22"/>
    <mergeCell ref="B20:D22"/>
    <mergeCell ref="A23:A25"/>
    <mergeCell ref="B23:D25"/>
    <mergeCell ref="A26:A28"/>
    <mergeCell ref="B26:D28"/>
  </mergeCells>
  <conditionalFormatting sqref="B5:D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D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5" min="3" style="0" width="12.15"/>
    <col collapsed="false" customWidth="true" hidden="false" outlineLevel="0" max="6" min="6" style="0" width="39.28"/>
    <col collapsed="false" customWidth="true" hidden="false" outlineLevel="0" max="1025" min="7" style="0" width="14.17"/>
  </cols>
  <sheetData>
    <row r="1" customFormat="false" ht="37.5" hidden="false" customHeight="true" outlineLevel="0" collapsed="false">
      <c r="A1" s="7" t="s">
        <v>51</v>
      </c>
      <c r="B1" s="8" t="s">
        <v>17</v>
      </c>
      <c r="C1" s="8"/>
      <c r="D1" s="8"/>
      <c r="E1" s="8"/>
      <c r="F1" s="8"/>
    </row>
    <row r="2" customFormat="false" ht="15.75" hidden="false" customHeight="true" outlineLevel="0" collapsed="false">
      <c r="A2" s="9" t="s">
        <v>52</v>
      </c>
      <c r="B2" s="10" t="n">
        <f aca="false">VLOOKUP(B1,Sheet1!A2:B52,2,0)</f>
        <v>6</v>
      </c>
      <c r="C2" s="11" t="s">
        <v>91</v>
      </c>
      <c r="D2" s="10"/>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92</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93</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94</v>
      </c>
      <c r="C14" s="12"/>
      <c r="D14" s="12"/>
      <c r="E14" s="12"/>
      <c r="F14" s="12"/>
    </row>
    <row r="15" customFormat="false" ht="15.75" hidden="false" customHeight="false" outlineLevel="0" collapsed="false">
      <c r="A15" s="9"/>
      <c r="B15" s="12"/>
      <c r="C15" s="12"/>
      <c r="D15" s="12"/>
      <c r="E15" s="12"/>
      <c r="F15" s="12"/>
    </row>
    <row r="16" customFormat="false" ht="28.5" hidden="false" customHeight="true" outlineLevel="0" collapsed="false">
      <c r="A16" s="9"/>
      <c r="B16" s="12"/>
      <c r="C16" s="12"/>
      <c r="D16" s="12"/>
      <c r="E16" s="12"/>
      <c r="F16" s="12"/>
    </row>
    <row r="17" customFormat="false" ht="15.75" hidden="false" customHeight="true" outlineLevel="0" collapsed="false">
      <c r="A17" s="9" t="s">
        <v>62</v>
      </c>
      <c r="B17" s="14" t="s">
        <v>67</v>
      </c>
      <c r="C17" s="14"/>
      <c r="D17" s="14"/>
      <c r="E17" s="14"/>
      <c r="F17" s="14"/>
    </row>
    <row r="18" customFormat="false" ht="15.75" hidden="false" customHeight="false" outlineLevel="0" collapsed="false">
      <c r="A18" s="9"/>
      <c r="B18" s="14"/>
      <c r="C18" s="14"/>
      <c r="D18" s="14"/>
      <c r="E18" s="14"/>
      <c r="F18" s="14"/>
    </row>
    <row r="19" customFormat="false" ht="15.75" hidden="false" customHeight="false" outlineLevel="0" collapsed="false">
      <c r="A19" s="9"/>
      <c r="B19" s="14"/>
      <c r="C19" s="14"/>
      <c r="D19" s="14"/>
      <c r="E19" s="14"/>
      <c r="F19" s="14"/>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1.06"/>
    <col collapsed="false" customWidth="true" hidden="false" outlineLevel="0" max="2" min="2" style="0" width="27.13"/>
    <col collapsed="false" customWidth="true" hidden="false" outlineLevel="0" max="5" min="3" style="0" width="12.15"/>
    <col collapsed="false" customWidth="true" hidden="false" outlineLevel="0" max="6" min="6" style="0" width="39.28"/>
    <col collapsed="false" customWidth="true" hidden="false" outlineLevel="0" max="1025" min="7" style="0" width="14.17"/>
  </cols>
  <sheetData>
    <row r="1" customFormat="false" ht="37.5" hidden="false" customHeight="true" outlineLevel="0" collapsed="false">
      <c r="A1" s="7" t="s">
        <v>51</v>
      </c>
      <c r="B1" s="8" t="s">
        <v>18</v>
      </c>
      <c r="C1" s="8"/>
      <c r="D1" s="8"/>
      <c r="E1" s="8"/>
      <c r="F1" s="8"/>
    </row>
    <row r="2" customFormat="false" ht="15.75" hidden="false" customHeight="true" outlineLevel="0" collapsed="false">
      <c r="A2" s="9" t="s">
        <v>52</v>
      </c>
      <c r="B2" s="10" t="n">
        <f aca="false">VLOOKUP(B1,Sheet1!A2:B52,2,0)</f>
        <v>7</v>
      </c>
      <c r="C2" s="11" t="s">
        <v>91</v>
      </c>
      <c r="D2" s="10" t="n">
        <v>6</v>
      </c>
      <c r="E2" s="11" t="s">
        <v>53</v>
      </c>
      <c r="F2" s="12" t="s">
        <v>9</v>
      </c>
    </row>
    <row r="3" customFormat="false" ht="15.75" hidden="false" customHeight="false" outlineLevel="0" collapsed="false">
      <c r="A3" s="9"/>
      <c r="B3" s="9"/>
      <c r="C3" s="9"/>
      <c r="D3" s="9"/>
      <c r="E3" s="9"/>
      <c r="F3" s="9"/>
    </row>
    <row r="4" customFormat="false" ht="15.75" hidden="false" customHeight="false" outlineLevel="0" collapsed="false">
      <c r="A4" s="9"/>
      <c r="B4" s="9"/>
      <c r="C4" s="9"/>
      <c r="D4" s="9"/>
      <c r="E4" s="9"/>
      <c r="F4" s="9"/>
    </row>
    <row r="5" customFormat="false" ht="15.75" hidden="false" customHeight="true" outlineLevel="0" collapsed="false">
      <c r="A5" s="9" t="s">
        <v>54</v>
      </c>
      <c r="B5" s="12" t="s">
        <v>55</v>
      </c>
      <c r="C5" s="12"/>
      <c r="D5" s="12"/>
      <c r="E5" s="12"/>
      <c r="F5" s="12"/>
    </row>
    <row r="6" customFormat="false" ht="15.75" hidden="false" customHeight="false" outlineLevel="0" collapsed="false">
      <c r="A6" s="9"/>
      <c r="B6" s="12"/>
      <c r="C6" s="12"/>
      <c r="D6" s="12"/>
      <c r="E6" s="12"/>
      <c r="F6" s="12"/>
    </row>
    <row r="7" customFormat="false" ht="15.75" hidden="false" customHeight="false" outlineLevel="0" collapsed="false">
      <c r="A7" s="9"/>
      <c r="B7" s="12"/>
      <c r="C7" s="12"/>
      <c r="D7" s="12"/>
      <c r="E7" s="12"/>
      <c r="F7" s="12"/>
    </row>
    <row r="8" customFormat="false" ht="15.75" hidden="false" customHeight="true" outlineLevel="0" collapsed="false">
      <c r="A8" s="9" t="s">
        <v>56</v>
      </c>
      <c r="B8" s="12" t="s">
        <v>95</v>
      </c>
      <c r="C8" s="12"/>
      <c r="D8" s="12"/>
      <c r="E8" s="12"/>
      <c r="F8" s="12"/>
    </row>
    <row r="9" customFormat="false" ht="15.75" hidden="false" customHeight="false" outlineLevel="0" collapsed="false">
      <c r="A9" s="9"/>
      <c r="B9" s="12"/>
      <c r="C9" s="12"/>
      <c r="D9" s="12"/>
      <c r="E9" s="12"/>
      <c r="F9" s="12"/>
    </row>
    <row r="10" customFormat="false" ht="13.5" hidden="false" customHeight="true" outlineLevel="0" collapsed="false">
      <c r="A10" s="9"/>
      <c r="B10" s="12"/>
      <c r="C10" s="12"/>
      <c r="D10" s="12"/>
      <c r="E10" s="12"/>
      <c r="F10" s="12"/>
    </row>
    <row r="11" customFormat="false" ht="15.75" hidden="false" customHeight="true" outlineLevel="0" collapsed="false">
      <c r="A11" s="9" t="s">
        <v>58</v>
      </c>
      <c r="B11" s="9" t="s">
        <v>96</v>
      </c>
      <c r="C11" s="9"/>
      <c r="D11" s="9"/>
      <c r="E11" s="9"/>
      <c r="F11" s="9"/>
    </row>
    <row r="12" customFormat="false" ht="15.75" hidden="false" customHeight="false" outlineLevel="0" collapsed="false">
      <c r="A12" s="9"/>
      <c r="B12" s="9"/>
      <c r="C12" s="9"/>
      <c r="D12" s="9"/>
      <c r="E12" s="9"/>
      <c r="F12" s="9"/>
    </row>
    <row r="13" customFormat="false" ht="96" hidden="false" customHeight="true" outlineLevel="0" collapsed="false">
      <c r="A13" s="9"/>
      <c r="B13" s="9"/>
      <c r="C13" s="9"/>
      <c r="D13" s="9"/>
      <c r="E13" s="9"/>
      <c r="F13" s="9"/>
    </row>
    <row r="14" customFormat="false" ht="15.75" hidden="false" customHeight="true" outlineLevel="0" collapsed="false">
      <c r="A14" s="9" t="s">
        <v>60</v>
      </c>
      <c r="B14" s="12" t="s">
        <v>97</v>
      </c>
      <c r="C14" s="12"/>
      <c r="D14" s="12"/>
      <c r="E14" s="12"/>
      <c r="F14" s="12"/>
    </row>
    <row r="15" customFormat="false" ht="15.75" hidden="false" customHeight="false" outlineLevel="0" collapsed="false">
      <c r="A15" s="9"/>
      <c r="B15" s="12"/>
      <c r="C15" s="12"/>
      <c r="D15" s="12"/>
      <c r="E15" s="12"/>
      <c r="F15" s="12"/>
    </row>
    <row r="16" customFormat="false" ht="48" hidden="false" customHeight="true" outlineLevel="0" collapsed="false">
      <c r="A16" s="9"/>
      <c r="B16" s="12"/>
      <c r="C16" s="12"/>
      <c r="D16" s="12"/>
      <c r="E16" s="12"/>
      <c r="F16" s="12"/>
    </row>
    <row r="17" customFormat="false" ht="15.75" hidden="false" customHeight="true" outlineLevel="0" collapsed="false">
      <c r="A17" s="9" t="s">
        <v>62</v>
      </c>
      <c r="B17" s="15" t="s">
        <v>98</v>
      </c>
      <c r="C17" s="15"/>
      <c r="D17" s="15"/>
      <c r="E17" s="15"/>
      <c r="F17" s="15"/>
    </row>
    <row r="18" customFormat="false" ht="15.75" hidden="false" customHeight="false" outlineLevel="0" collapsed="false">
      <c r="A18" s="9"/>
      <c r="B18" s="15"/>
      <c r="C18" s="15"/>
      <c r="D18" s="15"/>
      <c r="E18" s="15"/>
      <c r="F18" s="15"/>
    </row>
    <row r="19" customFormat="false" ht="15.75" hidden="false" customHeight="false" outlineLevel="0" collapsed="false">
      <c r="A19" s="9"/>
      <c r="B19" s="15"/>
      <c r="C19" s="15"/>
      <c r="D19" s="15"/>
      <c r="E19" s="15"/>
      <c r="F19" s="15"/>
    </row>
    <row r="20" customFormat="false" ht="15.75" hidden="false" customHeight="true" outlineLevel="0" collapsed="false">
      <c r="A20" s="9" t="s">
        <v>64</v>
      </c>
      <c r="B20" s="12" t="s">
        <v>67</v>
      </c>
      <c r="C20" s="12"/>
      <c r="D20" s="12"/>
      <c r="E20" s="12"/>
      <c r="F20" s="12"/>
    </row>
    <row r="21" customFormat="false" ht="15.75" hidden="false" customHeight="false" outlineLevel="0" collapsed="false">
      <c r="A21" s="9"/>
      <c r="B21" s="12"/>
      <c r="C21" s="12"/>
      <c r="D21" s="12"/>
      <c r="E21" s="12"/>
      <c r="F21" s="12"/>
    </row>
    <row r="22" customFormat="false" ht="15.75" hidden="false" customHeight="false" outlineLevel="0" collapsed="false">
      <c r="A22" s="9"/>
      <c r="B22" s="12"/>
      <c r="C22" s="12"/>
      <c r="D22" s="12"/>
      <c r="E22" s="12"/>
      <c r="F22" s="12"/>
    </row>
    <row r="23" customFormat="false" ht="15.75" hidden="false" customHeight="true" outlineLevel="0" collapsed="false">
      <c r="A23" s="9" t="s">
        <v>66</v>
      </c>
      <c r="B23" s="12" t="s">
        <v>67</v>
      </c>
      <c r="C23" s="12"/>
      <c r="D23" s="12"/>
      <c r="E23" s="12"/>
      <c r="F23" s="12"/>
    </row>
    <row r="24" customFormat="false" ht="15.75" hidden="false" customHeight="false" outlineLevel="0" collapsed="false">
      <c r="A24" s="9"/>
      <c r="B24" s="12"/>
      <c r="C24" s="12"/>
      <c r="D24" s="12"/>
      <c r="E24" s="12"/>
      <c r="F24" s="12"/>
    </row>
    <row r="25" customFormat="false" ht="15.75" hidden="false" customHeight="false" outlineLevel="0" collapsed="false">
      <c r="A25" s="9"/>
      <c r="B25" s="12"/>
      <c r="C25" s="12"/>
      <c r="D25" s="12"/>
      <c r="E25" s="12"/>
      <c r="F25" s="12"/>
    </row>
    <row r="26" customFormat="false" ht="15.75" hidden="false" customHeight="true" outlineLevel="0" collapsed="false">
      <c r="A26" s="9" t="s">
        <v>68</v>
      </c>
      <c r="B26" s="12"/>
      <c r="C26" s="12"/>
      <c r="D26" s="12"/>
      <c r="E26" s="12"/>
      <c r="F26" s="12"/>
    </row>
    <row r="27" customFormat="false" ht="15.75" hidden="false" customHeight="false" outlineLevel="0" collapsed="false">
      <c r="A27" s="9"/>
      <c r="B27" s="12"/>
      <c r="C27" s="12"/>
      <c r="D27" s="12"/>
      <c r="E27" s="12"/>
      <c r="F27" s="12"/>
    </row>
    <row r="28" customFormat="false" ht="15.75" hidden="false" customHeight="false" outlineLevel="0" collapsed="false">
      <c r="A28" s="9"/>
      <c r="B28" s="12"/>
      <c r="C28" s="12"/>
      <c r="D28" s="12"/>
      <c r="E28" s="12"/>
      <c r="F28" s="12"/>
    </row>
  </sheetData>
  <mergeCells count="23">
    <mergeCell ref="B1:F1"/>
    <mergeCell ref="A2:A4"/>
    <mergeCell ref="B2:B4"/>
    <mergeCell ref="C2:C4"/>
    <mergeCell ref="D2:D4"/>
    <mergeCell ref="E2:E4"/>
    <mergeCell ref="F2:F4"/>
    <mergeCell ref="A5:A7"/>
    <mergeCell ref="B5:F7"/>
    <mergeCell ref="A8:A10"/>
    <mergeCell ref="B8:F10"/>
    <mergeCell ref="A11:A13"/>
    <mergeCell ref="B11:F13"/>
    <mergeCell ref="A14:A16"/>
    <mergeCell ref="B14:F16"/>
    <mergeCell ref="A17:A19"/>
    <mergeCell ref="B17:F19"/>
    <mergeCell ref="A20:A22"/>
    <mergeCell ref="B20:F22"/>
    <mergeCell ref="A23:A25"/>
    <mergeCell ref="B23:F25"/>
    <mergeCell ref="A26:A28"/>
    <mergeCell ref="B26:F28"/>
  </mergeCells>
  <conditionalFormatting sqref="B5:F7">
    <cfRule type="colorScale" priority="2">
      <colorScale>
        <cfvo type="min" val="0"/>
        <cfvo type="max" val="0"/>
        <color rgb="FF57BB8A"/>
        <color rgb="FFFFFFFF"/>
      </colorScale>
    </cfRule>
  </conditionalFormatting>
  <dataValidations count="1">
    <dataValidation allowBlank="true" operator="between" showDropDown="false" showErrorMessage="false" showInputMessage="false" sqref="F2" type="list">
      <formula1>Sheet1!$H$2:$H$4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2020-11-03T20:13:46Z</dcterms:modified>
  <cp:revision>4</cp:revision>
  <dc:subject/>
  <dc:title/>
</cp:coreProperties>
</file>