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E33" i="1"/>
  <c r="E32"/>
  <c r="E31"/>
  <c r="E30"/>
  <c r="E29"/>
  <c r="E28"/>
  <c r="E27"/>
  <c r="C23"/>
  <c r="E19"/>
  <c r="E18"/>
  <c r="E17"/>
  <c r="D13"/>
  <c r="D12"/>
  <c r="D11"/>
  <c r="D10"/>
  <c r="D9"/>
  <c r="D14" s="1"/>
  <c r="E6"/>
  <c r="E5"/>
  <c r="E4"/>
  <c r="E3"/>
</calcChain>
</file>

<file path=xl/sharedStrings.xml><?xml version="1.0" encoding="utf-8"?>
<sst xmlns="http://schemas.openxmlformats.org/spreadsheetml/2006/main" count="40" uniqueCount="33">
  <si>
    <t>NUMBER OF BOARDS</t>
  </si>
  <si>
    <t>total number to buy</t>
  </si>
  <si>
    <t>ONE BOARD</t>
  </si>
  <si>
    <t>4.7kR</t>
  </si>
  <si>
    <t>https://www.tme.eu/cz/details/cf1_4w-1k/uhlikove-rezistory-tht-1-4w/sr-passives/</t>
  </si>
  <si>
    <t>1kR</t>
  </si>
  <si>
    <t>DIP14</t>
  </si>
  <si>
    <t>https://www.tme.eu/cz/en/details/sn74ahc125n/buffers-transceivers-drivers/texas-instruments/</t>
  </si>
  <si>
    <t>DIP8</t>
  </si>
  <si>
    <t>https://www.tme.eu/cz/en/details/as358p-e1/tht-operational-amplifiers/diodes-incorporated/</t>
  </si>
  <si>
    <t>pin num</t>
  </si>
  <si>
    <t>count per one board</t>
  </si>
  <si>
    <t>socket</t>
  </si>
  <si>
    <t>current</t>
  </si>
  <si>
    <t>sockets</t>
  </si>
  <si>
    <t>SOCKETS TO BUY</t>
  </si>
  <si>
    <t>https://www.tme.eu/cz/en/details/zl262-8sg/pin-headers/connfly/ds1023-1-8s21/</t>
  </si>
  <si>
    <t>https://www.tme.eu/cz/en/details/zl262-2sg/pin-headers/connfly/ds1023-1-2s21/</t>
  </si>
  <si>
    <t>https://www.tme.eu/cz/en/details/zl307-1x1/pin-headers/connfly/ds1002-03-1-1131/</t>
  </si>
  <si>
    <t>wires</t>
  </si>
  <si>
    <t>control electronics</t>
  </si>
  <si>
    <t>2*15 header</t>
  </si>
  <si>
    <t>https://www.tme.eu/cz/en/details/zl201-16g/pin-headers/connfly/ds1021-1-16sf11/</t>
  </si>
  <si>
    <t>potencio</t>
  </si>
  <si>
    <t>piezzo</t>
  </si>
  <si>
    <t>https://www.tme.eu/cz/details/lpb1475b-to-12/piezosireny-s-generatorem/cre-sound-electronics/lpb1475b-to-12-4-0-7-6-r-lab/</t>
  </si>
  <si>
    <t>piezzo R</t>
  </si>
  <si>
    <t>button</t>
  </si>
  <si>
    <t>https://www.tme.eu/cz/en/details/tact-65r-f/microswitches-tact/ninigi/</t>
  </si>
  <si>
    <t>LED</t>
  </si>
  <si>
    <t>https://www.tme.eu/cz/en/details/fyl-5013hd1c/tht-leds-5mm/foryard/</t>
  </si>
  <si>
    <t>LED R</t>
  </si>
  <si>
    <t>mega-bomb cable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</si>
</sst>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Fill="1" applyAlignment="1" applyProtection="1">
      <alignment horizontal="left"/>
    </xf>
    <xf numFmtId="0" fontId="1" fillId="3" borderId="0" xfId="1" applyFill="1" applyAlignment="1" applyProtection="1">
      <alignment horizontal="left"/>
    </xf>
    <xf numFmtId="0" fontId="1" fillId="0" borderId="0" xfId="1" applyAlignment="1" applyProtection="1">
      <alignment horizontal="left"/>
    </xf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details/cf1_4w-1k/uhlikove-rezistory-tht-1-4w/sr-passives/" TargetMode="External"/><Relationship Id="rId13" Type="http://schemas.openxmlformats.org/officeDocument/2006/relationships/hyperlink" Target="https://www.tme.eu/cz/details/cf1_4w-1k/uhlikove-rezistory-tht-1-4w/sr-passives/" TargetMode="External"/><Relationship Id="rId3" Type="http://schemas.openxmlformats.org/officeDocument/2006/relationships/hyperlink" Target="https://www.tme.eu/cz/en/details/zl307-1x1/pin-headers/connfly/ds1002-03-1-1131/" TargetMode="External"/><Relationship Id="rId7" Type="http://schemas.openxmlformats.org/officeDocument/2006/relationships/hyperlink" Target="https://www.tme.eu/cz/details/lpb1475b-to-12/piezosireny-s-generatorem/cre-sound-electronics/lpb1475b-to-12-4-0-7-6-r-lab/" TargetMode="External"/><Relationship Id="rId12" Type="http://schemas.openxmlformats.org/officeDocument/2006/relationships/hyperlink" Target="https://www.tme.eu/cz/en/details/fyl-5013hd1c/tht-leds-5mm/foryard/" TargetMode="External"/><Relationship Id="rId2" Type="http://schemas.openxmlformats.org/officeDocument/2006/relationships/hyperlink" Target="https://www.tme.eu/cz/en/details/zl262-2sg/pin-headers/connfly/ds1023-1-2s21/" TargetMode="External"/><Relationship Id="rId1" Type="http://schemas.openxmlformats.org/officeDocument/2006/relationships/hyperlink" Target="https://www.tme.eu/cz/en/details/zl262-8sg/pin-headers/connfly/ds1023-1-8s21/" TargetMode="External"/><Relationship Id="rId6" Type="http://schemas.openxmlformats.org/officeDocument/2006/relationships/hyperlink" Target="https://www.tme.eu/cz/en/details/as358p-e1/tht-operational-amplifiers/diodes-incorporated/" TargetMode="External"/><Relationship Id="rId11" Type="http://schemas.openxmlformats.org/officeDocument/2006/relationships/hyperlink" Target="https://www.tme.eu/cz/details/cf1_4w-1k/uhlikove-rezistory-tht-1-4w/sr-passives/" TargetMode="External"/><Relationship Id="rId5" Type="http://schemas.openxmlformats.org/officeDocument/2006/relationships/hyperlink" Target="https://www.tme.eu/cz/en/details/sn74ahc125n/buffers-transceivers-drivers/texas-instruments/" TargetMode="External"/><Relationship Id="rId10" Type="http://schemas.openxmlformats.org/officeDocument/2006/relationships/hyperlink" Target="https://www.tme.eu/cz/en/details/tact-65r-f/microswitches-tact/ninigi/" TargetMode="External"/><Relationship Id="rId4" Type="http://schemas.openxmlformats.org/officeDocument/2006/relationships/hyperlink" Target="https://www.tme.eu/cz/en/details/zl201-16g/pin-headers/connfly/ds1021-1-16sf11/" TargetMode="External"/><Relationship Id="rId9" Type="http://schemas.openxmlformats.org/officeDocument/2006/relationships/hyperlink" Target="https://www.tme.eu/cz/details/cf1_4w-1k/uhlikove-rezistory-tht-1-4w/sr-passiv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G14" sqref="G14"/>
    </sheetView>
  </sheetViews>
  <sheetFormatPr defaultRowHeight="15"/>
  <cols>
    <col min="1" max="1" width="10.140625" style="1" customWidth="1"/>
    <col min="2" max="2" width="14.42578125" style="1" customWidth="1"/>
    <col min="3" max="3" width="9.140625" style="1"/>
    <col min="4" max="4" width="77.140625" style="1" customWidth="1"/>
    <col min="5" max="16384" width="9.140625" style="1"/>
  </cols>
  <sheetData>
    <row r="1" spans="1:5">
      <c r="B1" s="1" t="s">
        <v>0</v>
      </c>
      <c r="D1" s="1">
        <v>3</v>
      </c>
      <c r="E1" s="1" t="s">
        <v>1</v>
      </c>
    </row>
    <row r="2" spans="1:5">
      <c r="A2" s="2"/>
      <c r="B2" s="2" t="s">
        <v>2</v>
      </c>
      <c r="C2" s="2"/>
      <c r="D2" s="2"/>
      <c r="E2" s="3"/>
    </row>
    <row r="3" spans="1:5">
      <c r="A3" s="2"/>
      <c r="B3" s="2" t="s">
        <v>3</v>
      </c>
      <c r="C3" s="2">
        <v>4</v>
      </c>
      <c r="D3" s="4" t="s">
        <v>4</v>
      </c>
      <c r="E3" s="3">
        <f>$D$1*C3</f>
        <v>12</v>
      </c>
    </row>
    <row r="4" spans="1:5">
      <c r="A4" s="2"/>
      <c r="B4" s="2" t="s">
        <v>5</v>
      </c>
      <c r="C4" s="2">
        <v>3</v>
      </c>
      <c r="D4" s="4" t="s">
        <v>4</v>
      </c>
      <c r="E4" s="3">
        <f t="shared" ref="E4:E17" si="0">$D$1*C4</f>
        <v>9</v>
      </c>
    </row>
    <row r="5" spans="1:5">
      <c r="A5" s="2"/>
      <c r="B5" s="2" t="s">
        <v>6</v>
      </c>
      <c r="C5" s="2">
        <v>2</v>
      </c>
      <c r="D5" s="4" t="s">
        <v>7</v>
      </c>
      <c r="E5" s="3">
        <f t="shared" si="0"/>
        <v>6</v>
      </c>
    </row>
    <row r="6" spans="1:5">
      <c r="A6" s="2"/>
      <c r="B6" s="2" t="s">
        <v>8</v>
      </c>
      <c r="C6" s="2">
        <v>1</v>
      </c>
      <c r="D6" s="4" t="s">
        <v>9</v>
      </c>
      <c r="E6" s="3">
        <f t="shared" si="0"/>
        <v>3</v>
      </c>
    </row>
    <row r="7" spans="1:5">
      <c r="A7" s="2"/>
      <c r="B7" s="2"/>
      <c r="C7" s="2"/>
      <c r="D7" s="2"/>
      <c r="E7" s="3"/>
    </row>
    <row r="8" spans="1:5">
      <c r="A8" s="2"/>
      <c r="B8" s="2" t="s">
        <v>10</v>
      </c>
      <c r="C8" s="2" t="s">
        <v>11</v>
      </c>
      <c r="D8" s="2"/>
      <c r="E8" s="3"/>
    </row>
    <row r="9" spans="1:5">
      <c r="A9" s="2" t="s">
        <v>12</v>
      </c>
      <c r="B9" s="2">
        <v>1</v>
      </c>
      <c r="C9" s="2">
        <v>16</v>
      </c>
      <c r="D9" s="2">
        <f>B9*C9</f>
        <v>16</v>
      </c>
      <c r="E9" s="3"/>
    </row>
    <row r="10" spans="1:5">
      <c r="A10" s="2" t="s">
        <v>12</v>
      </c>
      <c r="B10" s="2">
        <v>2</v>
      </c>
      <c r="C10" s="2">
        <v>6</v>
      </c>
      <c r="D10" s="2">
        <f t="shared" ref="D10:D13" si="1">B10*C10</f>
        <v>12</v>
      </c>
      <c r="E10" s="3"/>
    </row>
    <row r="11" spans="1:5">
      <c r="A11" s="2" t="s">
        <v>12</v>
      </c>
      <c r="B11" s="2">
        <v>3</v>
      </c>
      <c r="C11" s="2">
        <v>2</v>
      </c>
      <c r="D11" s="2">
        <f t="shared" si="1"/>
        <v>6</v>
      </c>
      <c r="E11" s="3"/>
    </row>
    <row r="12" spans="1:5">
      <c r="A12" s="2" t="s">
        <v>12</v>
      </c>
      <c r="B12" s="2">
        <v>4</v>
      </c>
      <c r="C12" s="2">
        <v>1</v>
      </c>
      <c r="D12" s="2">
        <f t="shared" si="1"/>
        <v>4</v>
      </c>
      <c r="E12" s="3"/>
    </row>
    <row r="13" spans="1:5">
      <c r="A13" s="2" t="s">
        <v>12</v>
      </c>
      <c r="B13" s="2">
        <v>8</v>
      </c>
      <c r="C13" s="2">
        <v>2</v>
      </c>
      <c r="D13" s="2">
        <f t="shared" si="1"/>
        <v>16</v>
      </c>
      <c r="E13" s="3"/>
    </row>
    <row r="14" spans="1:5">
      <c r="A14" s="2"/>
      <c r="B14" s="2" t="s">
        <v>13</v>
      </c>
      <c r="C14" s="2"/>
      <c r="D14" s="2">
        <f>SUM(D9:D13)</f>
        <v>54</v>
      </c>
      <c r="E14" s="3"/>
    </row>
    <row r="15" spans="1:5">
      <c r="A15" s="2"/>
      <c r="B15" s="2" t="s">
        <v>14</v>
      </c>
      <c r="C15" s="2"/>
      <c r="D15" s="2">
        <v>54</v>
      </c>
      <c r="E15" s="3"/>
    </row>
    <row r="16" spans="1:5">
      <c r="A16" s="3"/>
      <c r="B16" s="3" t="s">
        <v>15</v>
      </c>
      <c r="C16" s="3"/>
      <c r="D16" s="3"/>
      <c r="E16" s="3"/>
    </row>
    <row r="17" spans="1:7">
      <c r="A17" s="3"/>
      <c r="B17" s="3">
        <v>8</v>
      </c>
      <c r="C17" s="3">
        <v>2</v>
      </c>
      <c r="D17" s="5" t="s">
        <v>16</v>
      </c>
      <c r="E17" s="3">
        <f>$D$1*C17</f>
        <v>6</v>
      </c>
      <c r="G17" s="6"/>
    </row>
    <row r="18" spans="1:7">
      <c r="A18" s="3"/>
      <c r="B18" s="3">
        <v>2</v>
      </c>
      <c r="C18" s="3">
        <v>10</v>
      </c>
      <c r="D18" s="5" t="s">
        <v>17</v>
      </c>
      <c r="E18" s="3">
        <f t="shared" ref="E18:E19" si="2">$D$1*C18</f>
        <v>30</v>
      </c>
    </row>
    <row r="19" spans="1:7">
      <c r="A19" s="3"/>
      <c r="B19" s="3">
        <v>1</v>
      </c>
      <c r="C19" s="3">
        <v>18</v>
      </c>
      <c r="D19" s="5" t="s">
        <v>18</v>
      </c>
      <c r="E19" s="3">
        <f>$D$1*C19</f>
        <v>54</v>
      </c>
    </row>
    <row r="20" spans="1:7">
      <c r="E20" s="3"/>
    </row>
    <row r="21" spans="1:7">
      <c r="E21" s="3"/>
    </row>
    <row r="22" spans="1:7">
      <c r="E22" s="3"/>
    </row>
    <row r="23" spans="1:7">
      <c r="B23" s="3" t="s">
        <v>19</v>
      </c>
      <c r="C23" s="3">
        <f>D15/2</f>
        <v>27</v>
      </c>
      <c r="D23" s="3"/>
      <c r="E23" s="3"/>
    </row>
    <row r="24" spans="1:7">
      <c r="E24" s="3"/>
    </row>
    <row r="25" spans="1:7">
      <c r="E25" s="3"/>
    </row>
    <row r="26" spans="1:7">
      <c r="B26" s="1" t="s">
        <v>20</v>
      </c>
      <c r="E26" s="3"/>
    </row>
    <row r="27" spans="1:7">
      <c r="B27" s="1" t="s">
        <v>21</v>
      </c>
      <c r="C27" s="1">
        <v>1</v>
      </c>
      <c r="D27" s="6" t="s">
        <v>22</v>
      </c>
      <c r="E27" s="3">
        <f t="shared" ref="E27:E40" si="3">$D$1*C27</f>
        <v>3</v>
      </c>
    </row>
    <row r="28" spans="1:7">
      <c r="B28" s="1" t="s">
        <v>23</v>
      </c>
      <c r="C28" s="1">
        <v>1</v>
      </c>
      <c r="E28" s="3">
        <f t="shared" si="3"/>
        <v>3</v>
      </c>
    </row>
    <row r="29" spans="1:7">
      <c r="B29" s="1" t="s">
        <v>24</v>
      </c>
      <c r="C29" s="1">
        <v>1</v>
      </c>
      <c r="D29" s="6" t="s">
        <v>25</v>
      </c>
      <c r="E29" s="3">
        <f t="shared" si="3"/>
        <v>3</v>
      </c>
    </row>
    <row r="30" spans="1:7">
      <c r="B30" s="1" t="s">
        <v>26</v>
      </c>
      <c r="C30" s="1">
        <v>1</v>
      </c>
      <c r="D30" s="4" t="s">
        <v>4</v>
      </c>
      <c r="E30" s="3">
        <f t="shared" si="3"/>
        <v>3</v>
      </c>
    </row>
    <row r="31" spans="1:7">
      <c r="B31" s="1" t="s">
        <v>27</v>
      </c>
      <c r="C31" s="1">
        <v>1</v>
      </c>
      <c r="D31" s="6" t="s">
        <v>28</v>
      </c>
      <c r="E31" s="3">
        <f t="shared" si="3"/>
        <v>3</v>
      </c>
    </row>
    <row r="32" spans="1:7">
      <c r="B32" s="1" t="s">
        <v>29</v>
      </c>
      <c r="C32" s="1">
        <v>1</v>
      </c>
      <c r="D32" s="6" t="s">
        <v>30</v>
      </c>
      <c r="E32" s="3">
        <f t="shared" si="3"/>
        <v>3</v>
      </c>
    </row>
    <row r="33" spans="2:5">
      <c r="B33" s="1" t="s">
        <v>31</v>
      </c>
      <c r="C33" s="1">
        <v>3</v>
      </c>
      <c r="D33" s="4" t="s">
        <v>4</v>
      </c>
      <c r="E33" s="3">
        <f t="shared" si="3"/>
        <v>9</v>
      </c>
    </row>
    <row r="34" spans="2:5">
      <c r="B34" s="1" t="s">
        <v>32</v>
      </c>
    </row>
  </sheetData>
  <hyperlinks>
    <hyperlink ref="D17" r:id="rId1"/>
    <hyperlink ref="D18" r:id="rId2"/>
    <hyperlink ref="D19" r:id="rId3"/>
    <hyperlink ref="D27" r:id="rId4"/>
    <hyperlink ref="D5" r:id="rId5"/>
    <hyperlink ref="D6" r:id="rId6"/>
    <hyperlink ref="D29" r:id="rId7"/>
    <hyperlink ref="D4" r:id="rId8"/>
    <hyperlink ref="D30" r:id="rId9"/>
    <hyperlink ref="D31" r:id="rId10"/>
    <hyperlink ref="D3" r:id="rId11"/>
    <hyperlink ref="D32" r:id="rId12"/>
    <hyperlink ref="D33" r:id="rId13"/>
  </hyperlinks>
  <pageMargins left="0.7" right="0.7" top="0.78740157499999996" bottom="0.78740157499999996" header="0.3" footer="0.3"/>
  <pageSetup paperSize="9" orientation="portrait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2022-06-13T19:49:22Z</dcterms:modified>
</cp:coreProperties>
</file>