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radnik\OneDrive\Desktop\Marija III lica\Cenovnici\"/>
    </mc:Choice>
  </mc:AlternateContent>
  <xr:revisionPtr revIDLastSave="0" documentId="8_{D47F3332-22C1-4331-9FBC-9435FB032448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" i="1" l="1"/>
  <c r="E123" i="1"/>
  <c r="E118" i="1"/>
  <c r="E51" i="1"/>
  <c r="E32" i="1"/>
  <c r="E31" i="1"/>
  <c r="E36" i="1"/>
  <c r="E8" i="1"/>
  <c r="E7" i="1"/>
  <c r="E15" i="1"/>
  <c r="E125" i="1"/>
  <c r="E124" i="1"/>
  <c r="E122" i="1"/>
  <c r="E121" i="1"/>
  <c r="E120" i="1"/>
  <c r="E119" i="1"/>
  <c r="E117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5" i="1"/>
  <c r="E64" i="1"/>
  <c r="E63" i="1"/>
  <c r="E61" i="1"/>
  <c r="E60" i="1"/>
  <c r="E59" i="1"/>
  <c r="E57" i="1"/>
  <c r="E56" i="1"/>
  <c r="E54" i="1"/>
  <c r="E53" i="1"/>
  <c r="E52" i="1"/>
  <c r="E50" i="1"/>
  <c r="E49" i="1"/>
  <c r="E48" i="1"/>
  <c r="E46" i="1"/>
  <c r="E43" i="1"/>
  <c r="E42" i="1"/>
  <c r="E41" i="1"/>
  <c r="E39" i="1"/>
  <c r="E38" i="1"/>
  <c r="E35" i="1"/>
  <c r="E34" i="1"/>
  <c r="E33" i="1"/>
  <c r="E30" i="1"/>
  <c r="E29" i="1"/>
  <c r="E27" i="1"/>
  <c r="E26" i="1"/>
  <c r="E25" i="1"/>
  <c r="E23" i="1"/>
  <c r="E22" i="1"/>
  <c r="E19" i="1"/>
  <c r="E18" i="1"/>
  <c r="E16" i="1"/>
  <c r="E14" i="1"/>
  <c r="E13" i="1"/>
  <c r="E11" i="1"/>
  <c r="E10" i="1"/>
  <c r="E9" i="1"/>
  <c r="E6" i="1"/>
  <c r="E5" i="1"/>
  <c r="E58" i="1" l="1"/>
  <c r="E47" i="1"/>
  <c r="E24" i="1"/>
  <c r="E40" i="1"/>
  <c r="E21" i="1"/>
  <c r="E37" i="1"/>
  <c r="E28" i="1"/>
  <c r="E20" i="1"/>
  <c r="E4" i="1"/>
  <c r="E12" i="1"/>
  <c r="D127" i="1"/>
  <c r="D128" i="1" l="1"/>
</calcChain>
</file>

<file path=xl/sharedStrings.xml><?xml version="1.0" encoding="utf-8"?>
<sst xmlns="http://schemas.openxmlformats.org/spreadsheetml/2006/main" count="359" uniqueCount="250">
  <si>
    <t xml:space="preserve">              7. Одржавање инсталација водовода и канализације </t>
  </si>
  <si>
    <t>ред. бр.</t>
  </si>
  <si>
    <t>опис позиције</t>
  </si>
  <si>
    <t>јед. мере</t>
  </si>
  <si>
    <t>7.1.1</t>
  </si>
  <si>
    <t>Замена комплет водокотлића са свим неопходним деловима, цевчицом 3/8" и испирном цеви. Обрачун по комплету замењеног водокотлића.</t>
  </si>
  <si>
    <t>кпл</t>
  </si>
  <si>
    <t>7.1.2</t>
  </si>
  <si>
    <t>Замена пловка за водокотлић. Обрачун по комаду замењеног пловка.</t>
  </si>
  <si>
    <t>ком</t>
  </si>
  <si>
    <t>7.1.3</t>
  </si>
  <si>
    <t>Замена звона за водокотлић. Обрачун по комаду замењеног звона.</t>
  </si>
  <si>
    <t>7.1.4</t>
  </si>
  <si>
    <t>Замена цевчице 3/8". Обрачун по комаду замењене цевчице.</t>
  </si>
  <si>
    <t>7.1.5</t>
  </si>
  <si>
    <t>Замена испирне цеви Ø5/4 пвц за водокотлиће. Обрачун по комаду замењене испирне цеви.</t>
  </si>
  <si>
    <t>7.1.6</t>
  </si>
  <si>
    <t>Замена ЕК вентила. Обрачун по комаду замењеног вентила.</t>
  </si>
  <si>
    <t>7.1.7</t>
  </si>
  <si>
    <t>Замена комплет моноблока. Обрачун по комплету замењеног моноблока.</t>
  </si>
  <si>
    <t>7.1.8</t>
  </si>
  <si>
    <t>Замена канапа са потезаљком за водокотлић. Обрачун по комаду замењеног канапа са потезaљком.</t>
  </si>
  <si>
    <t>7.1.9</t>
  </si>
  <si>
    <t>Замена прекидача за водокотлић. Обрачун по комаду замењеног прекидача.</t>
  </si>
  <si>
    <t>7.1.10</t>
  </si>
  <si>
    <t>Замена полуге за водокотлић. Обрачун по комаду замењене полуге.</t>
  </si>
  <si>
    <t>7.1.11</t>
  </si>
  <si>
    <t>Замена комплет уградног водокотлића са свим неопходним деловима. Обрачун по комплету замењеног водокотлића.</t>
  </si>
  <si>
    <t>7.1.12</t>
  </si>
  <si>
    <t xml:space="preserve">Замена тастера за активирање уградног водокотлића. Обрачун по комаду </t>
  </si>
  <si>
    <t>7.1.13</t>
  </si>
  <si>
    <t>Замена конзолне wc шоље за уградни водокотлић.</t>
  </si>
  <si>
    <t>7.2.1</t>
  </si>
  <si>
    <t>Замена WC даске. Обрачун по комаду замењене WC даске.</t>
  </si>
  <si>
    <t>7.2.2</t>
  </si>
  <si>
    <t>Замена WC шоље. Обрачун по комаду замењене WC шоље.</t>
  </si>
  <si>
    <t>7.2.3</t>
  </si>
  <si>
    <t>Замена гензле Ø100 за WC шољу. Обрачун по комаду замењене гензле.</t>
  </si>
  <si>
    <t>7.2.4</t>
  </si>
  <si>
    <t>Замена лавабоа. Обрачун по комаду замењеног лавабоа.</t>
  </si>
  <si>
    <t>7.2.5</t>
  </si>
  <si>
    <t>Замена стуба за лавабо. Обрачун по комаду замењеног стуба.</t>
  </si>
  <si>
    <t>7.2.6</t>
  </si>
  <si>
    <t>Замена сифона за лавабо или писоар. Обрачун по комаду замењеног сифона.</t>
  </si>
  <si>
    <t>7.2.7</t>
  </si>
  <si>
    <t>Замена електро вентила на писоару. Обрачун по комаду замењеног вентила.</t>
  </si>
  <si>
    <t>7.2.8</t>
  </si>
  <si>
    <t>Замена сензора на писоару. Обрачун по комаду замењеног сензора.</t>
  </si>
  <si>
    <t>7.2.9</t>
  </si>
  <si>
    <t>Замена писоара (стојећи или зидни). Обрачун по комаду замењеног писоара.</t>
  </si>
  <si>
    <t>7.2.10</t>
  </si>
  <si>
    <t>Замена судопере. Обрачун по комаду замењене судопере.</t>
  </si>
  <si>
    <t>7.2.11</t>
  </si>
  <si>
    <t>Услуга демонтаже/монтаже прибора у тоалету (држач сапуна, држач пешкира, држач тоалет папира, дозатор течног сапуна, огледало, етажер,...) са свим потребним пратећим радњама. Обрачун по комаду монтираног/демонтираног прибора.</t>
  </si>
  <si>
    <t>7.2.12</t>
  </si>
  <si>
    <t>Замена пластичног дозера за течни сапун Торк, Unionclean или слично.</t>
  </si>
  <si>
    <t>7.2.13</t>
  </si>
  <si>
    <t>Замена инокс дозера за течни сапун Торк, Unionclean или слично.</t>
  </si>
  <si>
    <t>7.2.14</t>
  </si>
  <si>
    <t>Замена пластичног држача убруса Торк, Unionclean или слично.</t>
  </si>
  <si>
    <t>7.2.15</t>
  </si>
  <si>
    <t>7.2.16</t>
  </si>
  <si>
    <t>Замена пластичног држача тоалет, папира „jumbo ролна“, Торк, Unionclean или слично.</t>
  </si>
  <si>
    <t>7.2.17</t>
  </si>
  <si>
    <t>Замена инокс држача тоалет папира, „jumbo ролна“, Торк, Unionclean или слично.</t>
  </si>
  <si>
    <t>7.2.18</t>
  </si>
  <si>
    <t>Замена одводног вентила за туш. Обрачун по комаду замењеног вентила.</t>
  </si>
  <si>
    <t>7.2.19</t>
  </si>
  <si>
    <t>Замена одводног вентила за туш каду. Обрачун по комаду замењеног вентила.</t>
  </si>
  <si>
    <t>7.2.20</t>
  </si>
  <si>
    <t>Замена трокадера. Обрачун по комаду замењеног трокадера.</t>
  </si>
  <si>
    <t>7.2.21</t>
  </si>
  <si>
    <t>Замена конвекс спојнице на WC шољи. Обрачун по комаду замењене спојнице.</t>
  </si>
  <si>
    <t>7.2.22</t>
  </si>
  <si>
    <t>Замена притисног испирача за писоар. Обрачун по комаду замењеног испирача.</t>
  </si>
  <si>
    <t>7.2.23</t>
  </si>
  <si>
    <t xml:space="preserve">Замена споропуштајуће даске WC шоље. Обрачун по комаду. </t>
  </si>
  <si>
    <t>7.2.24</t>
  </si>
  <si>
    <t xml:space="preserve">Замена писоара са интегрисаним сензором. Обрачун по комаду. </t>
  </si>
  <si>
    <t>7.2.25</t>
  </si>
  <si>
    <t>Замена уградног водокотлића са управљањем писоаром. Обрачун по комаду</t>
  </si>
  <si>
    <t>7.2.26</t>
  </si>
  <si>
    <t xml:space="preserve">Замена насадног лавабоа. Обачун по комаду уграђеног лавабоа. </t>
  </si>
  <si>
    <t>7.3.1</t>
  </si>
  <si>
    <t>Замена батерије за лавабо. Обрачун по комаду замењене батерије.</t>
  </si>
  <si>
    <t>7.3.2</t>
  </si>
  <si>
    <t>Замена зидне батерије. Обрачун по комаду замењене батерије.</t>
  </si>
  <si>
    <t>7.3.3</t>
  </si>
  <si>
    <t>Замена једноручне батерије. Обрачун по комаду замењене батерије.</t>
  </si>
  <si>
    <t>7.3.4</t>
  </si>
  <si>
    <t>Замена панцир црева за једноручну батерију. Обрачун по комаду замењеног панцир црева.</t>
  </si>
  <si>
    <t>7.3.5</t>
  </si>
  <si>
    <t>Замена перлатора. Обрачун по комаду замењеног перлатора.</t>
  </si>
  <si>
    <t>7.3.6</t>
  </si>
  <si>
    <t>Замена вирбле за батерију. Обрачун по комаду замењене вирбле.</t>
  </si>
  <si>
    <t>7.3.7</t>
  </si>
  <si>
    <t>Замена ручице главе на једноручној батерији. Обрачун по комаду замењене ручице.</t>
  </si>
  <si>
    <t>7.3.8</t>
  </si>
  <si>
    <t>Замена главе на једноручној батерији. Обрачун по комаду замењене главе.</t>
  </si>
  <si>
    <t>7.3.9</t>
  </si>
  <si>
    <t>Замена славине. Обрачун по комаду замењене славине.</t>
  </si>
  <si>
    <t>7.4.1</t>
  </si>
  <si>
    <t xml:space="preserve">Замена комплет проточног бојлера са свим неопходним деловима. Позиција подразумева и постављање прохромских веза за бојлер. Обрачун по комплету замењеног бојлера. </t>
  </si>
  <si>
    <t>7.4.2</t>
  </si>
  <si>
    <t>Замена комплет великог бојлера са свим неопходним деловима. Позиција подразумева и постављање прохромских веза за бојлер. Обрачун по комплету замењеног бојлера.</t>
  </si>
  <si>
    <t>7.4.3</t>
  </si>
  <si>
    <t>Замена веза за бојлер. Обрачун по комаду бојлера коме се мењају везе.</t>
  </si>
  <si>
    <t>7.4.4</t>
  </si>
  <si>
    <t>Замена грејача за бојлер. Обрачун по комаду замењеног грејача.</t>
  </si>
  <si>
    <t>7.4.5</t>
  </si>
  <si>
    <t>Замена сигурносног вентила. Обрачун по комаду замењеног вентила.</t>
  </si>
  <si>
    <t>7.4.6</t>
  </si>
  <si>
    <t>Замена термостата за бојлер. Обрачун по комаду замењеног термостата.</t>
  </si>
  <si>
    <t>5. Одгушења</t>
  </si>
  <si>
    <t>7.5.1</t>
  </si>
  <si>
    <t>Услуга одгушења канализације од лавабоа. Обрачун по комаду одгушења.</t>
  </si>
  <si>
    <t>7.5.2</t>
  </si>
  <si>
    <t>Услуга одгушења канализације од писоара. Обрачун по комаду одгушења.</t>
  </si>
  <si>
    <t>7.5.3</t>
  </si>
  <si>
    <t>Услуга одгушења подних решетки. Обрачун по комаду одгушења.</t>
  </si>
  <si>
    <t>7.5.4</t>
  </si>
  <si>
    <t>Услуга одгушења WC шоље. Обрачун по комаду одгушења.</t>
  </si>
  <si>
    <t>7.5.5</t>
  </si>
  <si>
    <t>Услуга одгушења канализације у вертикали обичном или електричном сајлом. Обрачун по комаду одгушења.</t>
  </si>
  <si>
    <t>7.5.6</t>
  </si>
  <si>
    <t>Услуга одгушења канализације у хоризонтали обичном или електричном сајлом. Обрачун по комаду одгушења.</t>
  </si>
  <si>
    <t>7.5.7</t>
  </si>
  <si>
    <t>Услуга одгушења гајгер сливника. Обрачун по комаду одгушења.</t>
  </si>
  <si>
    <t>7.5.8</t>
  </si>
  <si>
    <t>Услуга одгушења олучњака. Обрачун по комаду одгушења.</t>
  </si>
  <si>
    <t>7.5.9</t>
  </si>
  <si>
    <t>Услуга одгушења вакум гумом. Обрачун по комаду одгушења.</t>
  </si>
  <si>
    <t>7.6.1</t>
  </si>
  <si>
    <t>Замена оловног одвода за лавабо са пвц цевима Ø50. Обрачун по комаду замењеног одвода.</t>
  </si>
  <si>
    <t>7.6.2</t>
  </si>
  <si>
    <t>Замена оловног одвода туш каде са пвц цевима Ø50. Обрачун по комаду замењеног одвода.</t>
  </si>
  <si>
    <t>7.6.3</t>
  </si>
  <si>
    <t>Замена ппр водоводних  цеви Ø20. Обрачун по метру дужном замењених цеви.</t>
  </si>
  <si>
    <t>7.6.4</t>
  </si>
  <si>
    <t>Замена ппр водоводних  цеви Ø25. Обрачун по метру дужном замењених цеви.</t>
  </si>
  <si>
    <t>7.6.5</t>
  </si>
  <si>
    <t>Замена ппр водоводних  цеви Ø32. Обрачун по метру дужном замењених цеви.</t>
  </si>
  <si>
    <t>7.6.6</t>
  </si>
  <si>
    <t>Замена ппр водоводних  цеви Ø40. Обрачун по метру дужном замењених цеви.</t>
  </si>
  <si>
    <t>7.6.7</t>
  </si>
  <si>
    <t>Замена ппр водоводних  цеви Ø50. Обрачун по метру дужном замењених цеви.</t>
  </si>
  <si>
    <t>7.6.8</t>
  </si>
  <si>
    <t>Замена ппр водоводних  цеви Ø63. Обрачун по метру дужном замењених цеви.</t>
  </si>
  <si>
    <t>7.6.9</t>
  </si>
  <si>
    <t>Замена ппр водоводних рачви Ø20. Обрачун по комаду замењене рачве.</t>
  </si>
  <si>
    <t>7.6.10</t>
  </si>
  <si>
    <t>Замена ппр водоводних рачви Ø25. Обрачун по комаду замењене рачве.</t>
  </si>
  <si>
    <t>7.6.11</t>
  </si>
  <si>
    <t>Замена ппр водоводних рачви Ø32. Обрачун по комаду замењене рачве.</t>
  </si>
  <si>
    <t>7.6.12</t>
  </si>
  <si>
    <t>Замена ппр водоводних рачви Ø40. Обрачун по комаду замењене рачве.</t>
  </si>
  <si>
    <t>7.6.13</t>
  </si>
  <si>
    <t>Замена ппр водоводних рачви Ø50. Обрачун по комаду замењене рачве.</t>
  </si>
  <si>
    <t>7.6.14</t>
  </si>
  <si>
    <t>Замена ппр водоводних рачви Ø63. Обрачун по комаду замењене рачве.</t>
  </si>
  <si>
    <t>7.6.15</t>
  </si>
  <si>
    <t>Замена ппр водоводних заобилазних  лукова  Ø20- Ø63. Обрачун по комаду.</t>
  </si>
  <si>
    <t>7.6.16</t>
  </si>
  <si>
    <t>7.6.17</t>
  </si>
  <si>
    <t>7.6.18</t>
  </si>
  <si>
    <t>Замена ппр водоводних спојница Ø20- Ø63. Обрачун по комаду.</t>
  </si>
  <si>
    <t>7.6.19</t>
  </si>
  <si>
    <t>Замена водоводних крстова  Ø20- Ø63. Обрачун по комаду</t>
  </si>
  <si>
    <t>7.6.20</t>
  </si>
  <si>
    <t>Замена водоводних редукција Ø20- Ø63. Обрачун по комаду.</t>
  </si>
  <si>
    <t>7.6.21</t>
  </si>
  <si>
    <t>Замена завршних капа Ø20- Ø63. Обрачун по комаду.</t>
  </si>
  <si>
    <t>7.6.22</t>
  </si>
  <si>
    <t>Замена прелаза Ø20- Ø63. Обрачун по комаду</t>
  </si>
  <si>
    <t>7.6.23</t>
  </si>
  <si>
    <t>Замена Т комада – тештиха  Ø20- Ø63. Обрачун по комаду</t>
  </si>
  <si>
    <t>7.6.24</t>
  </si>
  <si>
    <t>7.6.25</t>
  </si>
  <si>
    <t>7.6.26</t>
  </si>
  <si>
    <t>7.6.27</t>
  </si>
  <si>
    <t>Замена канализационе пвц канализационе цеви Ø50-160. Обрачун по дужини замењених цеви.</t>
  </si>
  <si>
    <t>7.6.28</t>
  </si>
  <si>
    <t>Замена канализационих пвц лукова Ø50-160. Обрачун по комаду замењених лукова.</t>
  </si>
  <si>
    <t>7.6.29</t>
  </si>
  <si>
    <t>Замена канализационих пвц рачви Ø50/50-150/150. Обрачун по комаду замењених рачви.</t>
  </si>
  <si>
    <t>7.6.30</t>
  </si>
  <si>
    <t>Замена канализационих пвц ревизија Ø50-160. Обрачун по комаду замењене ревизије.</t>
  </si>
  <si>
    <t>7.6.31</t>
  </si>
  <si>
    <t>Замена канализационе пвц редукције Ø70/50-200/150. Обрачун по комаду замењене редукције.</t>
  </si>
  <si>
    <t>7.6.32</t>
  </si>
  <si>
    <t>Замена канализационих ливених цеви Ø50-160. Обрачун по дужини замењених цеви.</t>
  </si>
  <si>
    <t>7.6.33</t>
  </si>
  <si>
    <t>Замена канализационих ливених лукова Ø50-160. Обрачун по комаду замењених лукова.</t>
  </si>
  <si>
    <t>7.6.34</t>
  </si>
  <si>
    <t>Замена канализационих ливених рачви Ø50/50-150/150. Обрачун по комаду замењених рачви.</t>
  </si>
  <si>
    <t>7.6.35</t>
  </si>
  <si>
    <t>Замена канализационих ливених ревизија Ø50-160. Обрачун по комаду замењене ревизије.</t>
  </si>
  <si>
    <t>7.6.36</t>
  </si>
  <si>
    <t>Замена канализационе ливене редукције Ø70/50-200/150. Обрачун по комаду замењене редукције.</t>
  </si>
  <si>
    <t>7.6.37</t>
  </si>
  <si>
    <t>Замена поцинкованих цеви Ø1/2"-3“. Обрачун по дужини замењених цеви.</t>
  </si>
  <si>
    <t>7.6.38</t>
  </si>
  <si>
    <t>Замена сливника са решетком и са везом у подовима Ø50-200. Обрачун по комаду замењеног сливника.</t>
  </si>
  <si>
    <t>7.6.39</t>
  </si>
  <si>
    <t>Замена олучњака Ø100-150. Обрачун по комаду замењеног олучњака.</t>
  </si>
  <si>
    <t>7.6.40</t>
  </si>
  <si>
    <t>Уградња клизне спојнице одговарајућег пречника. Обрачун по комаду уграђене спојнице.</t>
  </si>
  <si>
    <t>7.6.41</t>
  </si>
  <si>
    <t>Замена пропусног вентила. Обрачун по комаду уграђеног вентила.</t>
  </si>
  <si>
    <t>7.6.42</t>
  </si>
  <si>
    <t>Замена вирбле вентила. Обрачун по комаду замењене вирбле вентила.</t>
  </si>
  <si>
    <t>7.6.43</t>
  </si>
  <si>
    <t>Замена поцинкованог колена, тештика, дуплог нипла, муфа Ø1/2"-3“. Обрачун по комаду замењеног елемента.</t>
  </si>
  <si>
    <t>7. Остало</t>
  </si>
  <si>
    <t>7.7.1</t>
  </si>
  <si>
    <t>Замена хромиране решетке. Обрачун по комаду хромиране решетке.</t>
  </si>
  <si>
    <t>7.7.2</t>
  </si>
  <si>
    <t>Замена шахт поклопца 30-70 kg. Обрачун по комаду замењеног поклопца.</t>
  </si>
  <si>
    <t>7.7.3</t>
  </si>
  <si>
    <t>Услуга чишћења окна шахтова од шута и отпадака. Позиција подразумева одношење и одлагање отпада на место које одреди корисник. Обрачун по комаду очишћеног окна.</t>
  </si>
  <si>
    <t>7.7.4</t>
  </si>
  <si>
    <t>Услуга чишћења одводних канала и ригола од шута и отпадака. Позиција подразумева одношење и одлагање отпада на место које одреди корисник. Обрачун по дужини очишћених канала/ригола.</t>
  </si>
  <si>
    <t>7.7.5</t>
  </si>
  <si>
    <t>Услуга црпљења воде моторном пумпом. Обрачун по метру кубном исцрпљене воде.</t>
  </si>
  <si>
    <t>7.7.6</t>
  </si>
  <si>
    <t>Услуга чишћења дворишне канализације цистерном са високим притиском. Обрачун по дужини очишћене дворишне канализације.</t>
  </si>
  <si>
    <t>7.7.7</t>
  </si>
  <si>
    <t>7.7.8</t>
  </si>
  <si>
    <t>Услуга снимања канализационих цеви ради констатовања квара. Обрачун по метру дужном испитане цеви.</t>
  </si>
  <si>
    <t>7.7.9</t>
  </si>
  <si>
    <t xml:space="preserve">Услуга испитивања цеви пумпом за убацивање воде под притиском. Обрачун паушално. </t>
  </si>
  <si>
    <t>пауш.</t>
  </si>
  <si>
    <t>7.7.10</t>
  </si>
  <si>
    <t xml:space="preserve">Услуга чишћења канализације Вома пумпом. Обрачун по метру дужном. </t>
  </si>
  <si>
    <t>Укупно одржавање инсталација ВИК без ПДВ:</t>
  </si>
  <si>
    <t>Укупно одржавање инсталација ВИК са ПДВ:</t>
  </si>
  <si>
    <t>јединична цена без ПДВ</t>
  </si>
  <si>
    <t>јединична цена са ПДВ</t>
  </si>
  <si>
    <r>
      <rPr>
        <b/>
        <sz val="10"/>
        <color rgb="FF000000"/>
        <rFont val="Tahoma"/>
        <family val="2"/>
        <charset val="1"/>
      </rPr>
      <t>1.</t>
    </r>
    <r>
      <rPr>
        <sz val="10"/>
        <color rgb="FF000000"/>
        <rFont val="Tahoma"/>
        <family val="2"/>
        <charset val="1"/>
      </rPr>
      <t xml:space="preserve">  </t>
    </r>
    <r>
      <rPr>
        <b/>
        <sz val="10"/>
        <color rgb="FF000000"/>
        <rFont val="Tahoma"/>
        <family val="2"/>
        <charset val="1"/>
      </rPr>
      <t>Поправка водокотлића, моноблокова и пратећих делова</t>
    </r>
  </si>
  <si>
    <r>
      <rPr>
        <b/>
        <sz val="10"/>
        <color rgb="FF000000"/>
        <rFont val="Tahoma"/>
        <family val="2"/>
        <charset val="1"/>
      </rPr>
      <t>2.</t>
    </r>
    <r>
      <rPr>
        <sz val="10"/>
        <color rgb="FF000000"/>
        <rFont val="Tahoma"/>
        <family val="2"/>
        <charset val="1"/>
      </rPr>
      <t xml:space="preserve">  </t>
    </r>
    <r>
      <rPr>
        <b/>
        <sz val="10"/>
        <color rgb="FF000000"/>
        <rFont val="Tahoma"/>
        <family val="2"/>
        <charset val="1"/>
      </rPr>
      <t>Поправка санитарија тоалета</t>
    </r>
  </si>
  <si>
    <r>
      <rPr>
        <b/>
        <sz val="10"/>
        <color rgb="FF000000"/>
        <rFont val="Tahoma"/>
        <family val="2"/>
        <charset val="1"/>
      </rPr>
      <t>3.</t>
    </r>
    <r>
      <rPr>
        <sz val="10"/>
        <color rgb="FF000000"/>
        <rFont val="Tahoma"/>
        <family val="2"/>
        <charset val="1"/>
      </rPr>
      <t xml:space="preserve">  </t>
    </r>
    <r>
      <rPr>
        <b/>
        <sz val="10"/>
        <color rgb="FF000000"/>
        <rFont val="Tahoma"/>
        <family val="2"/>
        <charset val="1"/>
      </rPr>
      <t>Поправка батерија и славина</t>
    </r>
  </si>
  <si>
    <r>
      <rPr>
        <b/>
        <sz val="10"/>
        <color rgb="FF000000"/>
        <rFont val="Tahoma"/>
        <family val="2"/>
        <charset val="1"/>
      </rPr>
      <t>4.</t>
    </r>
    <r>
      <rPr>
        <sz val="10"/>
        <color rgb="FF000000"/>
        <rFont val="Tahoma"/>
        <family val="2"/>
        <charset val="1"/>
      </rPr>
      <t xml:space="preserve"> </t>
    </r>
    <r>
      <rPr>
        <b/>
        <sz val="10"/>
        <color rgb="FF000000"/>
        <rFont val="Tahoma"/>
        <family val="2"/>
        <charset val="1"/>
      </rPr>
      <t>Поправка бојлера</t>
    </r>
  </si>
  <si>
    <r>
      <rPr>
        <b/>
        <sz val="10"/>
        <color rgb="FF000000"/>
        <rFont val="Tahoma"/>
        <family val="2"/>
        <charset val="1"/>
      </rPr>
      <t>6.</t>
    </r>
    <r>
      <rPr>
        <sz val="10"/>
        <color rgb="FF000000"/>
        <rFont val="Tahoma"/>
        <family val="2"/>
        <charset val="1"/>
      </rPr>
      <t xml:space="preserve"> </t>
    </r>
    <r>
      <rPr>
        <b/>
        <sz val="10"/>
        <color rgb="FF000000"/>
        <rFont val="Tahoma"/>
        <family val="2"/>
        <charset val="1"/>
      </rPr>
      <t>Замена цеви и пратећих делова</t>
    </r>
  </si>
  <si>
    <r>
      <rPr>
        <sz val="10"/>
        <color rgb="FF000000"/>
        <rFont val="Tahoma"/>
        <family val="2"/>
        <charset val="1"/>
      </rPr>
      <t>m</t>
    </r>
    <r>
      <rPr>
        <vertAlign val="superscript"/>
        <sz val="10"/>
        <color rgb="FF000000"/>
        <rFont val="Tahoma"/>
        <family val="2"/>
        <charset val="1"/>
      </rPr>
      <t>1</t>
    </r>
  </si>
  <si>
    <r>
      <rPr>
        <sz val="10"/>
        <color rgb="FF000000"/>
        <rFont val="Tahoma"/>
        <family val="2"/>
        <charset val="1"/>
      </rPr>
      <t>Замена ппр водоводних колена Ø20- Ø63, 45</t>
    </r>
    <r>
      <rPr>
        <vertAlign val="superscript"/>
        <sz val="10"/>
        <color rgb="FF000000"/>
        <rFont val="Tahoma"/>
        <family val="2"/>
        <charset val="1"/>
      </rPr>
      <t>о</t>
    </r>
    <r>
      <rPr>
        <sz val="10"/>
        <color rgb="FF000000"/>
        <rFont val="Tahoma"/>
        <family val="2"/>
        <charset val="1"/>
      </rPr>
      <t xml:space="preserve">. Обрачун по комаду. </t>
    </r>
  </si>
  <si>
    <r>
      <rPr>
        <sz val="10"/>
        <color rgb="FF000000"/>
        <rFont val="Tahoma"/>
        <family val="2"/>
        <charset val="1"/>
      </rPr>
      <t>Замена ппр водоводних колена Ø20- Ø63,  90</t>
    </r>
    <r>
      <rPr>
        <vertAlign val="superscript"/>
        <sz val="10"/>
        <color rgb="FF000000"/>
        <rFont val="Tahoma"/>
        <family val="2"/>
        <charset val="1"/>
      </rPr>
      <t>о</t>
    </r>
    <r>
      <rPr>
        <sz val="10"/>
        <color rgb="FF000000"/>
        <rFont val="Tahoma"/>
        <family val="2"/>
        <charset val="1"/>
      </rPr>
      <t>.Обрачун по комаду.</t>
    </r>
  </si>
  <si>
    <r>
      <rPr>
        <sz val="10"/>
        <color rgb="FF000000"/>
        <rFont val="Tahoma"/>
        <family val="2"/>
        <charset val="1"/>
      </rPr>
      <t>Замена завршних колена 45</t>
    </r>
    <r>
      <rPr>
        <vertAlign val="superscript"/>
        <sz val="10"/>
        <color rgb="FF000000"/>
        <rFont val="Tahoma"/>
        <family val="2"/>
        <charset val="1"/>
      </rPr>
      <t>о</t>
    </r>
    <r>
      <rPr>
        <sz val="10"/>
        <color rgb="FF000000"/>
        <rFont val="Tahoma"/>
        <family val="2"/>
        <charset val="1"/>
      </rPr>
      <t xml:space="preserve"> Ø20- Ø63. Обрачун по комаду</t>
    </r>
  </si>
  <si>
    <r>
      <rPr>
        <sz val="10"/>
        <color rgb="FF000000"/>
        <rFont val="Tahoma"/>
        <family val="2"/>
        <charset val="1"/>
      </rPr>
      <t>Замена завршних колена 90</t>
    </r>
    <r>
      <rPr>
        <vertAlign val="superscript"/>
        <sz val="10"/>
        <color rgb="FF000000"/>
        <rFont val="Tahoma"/>
        <family val="2"/>
        <charset val="1"/>
      </rPr>
      <t>о</t>
    </r>
    <r>
      <rPr>
        <sz val="10"/>
        <color rgb="FF000000"/>
        <rFont val="Tahoma"/>
        <family val="2"/>
        <charset val="1"/>
      </rPr>
      <t xml:space="preserve"> Ø20- Ø63. Обрачун по комаду</t>
    </r>
  </si>
  <si>
    <r>
      <rPr>
        <sz val="10"/>
        <color rgb="FF000000"/>
        <rFont val="Tahoma"/>
        <family val="2"/>
        <charset val="1"/>
      </rPr>
      <t>m</t>
    </r>
    <r>
      <rPr>
        <vertAlign val="superscript"/>
        <sz val="10"/>
        <color rgb="FF000000"/>
        <rFont val="Tahoma"/>
        <family val="2"/>
        <charset val="1"/>
      </rPr>
      <t>3</t>
    </r>
  </si>
  <si>
    <r>
      <rPr>
        <sz val="10"/>
        <color rgb="FF000000"/>
        <rFont val="Tahoma"/>
        <family val="2"/>
        <charset val="1"/>
      </rPr>
      <t>Услуга ангажовања камион пумпе за црпљење воде, муља и осталог отпадног материјала.  Обрачун по m</t>
    </r>
    <r>
      <rPr>
        <vertAlign val="superscript"/>
        <sz val="10"/>
        <color rgb="FF000000"/>
        <rFont val="Tahoma"/>
        <family val="2"/>
        <charset val="1"/>
      </rPr>
      <t>3</t>
    </r>
    <r>
      <rPr>
        <sz val="10"/>
        <color rgb="FF000000"/>
        <rFont val="Tahoma"/>
        <family val="2"/>
        <charset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</si>
</sst>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vertAlign val="superscript"/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2F2F2"/>
        <bgColor rgb="FFF3ECFE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4" fontId="2" fillId="2" borderId="1" xfId="1" applyFont="1" applyFill="1" applyBorder="1" applyAlignment="1" applyProtection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1" applyFont="1" applyFill="1" applyBorder="1" applyAlignment="1" applyProtection="1">
      <alignment horizontal="center" wrapText="1"/>
    </xf>
    <xf numFmtId="164" fontId="4" fillId="0" borderId="1" xfId="1" applyFont="1" applyBorder="1" applyAlignment="1" applyProtection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164" fontId="5" fillId="0" borderId="1" xfId="1" applyFont="1" applyBorder="1" applyAlignment="1" applyProtection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justify" vertical="center" wrapText="1"/>
    </xf>
    <xf numFmtId="164" fontId="5" fillId="4" borderId="1" xfId="1" applyFont="1" applyFill="1" applyBorder="1" applyAlignment="1" applyProtection="1">
      <alignment horizontal="center" wrapText="1"/>
    </xf>
    <xf numFmtId="164" fontId="4" fillId="4" borderId="1" xfId="1" applyFont="1" applyFill="1" applyBorder="1" applyAlignment="1" applyProtection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justify" vertical="center" wrapText="1"/>
    </xf>
    <xf numFmtId="164" fontId="5" fillId="5" borderId="1" xfId="1" applyFont="1" applyFill="1" applyBorder="1" applyAlignment="1" applyProtection="1">
      <alignment horizont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 indent="7"/>
    </xf>
    <xf numFmtId="0" fontId="4" fillId="4" borderId="1" xfId="0" applyFont="1" applyFill="1" applyBorder="1" applyAlignment="1">
      <alignment vertical="center" wrapText="1"/>
    </xf>
  </cellXfs>
  <cellStyles count="2">
    <cellStyle name="Normalan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tabSelected="1" zoomScale="85" zoomScaleNormal="85" workbookViewId="0">
      <selection activeCell="F128" sqref="F128"/>
    </sheetView>
  </sheetViews>
  <sheetFormatPr defaultRowHeight="37.200000000000003" customHeight="1" x14ac:dyDescent="0.4"/>
  <cols>
    <col min="2" max="2" width="115.23046875" customWidth="1"/>
    <col min="4" max="4" width="19.23046875" customWidth="1"/>
    <col min="5" max="5" width="20.84375" customWidth="1"/>
    <col min="6" max="6" width="20.07421875" customWidth="1"/>
  </cols>
  <sheetData>
    <row r="1" spans="1:5" ht="37.200000000000003" customHeight="1" x14ac:dyDescent="0.4">
      <c r="A1" s="19" t="s">
        <v>0</v>
      </c>
      <c r="B1" s="19"/>
      <c r="C1" s="19"/>
      <c r="D1" s="19"/>
      <c r="E1" s="1"/>
    </row>
    <row r="2" spans="1:5" ht="37.200000000000003" customHeight="1" x14ac:dyDescent="0.4">
      <c r="A2" s="2" t="s">
        <v>1</v>
      </c>
      <c r="B2" s="2" t="s">
        <v>2</v>
      </c>
      <c r="C2" s="2" t="s">
        <v>3</v>
      </c>
      <c r="D2" s="3" t="s">
        <v>236</v>
      </c>
      <c r="E2" s="3" t="s">
        <v>237</v>
      </c>
    </row>
    <row r="3" spans="1:5" ht="37.200000000000003" customHeight="1" x14ac:dyDescent="0.4">
      <c r="A3" s="17" t="s">
        <v>238</v>
      </c>
      <c r="B3" s="17"/>
      <c r="C3" s="17"/>
      <c r="D3" s="17"/>
      <c r="E3" s="4"/>
    </row>
    <row r="4" spans="1:5" ht="37.200000000000003" customHeight="1" x14ac:dyDescent="0.4">
      <c r="A4" s="5" t="s">
        <v>4</v>
      </c>
      <c r="B4" s="6" t="s">
        <v>5</v>
      </c>
      <c r="C4" s="5" t="s">
        <v>6</v>
      </c>
      <c r="D4" s="7">
        <v>8820</v>
      </c>
      <c r="E4" s="7">
        <f t="shared" ref="E4:E16" si="0">D4*1.2</f>
        <v>10584</v>
      </c>
    </row>
    <row r="5" spans="1:5" ht="37.200000000000003" customHeight="1" x14ac:dyDescent="0.4">
      <c r="A5" s="5" t="s">
        <v>7</v>
      </c>
      <c r="B5" s="6" t="s">
        <v>8</v>
      </c>
      <c r="C5" s="5" t="s">
        <v>9</v>
      </c>
      <c r="D5" s="7">
        <v>1500</v>
      </c>
      <c r="E5" s="7">
        <f t="shared" si="0"/>
        <v>1800</v>
      </c>
    </row>
    <row r="6" spans="1:5" ht="37.200000000000003" customHeight="1" x14ac:dyDescent="0.4">
      <c r="A6" s="5" t="s">
        <v>10</v>
      </c>
      <c r="B6" s="6" t="s">
        <v>11</v>
      </c>
      <c r="C6" s="5" t="s">
        <v>9</v>
      </c>
      <c r="D6" s="7">
        <v>1500</v>
      </c>
      <c r="E6" s="7">
        <f t="shared" si="0"/>
        <v>1800</v>
      </c>
    </row>
    <row r="7" spans="1:5" ht="37.200000000000003" customHeight="1" x14ac:dyDescent="0.4">
      <c r="A7" s="5" t="s">
        <v>12</v>
      </c>
      <c r="B7" s="6" t="s">
        <v>13</v>
      </c>
      <c r="C7" s="5" t="s">
        <v>9</v>
      </c>
      <c r="D7" s="7">
        <v>1950</v>
      </c>
      <c r="E7" s="7">
        <f t="shared" si="0"/>
        <v>2340</v>
      </c>
    </row>
    <row r="8" spans="1:5" ht="37.200000000000003" customHeight="1" x14ac:dyDescent="0.4">
      <c r="A8" s="5" t="s">
        <v>14</v>
      </c>
      <c r="B8" s="6" t="s">
        <v>15</v>
      </c>
      <c r="C8" s="5" t="s">
        <v>9</v>
      </c>
      <c r="D8" s="7">
        <v>1890</v>
      </c>
      <c r="E8" s="7">
        <f t="shared" si="0"/>
        <v>2268</v>
      </c>
    </row>
    <row r="9" spans="1:5" ht="37.200000000000003" customHeight="1" x14ac:dyDescent="0.4">
      <c r="A9" s="5" t="s">
        <v>16</v>
      </c>
      <c r="B9" s="6" t="s">
        <v>17</v>
      </c>
      <c r="C9" s="5" t="s">
        <v>9</v>
      </c>
      <c r="D9" s="7">
        <v>2100</v>
      </c>
      <c r="E9" s="7">
        <f t="shared" si="0"/>
        <v>2520</v>
      </c>
    </row>
    <row r="10" spans="1:5" ht="37.200000000000003" customHeight="1" x14ac:dyDescent="0.4">
      <c r="A10" s="5" t="s">
        <v>18</v>
      </c>
      <c r="B10" s="6" t="s">
        <v>19</v>
      </c>
      <c r="C10" s="5" t="s">
        <v>6</v>
      </c>
      <c r="D10" s="7">
        <v>15750</v>
      </c>
      <c r="E10" s="7">
        <f t="shared" si="0"/>
        <v>18900</v>
      </c>
    </row>
    <row r="11" spans="1:5" ht="37.200000000000003" customHeight="1" x14ac:dyDescent="0.4">
      <c r="A11" s="8" t="s">
        <v>20</v>
      </c>
      <c r="B11" s="9" t="s">
        <v>21</v>
      </c>
      <c r="C11" s="8" t="s">
        <v>9</v>
      </c>
      <c r="D11" s="10">
        <v>1000</v>
      </c>
      <c r="E11" s="10">
        <f t="shared" si="0"/>
        <v>1200</v>
      </c>
    </row>
    <row r="12" spans="1:5" ht="37.200000000000003" customHeight="1" x14ac:dyDescent="0.4">
      <c r="A12" s="8" t="s">
        <v>22</v>
      </c>
      <c r="B12" s="9" t="s">
        <v>23</v>
      </c>
      <c r="C12" s="8" t="s">
        <v>9</v>
      </c>
      <c r="D12" s="10">
        <v>1000</v>
      </c>
      <c r="E12" s="10">
        <f t="shared" si="0"/>
        <v>1200</v>
      </c>
    </row>
    <row r="13" spans="1:5" ht="37.200000000000003" customHeight="1" x14ac:dyDescent="0.4">
      <c r="A13" s="8" t="s">
        <v>24</v>
      </c>
      <c r="B13" s="9" t="s">
        <v>25</v>
      </c>
      <c r="C13" s="8" t="s">
        <v>9</v>
      </c>
      <c r="D13" s="10">
        <v>1000</v>
      </c>
      <c r="E13" s="10">
        <f t="shared" si="0"/>
        <v>1200</v>
      </c>
    </row>
    <row r="14" spans="1:5" ht="37.200000000000003" customHeight="1" x14ac:dyDescent="0.4">
      <c r="A14" s="8" t="s">
        <v>26</v>
      </c>
      <c r="B14" s="6" t="s">
        <v>27</v>
      </c>
      <c r="C14" s="8" t="s">
        <v>9</v>
      </c>
      <c r="D14" s="10">
        <v>30000</v>
      </c>
      <c r="E14" s="10">
        <f t="shared" si="0"/>
        <v>36000</v>
      </c>
    </row>
    <row r="15" spans="1:5" ht="37.200000000000003" customHeight="1" x14ac:dyDescent="0.4">
      <c r="A15" s="8" t="s">
        <v>28</v>
      </c>
      <c r="B15" s="9" t="s">
        <v>29</v>
      </c>
      <c r="C15" s="8" t="s">
        <v>9</v>
      </c>
      <c r="D15" s="10">
        <v>7500</v>
      </c>
      <c r="E15" s="10">
        <f t="shared" si="0"/>
        <v>9000</v>
      </c>
    </row>
    <row r="16" spans="1:5" ht="37.200000000000003" customHeight="1" x14ac:dyDescent="0.4">
      <c r="A16" s="8" t="s">
        <v>30</v>
      </c>
      <c r="B16" s="9" t="s">
        <v>31</v>
      </c>
      <c r="C16" s="8" t="s">
        <v>9</v>
      </c>
      <c r="D16" s="10">
        <v>30000</v>
      </c>
      <c r="E16" s="10">
        <f t="shared" si="0"/>
        <v>36000</v>
      </c>
    </row>
    <row r="17" spans="1:5" ht="37.200000000000003" customHeight="1" x14ac:dyDescent="0.4">
      <c r="A17" s="20" t="s">
        <v>239</v>
      </c>
      <c r="B17" s="20"/>
      <c r="C17" s="20"/>
      <c r="D17" s="20"/>
      <c r="E17" s="11"/>
    </row>
    <row r="18" spans="1:5" ht="37.200000000000003" customHeight="1" x14ac:dyDescent="0.4">
      <c r="A18" s="8" t="s">
        <v>32</v>
      </c>
      <c r="B18" s="9" t="s">
        <v>33</v>
      </c>
      <c r="C18" s="8" t="s">
        <v>9</v>
      </c>
      <c r="D18" s="10">
        <v>3780</v>
      </c>
      <c r="E18" s="10">
        <f t="shared" ref="E18:E43" si="1">D18*1.2</f>
        <v>4536</v>
      </c>
    </row>
    <row r="19" spans="1:5" ht="37.200000000000003" customHeight="1" x14ac:dyDescent="0.4">
      <c r="A19" s="12" t="s">
        <v>34</v>
      </c>
      <c r="B19" s="13" t="s">
        <v>35</v>
      </c>
      <c r="C19" s="12" t="s">
        <v>9</v>
      </c>
      <c r="D19" s="14">
        <v>9950</v>
      </c>
      <c r="E19" s="14">
        <f t="shared" si="1"/>
        <v>11940</v>
      </c>
    </row>
    <row r="20" spans="1:5" ht="37.200000000000003" customHeight="1" x14ac:dyDescent="0.4">
      <c r="A20" s="8" t="s">
        <v>36</v>
      </c>
      <c r="B20" s="9" t="s">
        <v>37</v>
      </c>
      <c r="C20" s="8" t="s">
        <v>9</v>
      </c>
      <c r="D20" s="10">
        <v>2205</v>
      </c>
      <c r="E20" s="10">
        <f t="shared" si="1"/>
        <v>2646</v>
      </c>
    </row>
    <row r="21" spans="1:5" ht="37.200000000000003" customHeight="1" x14ac:dyDescent="0.4">
      <c r="A21" s="12" t="s">
        <v>38</v>
      </c>
      <c r="B21" s="13" t="s">
        <v>39</v>
      </c>
      <c r="C21" s="12" t="s">
        <v>9</v>
      </c>
      <c r="D21" s="14">
        <v>9450</v>
      </c>
      <c r="E21" s="14">
        <f t="shared" si="1"/>
        <v>11340</v>
      </c>
    </row>
    <row r="22" spans="1:5" ht="37.200000000000003" customHeight="1" x14ac:dyDescent="0.4">
      <c r="A22" s="12" t="s">
        <v>40</v>
      </c>
      <c r="B22" s="13" t="s">
        <v>41</v>
      </c>
      <c r="C22" s="12" t="s">
        <v>9</v>
      </c>
      <c r="D22" s="14">
        <v>1890</v>
      </c>
      <c r="E22" s="14">
        <f t="shared" si="1"/>
        <v>2268</v>
      </c>
    </row>
    <row r="23" spans="1:5" ht="37.200000000000003" customHeight="1" x14ac:dyDescent="0.4">
      <c r="A23" s="12" t="s">
        <v>42</v>
      </c>
      <c r="B23" s="13" t="s">
        <v>43</v>
      </c>
      <c r="C23" s="12" t="s">
        <v>9</v>
      </c>
      <c r="D23" s="14">
        <v>3150</v>
      </c>
      <c r="E23" s="14">
        <f t="shared" si="1"/>
        <v>3780</v>
      </c>
    </row>
    <row r="24" spans="1:5" ht="37.200000000000003" customHeight="1" x14ac:dyDescent="0.4">
      <c r="A24" s="12" t="s">
        <v>44</v>
      </c>
      <c r="B24" s="13" t="s">
        <v>45</v>
      </c>
      <c r="C24" s="12" t="s">
        <v>9</v>
      </c>
      <c r="D24" s="14">
        <v>8850</v>
      </c>
      <c r="E24" s="14">
        <f t="shared" si="1"/>
        <v>10620</v>
      </c>
    </row>
    <row r="25" spans="1:5" ht="37.200000000000003" customHeight="1" x14ac:dyDescent="0.4">
      <c r="A25" s="12" t="s">
        <v>46</v>
      </c>
      <c r="B25" s="13" t="s">
        <v>47</v>
      </c>
      <c r="C25" s="12" t="s">
        <v>9</v>
      </c>
      <c r="D25" s="14">
        <v>8850</v>
      </c>
      <c r="E25" s="14">
        <f t="shared" si="1"/>
        <v>10620</v>
      </c>
    </row>
    <row r="26" spans="1:5" ht="37.200000000000003" customHeight="1" x14ac:dyDescent="0.4">
      <c r="A26" s="12" t="s">
        <v>48</v>
      </c>
      <c r="B26" s="13" t="s">
        <v>49</v>
      </c>
      <c r="C26" s="12" t="s">
        <v>9</v>
      </c>
      <c r="D26" s="14">
        <v>11340</v>
      </c>
      <c r="E26" s="14">
        <f t="shared" si="1"/>
        <v>13608</v>
      </c>
    </row>
    <row r="27" spans="1:5" ht="37.200000000000003" customHeight="1" x14ac:dyDescent="0.4">
      <c r="A27" s="12" t="s">
        <v>50</v>
      </c>
      <c r="B27" s="13" t="s">
        <v>51</v>
      </c>
      <c r="C27" s="12" t="s">
        <v>9</v>
      </c>
      <c r="D27" s="14">
        <v>18900</v>
      </c>
      <c r="E27" s="14">
        <f t="shared" si="1"/>
        <v>22680</v>
      </c>
    </row>
    <row r="28" spans="1:5" ht="37.200000000000003" customHeight="1" x14ac:dyDescent="0.4">
      <c r="A28" s="8" t="s">
        <v>52</v>
      </c>
      <c r="B28" s="9" t="s">
        <v>53</v>
      </c>
      <c r="C28" s="8" t="s">
        <v>9</v>
      </c>
      <c r="D28" s="10">
        <v>2205</v>
      </c>
      <c r="E28" s="10">
        <f t="shared" si="1"/>
        <v>2646</v>
      </c>
    </row>
    <row r="29" spans="1:5" ht="37.200000000000003" customHeight="1" x14ac:dyDescent="0.4">
      <c r="A29" s="8" t="s">
        <v>54</v>
      </c>
      <c r="B29" s="9" t="s">
        <v>55</v>
      </c>
      <c r="C29" s="8" t="s">
        <v>9</v>
      </c>
      <c r="D29" s="10">
        <v>6650</v>
      </c>
      <c r="E29" s="10">
        <f t="shared" si="1"/>
        <v>7980</v>
      </c>
    </row>
    <row r="30" spans="1:5" ht="37.200000000000003" customHeight="1" x14ac:dyDescent="0.4">
      <c r="A30" s="12" t="s">
        <v>56</v>
      </c>
      <c r="B30" s="13" t="s">
        <v>57</v>
      </c>
      <c r="C30" s="12" t="s">
        <v>9</v>
      </c>
      <c r="D30" s="14">
        <v>6650</v>
      </c>
      <c r="E30" s="14">
        <f t="shared" si="1"/>
        <v>7980</v>
      </c>
    </row>
    <row r="31" spans="1:5" ht="37.200000000000003" customHeight="1" x14ac:dyDescent="0.4">
      <c r="A31" s="12" t="s">
        <v>58</v>
      </c>
      <c r="B31" s="13" t="s">
        <v>59</v>
      </c>
      <c r="C31" s="12" t="s">
        <v>9</v>
      </c>
      <c r="D31" s="14">
        <v>6650</v>
      </c>
      <c r="E31" s="14">
        <f t="shared" si="1"/>
        <v>7980</v>
      </c>
    </row>
    <row r="32" spans="1:5" ht="37.200000000000003" customHeight="1" x14ac:dyDescent="0.4">
      <c r="A32" s="5" t="s">
        <v>60</v>
      </c>
      <c r="B32" s="6" t="s">
        <v>57</v>
      </c>
      <c r="C32" s="5" t="s">
        <v>9</v>
      </c>
      <c r="D32" s="7">
        <v>6650</v>
      </c>
      <c r="E32" s="7">
        <f t="shared" si="1"/>
        <v>7980</v>
      </c>
    </row>
    <row r="33" spans="1:5" ht="37.200000000000003" customHeight="1" x14ac:dyDescent="0.4">
      <c r="A33" s="5" t="s">
        <v>61</v>
      </c>
      <c r="B33" s="6" t="s">
        <v>62</v>
      </c>
      <c r="C33" s="5" t="s">
        <v>9</v>
      </c>
      <c r="D33" s="7">
        <v>6650</v>
      </c>
      <c r="E33" s="7">
        <f t="shared" si="1"/>
        <v>7980</v>
      </c>
    </row>
    <row r="34" spans="1:5" ht="37.200000000000003" customHeight="1" x14ac:dyDescent="0.4">
      <c r="A34" s="5" t="s">
        <v>63</v>
      </c>
      <c r="B34" s="6" t="s">
        <v>64</v>
      </c>
      <c r="C34" s="5" t="s">
        <v>9</v>
      </c>
      <c r="D34" s="7">
        <v>6650</v>
      </c>
      <c r="E34" s="7">
        <f t="shared" si="1"/>
        <v>7980</v>
      </c>
    </row>
    <row r="35" spans="1:5" ht="37.200000000000003" customHeight="1" x14ac:dyDescent="0.4">
      <c r="A35" s="5" t="s">
        <v>65</v>
      </c>
      <c r="B35" s="6" t="s">
        <v>66</v>
      </c>
      <c r="C35" s="5" t="s">
        <v>9</v>
      </c>
      <c r="D35" s="7">
        <v>2520</v>
      </c>
      <c r="E35" s="7">
        <f t="shared" si="1"/>
        <v>3024</v>
      </c>
    </row>
    <row r="36" spans="1:5" ht="37.200000000000003" customHeight="1" x14ac:dyDescent="0.4">
      <c r="A36" s="5" t="s">
        <v>67</v>
      </c>
      <c r="B36" s="6" t="s">
        <v>68</v>
      </c>
      <c r="C36" s="5" t="s">
        <v>9</v>
      </c>
      <c r="D36" s="7">
        <v>2520</v>
      </c>
      <c r="E36" s="7">
        <f t="shared" si="1"/>
        <v>3024</v>
      </c>
    </row>
    <row r="37" spans="1:5" ht="37.200000000000003" customHeight="1" x14ac:dyDescent="0.4">
      <c r="A37" s="5" t="s">
        <v>69</v>
      </c>
      <c r="B37" s="6" t="s">
        <v>70</v>
      </c>
      <c r="C37" s="5" t="s">
        <v>9</v>
      </c>
      <c r="D37" s="7">
        <v>18900</v>
      </c>
      <c r="E37" s="7">
        <f t="shared" si="1"/>
        <v>22680</v>
      </c>
    </row>
    <row r="38" spans="1:5" ht="37.200000000000003" customHeight="1" x14ac:dyDescent="0.4">
      <c r="A38" s="5" t="s">
        <v>71</v>
      </c>
      <c r="B38" s="6" t="s">
        <v>72</v>
      </c>
      <c r="C38" s="5" t="s">
        <v>9</v>
      </c>
      <c r="D38" s="7">
        <v>2835</v>
      </c>
      <c r="E38" s="7">
        <f t="shared" si="1"/>
        <v>3402</v>
      </c>
    </row>
    <row r="39" spans="1:5" ht="37.200000000000003" customHeight="1" x14ac:dyDescent="0.4">
      <c r="A39" s="5" t="s">
        <v>73</v>
      </c>
      <c r="B39" s="6" t="s">
        <v>74</v>
      </c>
      <c r="C39" s="5" t="s">
        <v>9</v>
      </c>
      <c r="D39" s="7">
        <v>5000</v>
      </c>
      <c r="E39" s="7">
        <f t="shared" si="1"/>
        <v>6000</v>
      </c>
    </row>
    <row r="40" spans="1:5" ht="37.200000000000003" customHeight="1" x14ac:dyDescent="0.4">
      <c r="A40" s="5" t="s">
        <v>75</v>
      </c>
      <c r="B40" s="6" t="s">
        <v>76</v>
      </c>
      <c r="C40" s="5"/>
      <c r="D40" s="7">
        <v>5000</v>
      </c>
      <c r="E40" s="7">
        <f t="shared" si="1"/>
        <v>6000</v>
      </c>
    </row>
    <row r="41" spans="1:5" ht="37.200000000000003" customHeight="1" x14ac:dyDescent="0.4">
      <c r="A41" s="5" t="s">
        <v>77</v>
      </c>
      <c r="B41" s="6" t="s">
        <v>78</v>
      </c>
      <c r="C41" s="5"/>
      <c r="D41" s="7">
        <v>20000</v>
      </c>
      <c r="E41" s="7">
        <f t="shared" si="1"/>
        <v>24000</v>
      </c>
    </row>
    <row r="42" spans="1:5" ht="37.200000000000003" customHeight="1" x14ac:dyDescent="0.4">
      <c r="A42" s="5" t="s">
        <v>79</v>
      </c>
      <c r="B42" s="6" t="s">
        <v>80</v>
      </c>
      <c r="C42" s="5"/>
      <c r="D42" s="7">
        <v>40000</v>
      </c>
      <c r="E42" s="7">
        <f t="shared" si="1"/>
        <v>48000</v>
      </c>
    </row>
    <row r="43" spans="1:5" ht="37.200000000000003" customHeight="1" x14ac:dyDescent="0.4">
      <c r="A43" s="12" t="s">
        <v>81</v>
      </c>
      <c r="B43" s="13" t="s">
        <v>82</v>
      </c>
      <c r="C43" s="12"/>
      <c r="D43" s="14">
        <v>30000</v>
      </c>
      <c r="E43" s="14">
        <f t="shared" si="1"/>
        <v>36000</v>
      </c>
    </row>
    <row r="44" spans="1:5" ht="37.200000000000003" customHeight="1" x14ac:dyDescent="0.4">
      <c r="A44" s="5"/>
      <c r="B44" s="6"/>
      <c r="C44" s="5"/>
      <c r="D44" s="7"/>
      <c r="E44" s="7"/>
    </row>
    <row r="45" spans="1:5" ht="37.200000000000003" customHeight="1" x14ac:dyDescent="0.4">
      <c r="A45" s="17" t="s">
        <v>240</v>
      </c>
      <c r="B45" s="17"/>
      <c r="C45" s="17"/>
      <c r="D45" s="17"/>
      <c r="E45" s="4"/>
    </row>
    <row r="46" spans="1:5" ht="37.200000000000003" customHeight="1" x14ac:dyDescent="0.4">
      <c r="A46" s="5" t="s">
        <v>83</v>
      </c>
      <c r="B46" s="6" t="s">
        <v>84</v>
      </c>
      <c r="C46" s="5" t="s">
        <v>9</v>
      </c>
      <c r="D46" s="7">
        <v>7560</v>
      </c>
      <c r="E46" s="7">
        <f t="shared" ref="E46:E54" si="2">D46*1.2</f>
        <v>9072</v>
      </c>
    </row>
    <row r="47" spans="1:5" ht="37.200000000000003" customHeight="1" x14ac:dyDescent="0.4">
      <c r="A47" s="5" t="s">
        <v>85</v>
      </c>
      <c r="B47" s="6" t="s">
        <v>86</v>
      </c>
      <c r="C47" s="5" t="s">
        <v>9</v>
      </c>
      <c r="D47" s="7">
        <v>7560</v>
      </c>
      <c r="E47" s="7">
        <f t="shared" si="2"/>
        <v>9072</v>
      </c>
    </row>
    <row r="48" spans="1:5" ht="37.200000000000003" customHeight="1" x14ac:dyDescent="0.4">
      <c r="A48" s="5" t="s">
        <v>87</v>
      </c>
      <c r="B48" s="6" t="s">
        <v>88</v>
      </c>
      <c r="C48" s="5" t="s">
        <v>9</v>
      </c>
      <c r="D48" s="7">
        <v>7560</v>
      </c>
      <c r="E48" s="7">
        <f t="shared" si="2"/>
        <v>9072</v>
      </c>
    </row>
    <row r="49" spans="1:5" ht="37.200000000000003" customHeight="1" x14ac:dyDescent="0.4">
      <c r="A49" s="5" t="s">
        <v>89</v>
      </c>
      <c r="B49" s="6" t="s">
        <v>90</v>
      </c>
      <c r="C49" s="5" t="s">
        <v>9</v>
      </c>
      <c r="D49" s="7">
        <v>1575</v>
      </c>
      <c r="E49" s="7">
        <f t="shared" si="2"/>
        <v>1890</v>
      </c>
    </row>
    <row r="50" spans="1:5" ht="37.200000000000003" customHeight="1" x14ac:dyDescent="0.4">
      <c r="A50" s="8" t="s">
        <v>91</v>
      </c>
      <c r="B50" s="9" t="s">
        <v>92</v>
      </c>
      <c r="C50" s="8" t="s">
        <v>9</v>
      </c>
      <c r="D50" s="10">
        <v>1260</v>
      </c>
      <c r="E50" s="10">
        <f t="shared" si="2"/>
        <v>1512</v>
      </c>
    </row>
    <row r="51" spans="1:5" ht="37.200000000000003" customHeight="1" x14ac:dyDescent="0.4">
      <c r="A51" s="8" t="s">
        <v>93</v>
      </c>
      <c r="B51" s="9" t="s">
        <v>94</v>
      </c>
      <c r="C51" s="8" t="s">
        <v>9</v>
      </c>
      <c r="D51" s="10">
        <v>630</v>
      </c>
      <c r="E51" s="10">
        <f t="shared" si="2"/>
        <v>756</v>
      </c>
    </row>
    <row r="52" spans="1:5" ht="37.200000000000003" customHeight="1" x14ac:dyDescent="0.4">
      <c r="A52" s="5" t="s">
        <v>95</v>
      </c>
      <c r="B52" s="6" t="s">
        <v>96</v>
      </c>
      <c r="C52" s="5" t="s">
        <v>9</v>
      </c>
      <c r="D52" s="7">
        <v>800</v>
      </c>
      <c r="E52" s="7">
        <f t="shared" si="2"/>
        <v>960</v>
      </c>
    </row>
    <row r="53" spans="1:5" ht="37.200000000000003" customHeight="1" x14ac:dyDescent="0.4">
      <c r="A53" s="5" t="s">
        <v>97</v>
      </c>
      <c r="B53" s="6" t="s">
        <v>98</v>
      </c>
      <c r="C53" s="5" t="s">
        <v>9</v>
      </c>
      <c r="D53" s="7">
        <v>800</v>
      </c>
      <c r="E53" s="7">
        <f t="shared" si="2"/>
        <v>960</v>
      </c>
    </row>
    <row r="54" spans="1:5" ht="37.200000000000003" customHeight="1" x14ac:dyDescent="0.4">
      <c r="A54" s="5" t="s">
        <v>99</v>
      </c>
      <c r="B54" s="6" t="s">
        <v>100</v>
      </c>
      <c r="C54" s="5" t="s">
        <v>9</v>
      </c>
      <c r="D54" s="7">
        <v>9450</v>
      </c>
      <c r="E54" s="7">
        <f t="shared" si="2"/>
        <v>11340</v>
      </c>
    </row>
    <row r="55" spans="1:5" ht="37.200000000000003" customHeight="1" x14ac:dyDescent="0.4">
      <c r="A55" s="17" t="s">
        <v>241</v>
      </c>
      <c r="B55" s="17"/>
      <c r="C55" s="17"/>
      <c r="D55" s="17"/>
      <c r="E55" s="4"/>
    </row>
    <row r="56" spans="1:5" ht="37.200000000000003" customHeight="1" x14ac:dyDescent="0.4">
      <c r="A56" s="5" t="s">
        <v>101</v>
      </c>
      <c r="B56" s="6" t="s">
        <v>102</v>
      </c>
      <c r="C56" s="5" t="s">
        <v>6</v>
      </c>
      <c r="D56" s="7">
        <v>15120</v>
      </c>
      <c r="E56" s="7">
        <f t="shared" ref="E56:E61" si="3">D56*1.2</f>
        <v>18144</v>
      </c>
    </row>
    <row r="57" spans="1:5" ht="37.200000000000003" customHeight="1" x14ac:dyDescent="0.4">
      <c r="A57" s="5" t="s">
        <v>103</v>
      </c>
      <c r="B57" s="6" t="s">
        <v>104</v>
      </c>
      <c r="C57" s="5" t="s">
        <v>6</v>
      </c>
      <c r="D57" s="7">
        <v>17000</v>
      </c>
      <c r="E57" s="7">
        <f t="shared" si="3"/>
        <v>20400</v>
      </c>
    </row>
    <row r="58" spans="1:5" ht="37.200000000000003" customHeight="1" x14ac:dyDescent="0.4">
      <c r="A58" s="5" t="s">
        <v>105</v>
      </c>
      <c r="B58" s="6" t="s">
        <v>106</v>
      </c>
      <c r="C58" s="5" t="s">
        <v>9</v>
      </c>
      <c r="D58" s="7">
        <v>1890</v>
      </c>
      <c r="E58" s="7">
        <f t="shared" si="3"/>
        <v>2268</v>
      </c>
    </row>
    <row r="59" spans="1:5" ht="37.200000000000003" customHeight="1" x14ac:dyDescent="0.4">
      <c r="A59" s="5" t="s">
        <v>107</v>
      </c>
      <c r="B59" s="6" t="s">
        <v>108</v>
      </c>
      <c r="C59" s="5" t="s">
        <v>9</v>
      </c>
      <c r="D59" s="7">
        <v>5000</v>
      </c>
      <c r="E59" s="7">
        <f t="shared" si="3"/>
        <v>6000</v>
      </c>
    </row>
    <row r="60" spans="1:5" ht="37.200000000000003" customHeight="1" x14ac:dyDescent="0.4">
      <c r="A60" s="5" t="s">
        <v>109</v>
      </c>
      <c r="B60" s="6" t="s">
        <v>110</v>
      </c>
      <c r="C60" s="5" t="s">
        <v>9</v>
      </c>
      <c r="D60" s="7">
        <v>2000</v>
      </c>
      <c r="E60" s="7">
        <f t="shared" si="3"/>
        <v>2400</v>
      </c>
    </row>
    <row r="61" spans="1:5" ht="37.200000000000003" customHeight="1" x14ac:dyDescent="0.4">
      <c r="A61" s="5" t="s">
        <v>111</v>
      </c>
      <c r="B61" s="6" t="s">
        <v>112</v>
      </c>
      <c r="C61" s="5" t="s">
        <v>9</v>
      </c>
      <c r="D61" s="7">
        <v>2000</v>
      </c>
      <c r="E61" s="7">
        <f t="shared" si="3"/>
        <v>2400</v>
      </c>
    </row>
    <row r="62" spans="1:5" ht="37.200000000000003" customHeight="1" x14ac:dyDescent="0.4">
      <c r="A62" s="17" t="s">
        <v>113</v>
      </c>
      <c r="B62" s="17"/>
      <c r="C62" s="17"/>
      <c r="D62" s="17"/>
      <c r="E62" s="4"/>
    </row>
    <row r="63" spans="1:5" ht="37.200000000000003" customHeight="1" x14ac:dyDescent="0.4">
      <c r="A63" s="8" t="s">
        <v>114</v>
      </c>
      <c r="B63" s="9" t="s">
        <v>115</v>
      </c>
      <c r="C63" s="8" t="s">
        <v>9</v>
      </c>
      <c r="D63" s="10">
        <v>8300</v>
      </c>
      <c r="E63" s="10">
        <f t="shared" ref="E63:E71" si="4">D63*1.2</f>
        <v>9960</v>
      </c>
    </row>
    <row r="64" spans="1:5" ht="37.200000000000003" customHeight="1" x14ac:dyDescent="0.4">
      <c r="A64" s="8" t="s">
        <v>116</v>
      </c>
      <c r="B64" s="9" t="s">
        <v>117</v>
      </c>
      <c r="C64" s="8" t="s">
        <v>9</v>
      </c>
      <c r="D64" s="10">
        <v>8300</v>
      </c>
      <c r="E64" s="10">
        <f t="shared" si="4"/>
        <v>9960</v>
      </c>
    </row>
    <row r="65" spans="1:5" ht="37.200000000000003" customHeight="1" x14ac:dyDescent="0.4">
      <c r="A65" s="8" t="s">
        <v>118</v>
      </c>
      <c r="B65" s="9" t="s">
        <v>119</v>
      </c>
      <c r="C65" s="8" t="s">
        <v>9</v>
      </c>
      <c r="D65" s="10">
        <v>8300</v>
      </c>
      <c r="E65" s="10">
        <f t="shared" si="4"/>
        <v>9960</v>
      </c>
    </row>
    <row r="66" spans="1:5" ht="37.200000000000003" customHeight="1" x14ac:dyDescent="0.4">
      <c r="A66" s="8" t="s">
        <v>120</v>
      </c>
      <c r="B66" s="9" t="s">
        <v>121</v>
      </c>
      <c r="C66" s="8" t="s">
        <v>9</v>
      </c>
      <c r="D66" s="10">
        <v>9950</v>
      </c>
      <c r="E66" s="10">
        <f t="shared" si="4"/>
        <v>11940</v>
      </c>
    </row>
    <row r="67" spans="1:5" ht="37.200000000000003" customHeight="1" x14ac:dyDescent="0.4">
      <c r="A67" s="8" t="s">
        <v>122</v>
      </c>
      <c r="B67" s="9" t="s">
        <v>123</v>
      </c>
      <c r="C67" s="8" t="s">
        <v>9</v>
      </c>
      <c r="D67" s="10">
        <v>9950</v>
      </c>
      <c r="E67" s="10">
        <f t="shared" si="4"/>
        <v>11940</v>
      </c>
    </row>
    <row r="68" spans="1:5" ht="37.200000000000003" customHeight="1" x14ac:dyDescent="0.4">
      <c r="A68" s="8" t="s">
        <v>124</v>
      </c>
      <c r="B68" s="9" t="s">
        <v>125</v>
      </c>
      <c r="C68" s="8" t="s">
        <v>9</v>
      </c>
      <c r="D68" s="10">
        <v>9950</v>
      </c>
      <c r="E68" s="10">
        <f t="shared" si="4"/>
        <v>11940</v>
      </c>
    </row>
    <row r="69" spans="1:5" ht="37.200000000000003" customHeight="1" x14ac:dyDescent="0.4">
      <c r="A69" s="8" t="s">
        <v>126</v>
      </c>
      <c r="B69" s="9" t="s">
        <v>127</v>
      </c>
      <c r="C69" s="8" t="s">
        <v>9</v>
      </c>
      <c r="D69" s="10">
        <v>9450</v>
      </c>
      <c r="E69" s="10">
        <f t="shared" si="4"/>
        <v>11340</v>
      </c>
    </row>
    <row r="70" spans="1:5" ht="37.200000000000003" customHeight="1" x14ac:dyDescent="0.4">
      <c r="A70" s="8" t="s">
        <v>128</v>
      </c>
      <c r="B70" s="9" t="s">
        <v>129</v>
      </c>
      <c r="C70" s="8" t="s">
        <v>9</v>
      </c>
      <c r="D70" s="10">
        <v>9450</v>
      </c>
      <c r="E70" s="10">
        <f t="shared" si="4"/>
        <v>11340</v>
      </c>
    </row>
    <row r="71" spans="1:5" ht="37.200000000000003" customHeight="1" x14ac:dyDescent="0.4">
      <c r="A71" s="8" t="s">
        <v>130</v>
      </c>
      <c r="B71" s="9" t="s">
        <v>131</v>
      </c>
      <c r="C71" s="8" t="s">
        <v>9</v>
      </c>
      <c r="D71" s="10">
        <v>9450</v>
      </c>
      <c r="E71" s="10">
        <f t="shared" si="4"/>
        <v>11340</v>
      </c>
    </row>
    <row r="72" spans="1:5" ht="37.200000000000003" customHeight="1" x14ac:dyDescent="0.4">
      <c r="A72" s="17" t="s">
        <v>242</v>
      </c>
      <c r="B72" s="17"/>
      <c r="C72" s="17"/>
      <c r="D72" s="17"/>
      <c r="E72" s="4"/>
    </row>
    <row r="73" spans="1:5" ht="37.200000000000003" customHeight="1" x14ac:dyDescent="0.4">
      <c r="A73" s="5" t="s">
        <v>132</v>
      </c>
      <c r="B73" s="6" t="s">
        <v>133</v>
      </c>
      <c r="C73" s="5" t="s">
        <v>9</v>
      </c>
      <c r="D73" s="7">
        <v>3150</v>
      </c>
      <c r="E73" s="7">
        <f t="shared" ref="E73:E115" si="5">D73*1.2</f>
        <v>3780</v>
      </c>
    </row>
    <row r="74" spans="1:5" ht="37.200000000000003" customHeight="1" x14ac:dyDescent="0.4">
      <c r="A74" s="5" t="s">
        <v>134</v>
      </c>
      <c r="B74" s="6" t="s">
        <v>135</v>
      </c>
      <c r="C74" s="5" t="s">
        <v>9</v>
      </c>
      <c r="D74" s="7">
        <v>3150</v>
      </c>
      <c r="E74" s="7">
        <f t="shared" si="5"/>
        <v>3780</v>
      </c>
    </row>
    <row r="75" spans="1:5" ht="37.200000000000003" customHeight="1" x14ac:dyDescent="0.4">
      <c r="A75" s="5" t="s">
        <v>136</v>
      </c>
      <c r="B75" s="15" t="s">
        <v>137</v>
      </c>
      <c r="C75" s="5" t="s">
        <v>243</v>
      </c>
      <c r="D75" s="7">
        <v>1250</v>
      </c>
      <c r="E75" s="7">
        <f t="shared" si="5"/>
        <v>1500</v>
      </c>
    </row>
    <row r="76" spans="1:5" ht="37.200000000000003" customHeight="1" x14ac:dyDescent="0.4">
      <c r="A76" s="5" t="s">
        <v>138</v>
      </c>
      <c r="B76" s="15" t="s">
        <v>139</v>
      </c>
      <c r="C76" s="5" t="s">
        <v>243</v>
      </c>
      <c r="D76" s="7">
        <v>1400</v>
      </c>
      <c r="E76" s="7">
        <f t="shared" si="5"/>
        <v>1680</v>
      </c>
    </row>
    <row r="77" spans="1:5" ht="37.200000000000003" customHeight="1" x14ac:dyDescent="0.4">
      <c r="A77" s="5" t="s">
        <v>140</v>
      </c>
      <c r="B77" s="15" t="s">
        <v>141</v>
      </c>
      <c r="C77" s="5" t="s">
        <v>243</v>
      </c>
      <c r="D77" s="7">
        <v>1500</v>
      </c>
      <c r="E77" s="7">
        <f t="shared" si="5"/>
        <v>1800</v>
      </c>
    </row>
    <row r="78" spans="1:5" ht="37.200000000000003" customHeight="1" x14ac:dyDescent="0.4">
      <c r="A78" s="5" t="s">
        <v>142</v>
      </c>
      <c r="B78" s="15" t="s">
        <v>143</v>
      </c>
      <c r="C78" s="5" t="s">
        <v>243</v>
      </c>
      <c r="D78" s="7">
        <v>1750</v>
      </c>
      <c r="E78" s="7">
        <f t="shared" si="5"/>
        <v>2100</v>
      </c>
    </row>
    <row r="79" spans="1:5" ht="37.200000000000003" customHeight="1" x14ac:dyDescent="0.4">
      <c r="A79" s="5" t="s">
        <v>144</v>
      </c>
      <c r="B79" s="15" t="s">
        <v>145</v>
      </c>
      <c r="C79" s="5" t="s">
        <v>243</v>
      </c>
      <c r="D79" s="7">
        <v>1900</v>
      </c>
      <c r="E79" s="7">
        <f t="shared" si="5"/>
        <v>2280</v>
      </c>
    </row>
    <row r="80" spans="1:5" ht="37.200000000000003" customHeight="1" x14ac:dyDescent="0.4">
      <c r="A80" s="5" t="s">
        <v>146</v>
      </c>
      <c r="B80" s="15" t="s">
        <v>147</v>
      </c>
      <c r="C80" s="5" t="s">
        <v>243</v>
      </c>
      <c r="D80" s="7">
        <v>2000</v>
      </c>
      <c r="E80" s="7">
        <f t="shared" si="5"/>
        <v>2400</v>
      </c>
    </row>
    <row r="81" spans="1:5" ht="37.200000000000003" customHeight="1" x14ac:dyDescent="0.4">
      <c r="A81" s="5" t="s">
        <v>148</v>
      </c>
      <c r="B81" s="15" t="s">
        <v>149</v>
      </c>
      <c r="C81" s="5" t="s">
        <v>9</v>
      </c>
      <c r="D81" s="7">
        <v>1260</v>
      </c>
      <c r="E81" s="7">
        <f t="shared" si="5"/>
        <v>1512</v>
      </c>
    </row>
    <row r="82" spans="1:5" ht="37.200000000000003" customHeight="1" x14ac:dyDescent="0.4">
      <c r="A82" s="5" t="s">
        <v>150</v>
      </c>
      <c r="B82" s="15" t="s">
        <v>151</v>
      </c>
      <c r="C82" s="5" t="s">
        <v>9</v>
      </c>
      <c r="D82" s="7">
        <v>1400</v>
      </c>
      <c r="E82" s="7">
        <f t="shared" si="5"/>
        <v>1680</v>
      </c>
    </row>
    <row r="83" spans="1:5" ht="37.200000000000003" customHeight="1" x14ac:dyDescent="0.4">
      <c r="A83" s="5" t="s">
        <v>152</v>
      </c>
      <c r="B83" s="15" t="s">
        <v>153</v>
      </c>
      <c r="C83" s="5" t="s">
        <v>9</v>
      </c>
      <c r="D83" s="7">
        <v>1500</v>
      </c>
      <c r="E83" s="7">
        <f t="shared" si="5"/>
        <v>1800</v>
      </c>
    </row>
    <row r="84" spans="1:5" ht="37.200000000000003" customHeight="1" x14ac:dyDescent="0.4">
      <c r="A84" s="5" t="s">
        <v>154</v>
      </c>
      <c r="B84" s="15" t="s">
        <v>155</v>
      </c>
      <c r="C84" s="5" t="s">
        <v>9</v>
      </c>
      <c r="D84" s="7">
        <v>1750</v>
      </c>
      <c r="E84" s="7">
        <f t="shared" si="5"/>
        <v>2100</v>
      </c>
    </row>
    <row r="85" spans="1:5" ht="37.200000000000003" customHeight="1" x14ac:dyDescent="0.4">
      <c r="A85" s="5" t="s">
        <v>156</v>
      </c>
      <c r="B85" s="15" t="s">
        <v>157</v>
      </c>
      <c r="C85" s="5" t="s">
        <v>9</v>
      </c>
      <c r="D85" s="7">
        <v>1900</v>
      </c>
      <c r="E85" s="7">
        <f t="shared" si="5"/>
        <v>2280</v>
      </c>
    </row>
    <row r="86" spans="1:5" ht="37.200000000000003" customHeight="1" x14ac:dyDescent="0.4">
      <c r="A86" s="5" t="s">
        <v>158</v>
      </c>
      <c r="B86" s="15" t="s">
        <v>159</v>
      </c>
      <c r="C86" s="5" t="s">
        <v>9</v>
      </c>
      <c r="D86" s="7">
        <v>2000</v>
      </c>
      <c r="E86" s="7">
        <f t="shared" si="5"/>
        <v>2400</v>
      </c>
    </row>
    <row r="87" spans="1:5" ht="37.200000000000003" customHeight="1" x14ac:dyDescent="0.4">
      <c r="A87" s="5" t="s">
        <v>160</v>
      </c>
      <c r="B87" s="15" t="s">
        <v>161</v>
      </c>
      <c r="C87" s="5" t="s">
        <v>9</v>
      </c>
      <c r="D87" s="7">
        <v>1575</v>
      </c>
      <c r="E87" s="7">
        <f t="shared" si="5"/>
        <v>1890</v>
      </c>
    </row>
    <row r="88" spans="1:5" ht="37.200000000000003" customHeight="1" x14ac:dyDescent="0.4">
      <c r="A88" s="5" t="s">
        <v>162</v>
      </c>
      <c r="B88" s="15" t="s">
        <v>244</v>
      </c>
      <c r="C88" s="5" t="s">
        <v>9</v>
      </c>
      <c r="D88" s="7">
        <v>1575</v>
      </c>
      <c r="E88" s="7">
        <f t="shared" si="5"/>
        <v>1890</v>
      </c>
    </row>
    <row r="89" spans="1:5" ht="37.200000000000003" customHeight="1" x14ac:dyDescent="0.4">
      <c r="A89" s="5" t="s">
        <v>163</v>
      </c>
      <c r="B89" s="15" t="s">
        <v>245</v>
      </c>
      <c r="C89" s="5" t="s">
        <v>9</v>
      </c>
      <c r="D89" s="7">
        <v>1575</v>
      </c>
      <c r="E89" s="7">
        <f t="shared" si="5"/>
        <v>1890</v>
      </c>
    </row>
    <row r="90" spans="1:5" ht="37.200000000000003" customHeight="1" x14ac:dyDescent="0.4">
      <c r="A90" s="5" t="s">
        <v>164</v>
      </c>
      <c r="B90" s="15" t="s">
        <v>165</v>
      </c>
      <c r="C90" s="5" t="s">
        <v>9</v>
      </c>
      <c r="D90" s="7">
        <v>1575</v>
      </c>
      <c r="E90" s="7">
        <f t="shared" si="5"/>
        <v>1890</v>
      </c>
    </row>
    <row r="91" spans="1:5" ht="37.200000000000003" customHeight="1" x14ac:dyDescent="0.4">
      <c r="A91" s="5" t="s">
        <v>166</v>
      </c>
      <c r="B91" s="15" t="s">
        <v>167</v>
      </c>
      <c r="C91" s="5" t="s">
        <v>9</v>
      </c>
      <c r="D91" s="7">
        <v>1575</v>
      </c>
      <c r="E91" s="7">
        <f t="shared" si="5"/>
        <v>1890</v>
      </c>
    </row>
    <row r="92" spans="1:5" ht="37.200000000000003" customHeight="1" x14ac:dyDescent="0.4">
      <c r="A92" s="5" t="s">
        <v>168</v>
      </c>
      <c r="B92" s="15" t="s">
        <v>169</v>
      </c>
      <c r="C92" s="5" t="s">
        <v>9</v>
      </c>
      <c r="D92" s="7">
        <v>1575</v>
      </c>
      <c r="E92" s="7">
        <f t="shared" si="5"/>
        <v>1890</v>
      </c>
    </row>
    <row r="93" spans="1:5" ht="37.200000000000003" customHeight="1" x14ac:dyDescent="0.4">
      <c r="A93" s="5" t="s">
        <v>170</v>
      </c>
      <c r="B93" s="15" t="s">
        <v>171</v>
      </c>
      <c r="C93" s="5" t="s">
        <v>9</v>
      </c>
      <c r="D93" s="7">
        <v>1575</v>
      </c>
      <c r="E93" s="7">
        <f t="shared" si="5"/>
        <v>1890</v>
      </c>
    </row>
    <row r="94" spans="1:5" ht="37.200000000000003" customHeight="1" x14ac:dyDescent="0.4">
      <c r="A94" s="5" t="s">
        <v>172</v>
      </c>
      <c r="B94" s="15" t="s">
        <v>173</v>
      </c>
      <c r="C94" s="5" t="s">
        <v>9</v>
      </c>
      <c r="D94" s="7">
        <v>1575</v>
      </c>
      <c r="E94" s="7">
        <f t="shared" si="5"/>
        <v>1890</v>
      </c>
    </row>
    <row r="95" spans="1:5" ht="37.200000000000003" customHeight="1" x14ac:dyDescent="0.4">
      <c r="A95" s="5" t="s">
        <v>174</v>
      </c>
      <c r="B95" s="15" t="s">
        <v>175</v>
      </c>
      <c r="C95" s="5" t="s">
        <v>9</v>
      </c>
      <c r="D95" s="7">
        <v>1575</v>
      </c>
      <c r="E95" s="7">
        <f t="shared" si="5"/>
        <v>1890</v>
      </c>
    </row>
    <row r="96" spans="1:5" ht="37.200000000000003" customHeight="1" x14ac:dyDescent="0.4">
      <c r="A96" s="5" t="s">
        <v>176</v>
      </c>
      <c r="B96" s="15" t="s">
        <v>246</v>
      </c>
      <c r="C96" s="5" t="s">
        <v>9</v>
      </c>
      <c r="D96" s="7">
        <v>1575</v>
      </c>
      <c r="E96" s="7">
        <f t="shared" si="5"/>
        <v>1890</v>
      </c>
    </row>
    <row r="97" spans="1:5" ht="37.200000000000003" customHeight="1" x14ac:dyDescent="0.4">
      <c r="A97" s="5" t="s">
        <v>177</v>
      </c>
      <c r="B97" s="15" t="s">
        <v>247</v>
      </c>
      <c r="C97" s="5" t="s">
        <v>9</v>
      </c>
      <c r="D97" s="7">
        <v>1575</v>
      </c>
      <c r="E97" s="7">
        <f t="shared" si="5"/>
        <v>1890</v>
      </c>
    </row>
    <row r="98" spans="1:5" ht="37.200000000000003" customHeight="1" x14ac:dyDescent="0.4">
      <c r="A98" s="5" t="s">
        <v>178</v>
      </c>
      <c r="B98" s="15" t="s">
        <v>173</v>
      </c>
      <c r="C98" s="5" t="s">
        <v>9</v>
      </c>
      <c r="D98" s="7">
        <v>1575</v>
      </c>
      <c r="E98" s="7">
        <f t="shared" si="5"/>
        <v>1890</v>
      </c>
    </row>
    <row r="99" spans="1:5" ht="37.200000000000003" customHeight="1" x14ac:dyDescent="0.4">
      <c r="A99" s="5" t="s">
        <v>179</v>
      </c>
      <c r="B99" s="6" t="s">
        <v>180</v>
      </c>
      <c r="C99" s="5" t="s">
        <v>243</v>
      </c>
      <c r="D99" s="7">
        <v>2205</v>
      </c>
      <c r="E99" s="7">
        <f t="shared" si="5"/>
        <v>2646</v>
      </c>
    </row>
    <row r="100" spans="1:5" ht="37.200000000000003" customHeight="1" x14ac:dyDescent="0.4">
      <c r="A100" s="5" t="s">
        <v>181</v>
      </c>
      <c r="B100" s="6" t="s">
        <v>182</v>
      </c>
      <c r="C100" s="5" t="s">
        <v>9</v>
      </c>
      <c r="D100" s="7">
        <v>2205</v>
      </c>
      <c r="E100" s="7">
        <f t="shared" si="5"/>
        <v>2646</v>
      </c>
    </row>
    <row r="101" spans="1:5" ht="37.200000000000003" customHeight="1" x14ac:dyDescent="0.4">
      <c r="A101" s="5" t="s">
        <v>183</v>
      </c>
      <c r="B101" s="6" t="s">
        <v>184</v>
      </c>
      <c r="C101" s="5" t="s">
        <v>9</v>
      </c>
      <c r="D101" s="7">
        <v>2205</v>
      </c>
      <c r="E101" s="7">
        <f t="shared" si="5"/>
        <v>2646</v>
      </c>
    </row>
    <row r="102" spans="1:5" ht="37.200000000000003" customHeight="1" x14ac:dyDescent="0.4">
      <c r="A102" s="5" t="s">
        <v>185</v>
      </c>
      <c r="B102" s="6" t="s">
        <v>186</v>
      </c>
      <c r="C102" s="5" t="s">
        <v>9</v>
      </c>
      <c r="D102" s="7">
        <v>2205</v>
      </c>
      <c r="E102" s="7">
        <f t="shared" si="5"/>
        <v>2646</v>
      </c>
    </row>
    <row r="103" spans="1:5" ht="37.200000000000003" customHeight="1" x14ac:dyDescent="0.4">
      <c r="A103" s="5" t="s">
        <v>187</v>
      </c>
      <c r="B103" s="6" t="s">
        <v>188</v>
      </c>
      <c r="C103" s="5" t="s">
        <v>9</v>
      </c>
      <c r="D103" s="7">
        <v>2205</v>
      </c>
      <c r="E103" s="7">
        <f t="shared" si="5"/>
        <v>2646</v>
      </c>
    </row>
    <row r="104" spans="1:5" ht="37.200000000000003" customHeight="1" x14ac:dyDescent="0.4">
      <c r="A104" s="5" t="s">
        <v>189</v>
      </c>
      <c r="B104" s="6" t="s">
        <v>190</v>
      </c>
      <c r="C104" s="5" t="s">
        <v>243</v>
      </c>
      <c r="D104" s="7">
        <v>3150</v>
      </c>
      <c r="E104" s="7">
        <f t="shared" si="5"/>
        <v>3780</v>
      </c>
    </row>
    <row r="105" spans="1:5" ht="37.200000000000003" customHeight="1" x14ac:dyDescent="0.4">
      <c r="A105" s="5" t="s">
        <v>191</v>
      </c>
      <c r="B105" s="6" t="s">
        <v>192</v>
      </c>
      <c r="C105" s="5" t="s">
        <v>9</v>
      </c>
      <c r="D105" s="7">
        <v>3150</v>
      </c>
      <c r="E105" s="7">
        <f t="shared" si="5"/>
        <v>3780</v>
      </c>
    </row>
    <row r="106" spans="1:5" ht="37.200000000000003" customHeight="1" x14ac:dyDescent="0.4">
      <c r="A106" s="5" t="s">
        <v>193</v>
      </c>
      <c r="B106" s="6" t="s">
        <v>194</v>
      </c>
      <c r="C106" s="5" t="s">
        <v>9</v>
      </c>
      <c r="D106" s="7">
        <v>3150</v>
      </c>
      <c r="E106" s="7">
        <f t="shared" si="5"/>
        <v>3780</v>
      </c>
    </row>
    <row r="107" spans="1:5" ht="37.200000000000003" customHeight="1" x14ac:dyDescent="0.4">
      <c r="A107" s="5" t="s">
        <v>195</v>
      </c>
      <c r="B107" s="6" t="s">
        <v>196</v>
      </c>
      <c r="C107" s="5" t="s">
        <v>9</v>
      </c>
      <c r="D107" s="7">
        <v>3150</v>
      </c>
      <c r="E107" s="7">
        <f t="shared" si="5"/>
        <v>3780</v>
      </c>
    </row>
    <row r="108" spans="1:5" ht="37.200000000000003" customHeight="1" x14ac:dyDescent="0.4">
      <c r="A108" s="5" t="s">
        <v>197</v>
      </c>
      <c r="B108" s="6" t="s">
        <v>198</v>
      </c>
      <c r="C108" s="5" t="s">
        <v>9</v>
      </c>
      <c r="D108" s="7">
        <v>3150</v>
      </c>
      <c r="E108" s="7">
        <f t="shared" si="5"/>
        <v>3780</v>
      </c>
    </row>
    <row r="109" spans="1:5" ht="37.200000000000003" customHeight="1" x14ac:dyDescent="0.4">
      <c r="A109" s="5" t="s">
        <v>199</v>
      </c>
      <c r="B109" s="6" t="s">
        <v>200</v>
      </c>
      <c r="C109" s="5" t="s">
        <v>243</v>
      </c>
      <c r="D109" s="7">
        <v>2520</v>
      </c>
      <c r="E109" s="7">
        <f t="shared" si="5"/>
        <v>3024</v>
      </c>
    </row>
    <row r="110" spans="1:5" ht="37.200000000000003" customHeight="1" x14ac:dyDescent="0.4">
      <c r="A110" s="5" t="s">
        <v>201</v>
      </c>
      <c r="B110" s="6" t="s">
        <v>202</v>
      </c>
      <c r="C110" s="5" t="s">
        <v>9</v>
      </c>
      <c r="D110" s="7">
        <v>3780</v>
      </c>
      <c r="E110" s="7">
        <f t="shared" si="5"/>
        <v>4536</v>
      </c>
    </row>
    <row r="111" spans="1:5" ht="37.200000000000003" customHeight="1" x14ac:dyDescent="0.4">
      <c r="A111" s="5" t="s">
        <v>203</v>
      </c>
      <c r="B111" s="6" t="s">
        <v>204</v>
      </c>
      <c r="C111" s="5" t="s">
        <v>9</v>
      </c>
      <c r="D111" s="7">
        <v>1600</v>
      </c>
      <c r="E111" s="7">
        <f t="shared" si="5"/>
        <v>1920</v>
      </c>
    </row>
    <row r="112" spans="1:5" ht="37.200000000000003" customHeight="1" x14ac:dyDescent="0.4">
      <c r="A112" s="5" t="s">
        <v>205</v>
      </c>
      <c r="B112" s="6" t="s">
        <v>206</v>
      </c>
      <c r="C112" s="5" t="s">
        <v>9</v>
      </c>
      <c r="D112" s="7">
        <v>6300</v>
      </c>
      <c r="E112" s="7">
        <f t="shared" si="5"/>
        <v>7560</v>
      </c>
    </row>
    <row r="113" spans="1:5" ht="37.200000000000003" customHeight="1" x14ac:dyDescent="0.4">
      <c r="A113" s="5" t="s">
        <v>207</v>
      </c>
      <c r="B113" s="6" t="s">
        <v>208</v>
      </c>
      <c r="C113" s="5" t="s">
        <v>9</v>
      </c>
      <c r="D113" s="7">
        <v>6300</v>
      </c>
      <c r="E113" s="7">
        <f t="shared" si="5"/>
        <v>7560</v>
      </c>
    </row>
    <row r="114" spans="1:5" ht="37.200000000000003" customHeight="1" x14ac:dyDescent="0.4">
      <c r="A114" s="5" t="s">
        <v>209</v>
      </c>
      <c r="B114" s="6" t="s">
        <v>210</v>
      </c>
      <c r="C114" s="5" t="s">
        <v>9</v>
      </c>
      <c r="D114" s="7">
        <v>3150</v>
      </c>
      <c r="E114" s="7">
        <f t="shared" si="5"/>
        <v>3780</v>
      </c>
    </row>
    <row r="115" spans="1:5" ht="37.200000000000003" customHeight="1" x14ac:dyDescent="0.4">
      <c r="A115" s="5" t="s">
        <v>211</v>
      </c>
      <c r="B115" s="6" t="s">
        <v>212</v>
      </c>
      <c r="C115" s="5" t="s">
        <v>9</v>
      </c>
      <c r="D115" s="7">
        <v>1650</v>
      </c>
      <c r="E115" s="7">
        <f t="shared" si="5"/>
        <v>1980</v>
      </c>
    </row>
    <row r="116" spans="1:5" ht="37.200000000000003" customHeight="1" x14ac:dyDescent="0.4">
      <c r="A116" s="17" t="s">
        <v>213</v>
      </c>
      <c r="B116" s="17"/>
      <c r="C116" s="17"/>
      <c r="D116" s="17"/>
      <c r="E116" s="4"/>
    </row>
    <row r="117" spans="1:5" ht="37.200000000000003" customHeight="1" x14ac:dyDescent="0.4">
      <c r="A117" s="5" t="s">
        <v>214</v>
      </c>
      <c r="B117" s="6" t="s">
        <v>215</v>
      </c>
      <c r="C117" s="5" t="s">
        <v>9</v>
      </c>
      <c r="D117" s="7">
        <v>3850</v>
      </c>
      <c r="E117" s="7">
        <f t="shared" ref="E117:E125" si="6">D117*1.2</f>
        <v>4620</v>
      </c>
    </row>
    <row r="118" spans="1:5" ht="37.200000000000003" customHeight="1" x14ac:dyDescent="0.4">
      <c r="A118" s="5" t="s">
        <v>216</v>
      </c>
      <c r="B118" s="6" t="s">
        <v>217</v>
      </c>
      <c r="C118" s="5" t="s">
        <v>9</v>
      </c>
      <c r="D118" s="7">
        <v>7560</v>
      </c>
      <c r="E118" s="7">
        <f t="shared" si="6"/>
        <v>9072</v>
      </c>
    </row>
    <row r="119" spans="1:5" ht="37.200000000000003" customHeight="1" x14ac:dyDescent="0.4">
      <c r="A119" s="8" t="s">
        <v>218</v>
      </c>
      <c r="B119" s="9" t="s">
        <v>219</v>
      </c>
      <c r="C119" s="8" t="s">
        <v>9</v>
      </c>
      <c r="D119" s="10">
        <v>9450</v>
      </c>
      <c r="E119" s="10">
        <f t="shared" si="6"/>
        <v>11340</v>
      </c>
    </row>
    <row r="120" spans="1:5" ht="37.200000000000003" customHeight="1" x14ac:dyDescent="0.4">
      <c r="A120" s="8" t="s">
        <v>220</v>
      </c>
      <c r="B120" s="9" t="s">
        <v>221</v>
      </c>
      <c r="C120" s="8" t="s">
        <v>243</v>
      </c>
      <c r="D120" s="10">
        <v>1575</v>
      </c>
      <c r="E120" s="10">
        <f t="shared" si="6"/>
        <v>1890</v>
      </c>
    </row>
    <row r="121" spans="1:5" ht="37.200000000000003" customHeight="1" x14ac:dyDescent="0.4">
      <c r="A121" s="8" t="s">
        <v>222</v>
      </c>
      <c r="B121" s="9" t="s">
        <v>223</v>
      </c>
      <c r="C121" s="8" t="s">
        <v>248</v>
      </c>
      <c r="D121" s="10">
        <v>6300</v>
      </c>
      <c r="E121" s="10">
        <f t="shared" si="6"/>
        <v>7560</v>
      </c>
    </row>
    <row r="122" spans="1:5" ht="37.200000000000003" customHeight="1" x14ac:dyDescent="0.4">
      <c r="A122" s="8" t="s">
        <v>224</v>
      </c>
      <c r="B122" s="9" t="s">
        <v>225</v>
      </c>
      <c r="C122" s="8" t="s">
        <v>243</v>
      </c>
      <c r="D122" s="10">
        <v>2000</v>
      </c>
      <c r="E122" s="10">
        <f t="shared" si="6"/>
        <v>2400</v>
      </c>
    </row>
    <row r="123" spans="1:5" ht="37.200000000000003" customHeight="1" x14ac:dyDescent="0.4">
      <c r="A123" s="8" t="s">
        <v>226</v>
      </c>
      <c r="B123" s="16" t="s">
        <v>249</v>
      </c>
      <c r="C123" s="8" t="s">
        <v>248</v>
      </c>
      <c r="D123" s="10">
        <v>10000</v>
      </c>
      <c r="E123" s="10">
        <f t="shared" si="6"/>
        <v>12000</v>
      </c>
    </row>
    <row r="124" spans="1:5" ht="37.200000000000003" customHeight="1" x14ac:dyDescent="0.4">
      <c r="A124" s="8" t="s">
        <v>227</v>
      </c>
      <c r="B124" s="16" t="s">
        <v>228</v>
      </c>
      <c r="C124" s="8" t="s">
        <v>243</v>
      </c>
      <c r="D124" s="10">
        <v>1950</v>
      </c>
      <c r="E124" s="10">
        <f t="shared" si="6"/>
        <v>2340</v>
      </c>
    </row>
    <row r="125" spans="1:5" ht="37.200000000000003" customHeight="1" x14ac:dyDescent="0.4">
      <c r="A125" s="8" t="s">
        <v>229</v>
      </c>
      <c r="B125" s="16" t="s">
        <v>230</v>
      </c>
      <c r="C125" s="8" t="s">
        <v>231</v>
      </c>
      <c r="D125" s="10">
        <v>1650</v>
      </c>
      <c r="E125" s="10">
        <f t="shared" si="6"/>
        <v>1980</v>
      </c>
    </row>
    <row r="126" spans="1:5" ht="37.200000000000003" customHeight="1" x14ac:dyDescent="0.4">
      <c r="A126" s="8" t="s">
        <v>232</v>
      </c>
      <c r="B126" s="16" t="s">
        <v>233</v>
      </c>
      <c r="C126" s="8" t="s">
        <v>243</v>
      </c>
      <c r="D126" s="10">
        <v>2200</v>
      </c>
      <c r="E126" s="10">
        <f>D126*1.2</f>
        <v>2640</v>
      </c>
    </row>
    <row r="127" spans="1:5" ht="37.200000000000003" customHeight="1" x14ac:dyDescent="0.4">
      <c r="A127" s="18" t="s">
        <v>234</v>
      </c>
      <c r="B127" s="18"/>
      <c r="C127" s="18"/>
      <c r="D127" s="4">
        <f>SUM(D4:D126)</f>
        <v>657980</v>
      </c>
      <c r="E127" s="4"/>
    </row>
    <row r="128" spans="1:5" ht="37.200000000000003" customHeight="1" x14ac:dyDescent="0.4">
      <c r="A128" s="18" t="s">
        <v>235</v>
      </c>
      <c r="B128" s="18"/>
      <c r="C128" s="18"/>
      <c r="D128" s="4">
        <f>SUM(E4:E126)</f>
        <v>789576</v>
      </c>
      <c r="E128" s="4"/>
    </row>
  </sheetData>
  <mergeCells count="10">
    <mergeCell ref="A72:D72"/>
    <mergeCell ref="A116:D116"/>
    <mergeCell ref="A127:C127"/>
    <mergeCell ref="A128:C128"/>
    <mergeCell ref="A1:D1"/>
    <mergeCell ref="A3:D3"/>
    <mergeCell ref="A17:D17"/>
    <mergeCell ref="A45:D45"/>
    <mergeCell ref="A55:D55"/>
    <mergeCell ref="A62:D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mbakic</dc:creator>
  <cp:lastModifiedBy>Marija Slijepcevic</cp:lastModifiedBy>
  <dcterms:created xsi:type="dcterms:W3CDTF">2015-06-05T18:17:20Z</dcterms:created>
  <dcterms:modified xsi:type="dcterms:W3CDTF">2025-05-21T13:51:19Z</dcterms:modified>
</cp:coreProperties>
</file>