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5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Leht1" sheetId="1" state="visible" r:id="rId2"/>
    <sheet name="hinnad" sheetId="2" state="visible" r:id="rId3"/>
    <sheet name="hinnad2" sheetId="3" state="visible" r:id="rId4"/>
    <sheet name="hinnad2 (2)" sheetId="4" state="visible" r:id="rId5"/>
    <sheet name="hinnad3" sheetId="5" state="visible" r:id="rId6"/>
    <sheet name="kogus" sheetId="6" state="visible" r:id="rId7"/>
    <sheet name="Statale" sheetId="7" state="visible" r:id="rId8"/>
    <sheet name="Leht5" sheetId="8" state="visible" r:id="rId9"/>
  </sheets>
  <definedNames>
    <definedName function="false" hidden="true" localSheetId="1" name="_xlnm._FilterDatabase" vbProcedure="false">hinnad!$F$1:$G$1</definedName>
    <definedName function="false" hidden="true" localSheetId="3" name="_xlnm._FilterDatabase" vbProcedure="false">'hinnad2 (2)'!$A$1:$F$1</definedName>
    <definedName function="false" hidden="true" localSheetId="4" name="_xlnm._FilterDatabase" vbProcedure="false">hinnad3!$A$1:$G$1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3" authorId="0">
      <text>
        <r>
          <rPr>
            <sz val="11"/>
            <color rgb="FF000000"/>
            <rFont val="Calibri"/>
            <family val="2"/>
          </rPr>
          <t xml:space="preserve">Kadri Klaos:
</t>
        </r>
        <r>
          <rPr>
            <sz val="9"/>
            <color rgb="FF000000"/>
            <rFont val="Tahoma"/>
            <family val="2"/>
          </rPr>
          <t xml:space="preserve">varud 13 mln</t>
        </r>
      </text>
    </comment>
    <comment ref="B57" authorId="0">
      <text>
        <r>
          <rPr>
            <sz val="11"/>
            <color rgb="FF000000"/>
            <rFont val="Calibri"/>
            <family val="2"/>
          </rPr>
          <t xml:space="preserve">Kadri Klaos:
</t>
        </r>
        <r>
          <rPr>
            <sz val="9"/>
            <color rgb="FF000000"/>
            <rFont val="Tahoma"/>
            <family val="2"/>
          </rPr>
          <t xml:space="preserve">varud 26,7</t>
        </r>
      </text>
    </comment>
    <comment ref="B60" authorId="0">
      <text>
        <r>
          <rPr>
            <sz val="11"/>
            <color rgb="FF000000"/>
            <rFont val="Calibri"/>
            <family val="2"/>
          </rPr>
          <t xml:space="preserve">Kadri Klaos:
</t>
        </r>
        <r>
          <rPr>
            <sz val="9"/>
            <color rgb="FF000000"/>
            <rFont val="Tahoma"/>
            <family val="2"/>
          </rPr>
          <t xml:space="preserve">lisatud talvediisel 7,5 mln l</t>
        </r>
      </text>
    </comment>
    <comment ref="B61" authorId="0">
      <text>
        <r>
          <rPr>
            <sz val="11"/>
            <color rgb="FF000000"/>
            <rFont val="Calibri"/>
            <family val="2"/>
          </rPr>
          <t xml:space="preserve">Kadri Klaos:
</t>
        </r>
        <r>
          <rPr>
            <sz val="9"/>
            <color rgb="FF000000"/>
            <rFont val="Tahoma"/>
            <family val="2"/>
          </rPr>
          <t xml:space="preserve">lisatud talvediisel 5 mln l</t>
        </r>
      </text>
    </comment>
  </commentList>
</comments>
</file>

<file path=xl/sharedStrings.xml><?xml version="1.0" encoding="utf-8"?>
<sst xmlns="http://schemas.openxmlformats.org/spreadsheetml/2006/main" count="504" uniqueCount="158">
  <si>
    <t xml:space="preserve">d_hind</t>
  </si>
  <si>
    <t xml:space="preserve">kasv</t>
  </si>
  <si>
    <t xml:space="preserve">d_kogus</t>
  </si>
  <si>
    <t xml:space="preserve">d_kogus_eb1</t>
  </si>
  <si>
    <t xml:space="preserve">d_kogus_eb2</t>
  </si>
  <si>
    <t xml:space="preserve">elastsus</t>
  </si>
  <si>
    <t xml:space="preserve">d_kogus_dekl_silutud</t>
  </si>
  <si>
    <t xml:space="preserve">Keskmine kuine hind </t>
  </si>
  <si>
    <t xml:space="preserve">EE</t>
  </si>
  <si>
    <t xml:space="preserve">hind</t>
  </si>
  <si>
    <t xml:space="preserve">jrk</t>
  </si>
  <si>
    <t xml:space="preserve">LV</t>
  </si>
  <si>
    <t xml:space="preserve">LT</t>
  </si>
  <si>
    <t xml:space="preserve">Date</t>
  </si>
  <si>
    <t xml:space="preserve">Exchange_x005F_x000D_Rate_x005F_x000D_To €</t>
  </si>
  <si>
    <t xml:space="preserve">Euro-super 95  (I)</t>
  </si>
  <si>
    <t xml:space="preserve"> Gas oil automobile Automotive gas oil Dieselkraftstoff (I)</t>
  </si>
  <si>
    <t xml:space="preserve">1000L</t>
  </si>
  <si>
    <t xml:space="preserve">912</t>
  </si>
  <si>
    <t xml:space="preserve">964</t>
  </si>
  <si>
    <t xml:space="preserve">956</t>
  </si>
  <si>
    <t xml:space="preserve">790</t>
  </si>
  <si>
    <t xml:space="preserve">875</t>
  </si>
  <si>
    <t xml:space="preserve">872</t>
  </si>
  <si>
    <t xml:space="preserve">ee_b</t>
  </si>
  <si>
    <t xml:space="preserve">ee_d</t>
  </si>
  <si>
    <t xml:space="preserve">lv_b</t>
  </si>
  <si>
    <t xml:space="preserve">lv_d</t>
  </si>
  <si>
    <t xml:space="preserve">lt_b</t>
  </si>
  <si>
    <t xml:space="preserve">lt_d</t>
  </si>
  <si>
    <t xml:space="preserve">kv</t>
  </si>
  <si>
    <t xml:space="preserve">2005 kv I</t>
  </si>
  <si>
    <t xml:space="preserve">2005 kv II</t>
  </si>
  <si>
    <t xml:space="preserve">2005 kv III</t>
  </si>
  <si>
    <t xml:space="preserve">2005 kv IV</t>
  </si>
  <si>
    <t xml:space="preserve">2006 kv I</t>
  </si>
  <si>
    <t xml:space="preserve">2006 kv II</t>
  </si>
  <si>
    <t xml:space="preserve">2006 kv III</t>
  </si>
  <si>
    <t xml:space="preserve">2006 kv IV</t>
  </si>
  <si>
    <t xml:space="preserve">2007 kv I</t>
  </si>
  <si>
    <t xml:space="preserve">2007 kv II</t>
  </si>
  <si>
    <t xml:space="preserve">2007 kv III</t>
  </si>
  <si>
    <t xml:space="preserve">2007 kv IV</t>
  </si>
  <si>
    <t xml:space="preserve">2008 kv I</t>
  </si>
  <si>
    <t xml:space="preserve">2008 kv II</t>
  </si>
  <si>
    <t xml:space="preserve">2008 kv III</t>
  </si>
  <si>
    <t xml:space="preserve">2008 kv IV</t>
  </si>
  <si>
    <t xml:space="preserve">2009 kv I</t>
  </si>
  <si>
    <t xml:space="preserve">2009 kv II</t>
  </si>
  <si>
    <t xml:space="preserve">2009 kv III</t>
  </si>
  <si>
    <t xml:space="preserve">2009 kv IV</t>
  </si>
  <si>
    <t xml:space="preserve">2010 kv I</t>
  </si>
  <si>
    <t xml:space="preserve">2010 kv II</t>
  </si>
  <si>
    <t xml:space="preserve">2010 kv III</t>
  </si>
  <si>
    <t xml:space="preserve">2010 kv IV</t>
  </si>
  <si>
    <t xml:space="preserve">2011 kv I</t>
  </si>
  <si>
    <t xml:space="preserve">2011 kv II</t>
  </si>
  <si>
    <t xml:space="preserve">2011 kv III</t>
  </si>
  <si>
    <t xml:space="preserve">2011 kv IV</t>
  </si>
  <si>
    <t xml:space="preserve">2012 kv I</t>
  </si>
  <si>
    <t xml:space="preserve">2012 kv II</t>
  </si>
  <si>
    <t xml:space="preserve">2012 kv III</t>
  </si>
  <si>
    <t xml:space="preserve">2012 kv IV</t>
  </si>
  <si>
    <t xml:space="preserve">2013 kv I</t>
  </si>
  <si>
    <t xml:space="preserve">2013 kv II</t>
  </si>
  <si>
    <t xml:space="preserve">2013 kv III</t>
  </si>
  <si>
    <t xml:space="preserve">2013 kv IV </t>
  </si>
  <si>
    <t xml:space="preserve">2014 kv I</t>
  </si>
  <si>
    <t xml:space="preserve">2014 kv II</t>
  </si>
  <si>
    <t xml:space="preserve">2014 kv III</t>
  </si>
  <si>
    <t xml:space="preserve">2014 kv IV </t>
  </si>
  <si>
    <t xml:space="preserve">2015 kv I</t>
  </si>
  <si>
    <t xml:space="preserve">2015 kv II</t>
  </si>
  <si>
    <t xml:space="preserve">2015 kv III</t>
  </si>
  <si>
    <t xml:space="preserve">2015 kv IV </t>
  </si>
  <si>
    <t xml:space="preserve">2016 kv I</t>
  </si>
  <si>
    <t xml:space="preserve">2016 kv II</t>
  </si>
  <si>
    <t xml:space="preserve">2016 kv III</t>
  </si>
  <si>
    <t xml:space="preserve">2016 kv IV </t>
  </si>
  <si>
    <t xml:space="preserve">2017 kv I</t>
  </si>
  <si>
    <t xml:space="preserve">2017 kv II</t>
  </si>
  <si>
    <t xml:space="preserve">2017 kv III</t>
  </si>
  <si>
    <t xml:space="preserve">2017 kv IV </t>
  </si>
  <si>
    <t xml:space="preserve">2018 kv I</t>
  </si>
  <si>
    <t xml:space="preserve">2018 kv II</t>
  </si>
  <si>
    <t xml:space="preserve">2018 kv III</t>
  </si>
  <si>
    <t xml:space="preserve">2018 kv IV </t>
  </si>
  <si>
    <t xml:space="preserve">2019 kv I</t>
  </si>
  <si>
    <t xml:space="preserve">2019 kv II</t>
  </si>
  <si>
    <t xml:space="preserve">2019 kv III</t>
  </si>
  <si>
    <t xml:space="preserve">2019 kv IV </t>
  </si>
  <si>
    <t xml:space="preserve">2020 kv I</t>
  </si>
  <si>
    <t xml:space="preserve">2020 kv II</t>
  </si>
  <si>
    <t xml:space="preserve">2020 kv III</t>
  </si>
  <si>
    <t xml:space="preserve">2020 kv IV </t>
  </si>
  <si>
    <t xml:space="preserve">2021 kv I</t>
  </si>
  <si>
    <t xml:space="preserve">2021 kv II</t>
  </si>
  <si>
    <t xml:space="preserve">aeg </t>
  </si>
  <si>
    <t xml:space="preserve">Diisel_S</t>
  </si>
  <si>
    <t xml:space="preserve">2003 kv I</t>
  </si>
  <si>
    <t xml:space="preserve">2003 kv II</t>
  </si>
  <si>
    <t xml:space="preserve">2003 kv III</t>
  </si>
  <si>
    <t xml:space="preserve">2003 kv IV</t>
  </si>
  <si>
    <t xml:space="preserve">2004 kv I</t>
  </si>
  <si>
    <t xml:space="preserve">2004 kv II</t>
  </si>
  <si>
    <t xml:space="preserve">2004 kv III</t>
  </si>
  <si>
    <t xml:space="preserve">2004 kv IV</t>
  </si>
  <si>
    <t xml:space="preserve">2021 kv III</t>
  </si>
  <si>
    <t xml:space="preserve">2021 kv IV </t>
  </si>
  <si>
    <t xml:space="preserve">2022 kv I</t>
  </si>
  <si>
    <t xml:space="preserve">2022 kv II</t>
  </si>
  <si>
    <t xml:space="preserve">2022 kv III</t>
  </si>
  <si>
    <t xml:space="preserve">2022 kv IV </t>
  </si>
  <si>
    <t xml:space="preserve">2023 kv I</t>
  </si>
  <si>
    <t xml:space="preserve">2023 kv II</t>
  </si>
  <si>
    <t xml:space="preserve">2023 kv III</t>
  </si>
  <si>
    <t xml:space="preserve">2023 kv IV </t>
  </si>
  <si>
    <t xml:space="preserve">2024 kv I</t>
  </si>
  <si>
    <t xml:space="preserve">2024 kv II</t>
  </si>
  <si>
    <t xml:space="preserve">2024 kv III</t>
  </si>
  <si>
    <t xml:space="preserve">2024 kv IV </t>
  </si>
  <si>
    <t xml:space="preserve">2025 kv I</t>
  </si>
  <si>
    <t xml:space="preserve">2025 kv II</t>
  </si>
  <si>
    <t xml:space="preserve">2025 kv III</t>
  </si>
  <si>
    <t xml:space="preserve">2025 kv IV </t>
  </si>
  <si>
    <t xml:space="preserve">aasta</t>
  </si>
  <si>
    <t xml:space="preserve">kv2</t>
  </si>
  <si>
    <t xml:space="preserve">kv3</t>
  </si>
  <si>
    <t xml:space="preserve">kv4</t>
  </si>
  <si>
    <t xml:space="preserve">Läti</t>
  </si>
  <si>
    <t xml:space="preserve">Diisel</t>
  </si>
  <si>
    <t xml:space="preserve">Diisel_K</t>
  </si>
  <si>
    <t xml:space="preserve">Diisel_LEA</t>
  </si>
  <si>
    <t xml:space="preserve">D_akt</t>
  </si>
  <si>
    <t xml:space="preserve">D_hind</t>
  </si>
  <si>
    <t xml:space="preserve">B_hind_ee</t>
  </si>
  <si>
    <t xml:space="preserve">D_hind_ee</t>
  </si>
  <si>
    <t xml:space="preserve">D_hind_ee2</t>
  </si>
  <si>
    <t xml:space="preserve">B_hind_lv</t>
  </si>
  <si>
    <t xml:space="preserve">D_hind_lv</t>
  </si>
  <si>
    <t xml:space="preserve">B_hind_lt</t>
  </si>
  <si>
    <t xml:space="preserve">D_hind_lt</t>
  </si>
  <si>
    <t xml:space="preserve">Bensiin</t>
  </si>
  <si>
    <t xml:space="preserve">Bensiin_S</t>
  </si>
  <si>
    <t xml:space="preserve">B_Akt</t>
  </si>
  <si>
    <t xml:space="preserve">Era_real </t>
  </si>
  <si>
    <t xml:space="preserve">Kuu_palk</t>
  </si>
  <si>
    <t xml:space="preserve">Ehitus</t>
  </si>
  <si>
    <t xml:space="preserve">SKP_ph</t>
  </si>
  <si>
    <t xml:space="preserve">Barrel</t>
  </si>
  <si>
    <t xml:space="preserve"> kurss</t>
  </si>
  <si>
    <t xml:space="preserve">Veondus</t>
  </si>
  <si>
    <t xml:space="preserve">Veos</t>
  </si>
  <si>
    <t xml:space="preserve">Mnt_käive</t>
  </si>
  <si>
    <t xml:space="preserve">Jae_Hulgi</t>
  </si>
  <si>
    <t xml:space="preserve">D_kasv</t>
  </si>
  <si>
    <t xml:space="preserve">H_kasv</t>
  </si>
  <si>
    <t xml:space="preserve">P_kasv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</si>
</sst>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0.000"/>
    <numFmt numFmtId="167" formatCode="mmm/yy"/>
    <numFmt numFmtId="168" formatCode="d/mm/yyyy"/>
    <numFmt numFmtId="169" formatCode="#,##0"/>
    <numFmt numFmtId="170" formatCode="0"/>
    <numFmt numFmtId="171" formatCode="@"/>
    <numFmt numFmtId="172" formatCode="0%"/>
    <numFmt numFmtId="173" formatCode="0.0%"/>
  </numFmts>
  <fonts count="1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</font>
    <font>
      <b val="true"/>
      <sz val="11"/>
      <name val="Calibri"/>
      <family val="2"/>
    </font>
    <font>
      <sz val="11"/>
      <color rgb="FFFF0000"/>
      <name val="Calibri"/>
      <family val="2"/>
    </font>
    <font>
      <sz val="9"/>
      <color rgb="FF000000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D320"/>
      </patternFill>
    </fill>
    <fill>
      <patternFill patternType="solid">
        <fgColor rgb="FFFFC000"/>
        <bgColor rgb="FFFFD32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allaad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4586"/>
      <rgbColor rgb="FF579D1C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Diagrammi pealkiri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Leht1!$D$1</c:f>
              <c:strCache>
                <c:ptCount val="1"/>
                <c:pt idx="0">
                  <c:v>d_kogus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Leht1!$A$2:$A$15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Leht1!$D$2:$D$15</c:f>
              <c:numCache>
                <c:formatCode>General</c:formatCode>
                <c:ptCount val="14"/>
                <c:pt idx="4">
                  <c:v>572.3</c:v>
                </c:pt>
                <c:pt idx="5">
                  <c:v>601</c:v>
                </c:pt>
                <c:pt idx="6">
                  <c:v>595</c:v>
                </c:pt>
                <c:pt idx="7">
                  <c:v>637.2</c:v>
                </c:pt>
                <c:pt idx="8">
                  <c:v>662</c:v>
                </c:pt>
                <c:pt idx="9">
                  <c:v>646.6</c:v>
                </c:pt>
                <c:pt idx="10">
                  <c:v>653.5</c:v>
                </c:pt>
                <c:pt idx="11">
                  <c:v>680.7</c:v>
                </c:pt>
                <c:pt idx="12">
                  <c:v>670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Leht1!$E$1</c:f>
              <c:strCache>
                <c:ptCount val="1"/>
                <c:pt idx="0">
                  <c:v>d_kogus_eb1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Leht1!$A$2:$A$15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Leht1!$E$2:$E$15</c:f>
              <c:numCache>
                <c:formatCode>General</c:formatCode>
                <c:ptCount val="14"/>
                <c:pt idx="0">
                  <c:v>623</c:v>
                </c:pt>
                <c:pt idx="1">
                  <c:v>540</c:v>
                </c:pt>
                <c:pt idx="2">
                  <c:v>505</c:v>
                </c:pt>
                <c:pt idx="3">
                  <c:v>534</c:v>
                </c:pt>
                <c:pt idx="4">
                  <c:v>580</c:v>
                </c:pt>
                <c:pt idx="5">
                  <c:v>610</c:v>
                </c:pt>
                <c:pt idx="6">
                  <c:v>606</c:v>
                </c:pt>
                <c:pt idx="7">
                  <c:v>641</c:v>
                </c:pt>
                <c:pt idx="8">
                  <c:v>654</c:v>
                </c:pt>
                <c:pt idx="9">
                  <c:v>651</c:v>
                </c:pt>
                <c:pt idx="10">
                  <c:v>643</c:v>
                </c:pt>
                <c:pt idx="11">
                  <c:v>703</c:v>
                </c:pt>
                <c:pt idx="12">
                  <c:v>658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Leht1!$F$1</c:f>
              <c:strCache>
                <c:ptCount val="1"/>
                <c:pt idx="0">
                  <c:v>d_kogus_eb2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Leht1!$A$2:$A$15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Leht1!$F$2:$F$15</c:f>
              <c:numCache>
                <c:formatCode>General</c:formatCode>
                <c:ptCount val="14"/>
                <c:pt idx="0">
                  <c:v>613</c:v>
                </c:pt>
                <c:pt idx="1">
                  <c:v>582</c:v>
                </c:pt>
                <c:pt idx="2">
                  <c:v>525</c:v>
                </c:pt>
                <c:pt idx="3">
                  <c:v>577</c:v>
                </c:pt>
                <c:pt idx="4">
                  <c:v>629</c:v>
                </c:pt>
                <c:pt idx="5">
                  <c:v>654</c:v>
                </c:pt>
                <c:pt idx="6">
                  <c:v>646</c:v>
                </c:pt>
                <c:pt idx="7">
                  <c:v>654</c:v>
                </c:pt>
                <c:pt idx="8">
                  <c:v>676</c:v>
                </c:pt>
                <c:pt idx="9">
                  <c:v>669</c:v>
                </c:pt>
                <c:pt idx="10">
                  <c:v>673</c:v>
                </c:pt>
                <c:pt idx="11">
                  <c:v>691</c:v>
                </c:pt>
                <c:pt idx="12">
                  <c:v>643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Leht1!$I$1</c:f>
              <c:strCache>
                <c:ptCount val="1"/>
                <c:pt idx="0">
                  <c:v>d_kogus_dekl_silutud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Leht1!$A$2:$A$15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Leht1!$I$2:$I$15</c:f>
              <c:numCache>
                <c:formatCode>General</c:formatCode>
                <c:ptCount val="14"/>
                <c:pt idx="0">
                  <c:v>422.252086182126</c:v>
                </c:pt>
                <c:pt idx="1">
                  <c:v>408.238990223003</c:v>
                </c:pt>
                <c:pt idx="2">
                  <c:v>332.693080617705</c:v>
                </c:pt>
                <c:pt idx="3">
                  <c:v>349.985139228539</c:v>
                </c:pt>
                <c:pt idx="4">
                  <c:v>367.833153560299</c:v>
                </c:pt>
                <c:pt idx="5">
                  <c:v>467.64092494245</c:v>
                </c:pt>
                <c:pt idx="6">
                  <c:v>476.109711395319</c:v>
                </c:pt>
                <c:pt idx="7">
                  <c:v>521.271554176152</c:v>
                </c:pt>
                <c:pt idx="8">
                  <c:v>601.660319342342</c:v>
                </c:pt>
                <c:pt idx="9">
                  <c:v>619.503039847549</c:v>
                </c:pt>
                <c:pt idx="10">
                  <c:v>588.24</c:v>
                </c:pt>
                <c:pt idx="11">
                  <c:v>620.575812022653</c:v>
                </c:pt>
                <c:pt idx="12">
                  <c:v>641.025984779386</c:v>
                </c:pt>
                <c:pt idx="13">
                  <c:v>660.14633171736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7371251"/>
        <c:axId val="70028046"/>
      </c:lineChart>
      <c:catAx>
        <c:axId val="273712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028046"/>
        <c:crosses val="autoZero"/>
        <c:auto val="1"/>
        <c:lblAlgn val="ctr"/>
        <c:lblOffset val="100"/>
        <c:noMultiLvlLbl val="0"/>
      </c:catAx>
      <c:valAx>
        <c:axId val="700280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37125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Statale!$H$1</c:f>
              <c:strCache>
                <c:ptCount val="1"/>
                <c:pt idx="0">
                  <c:v>Diisel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Statale!$H$2:$H$77</c:f>
              <c:numCache>
                <c:formatCode>General</c:formatCode>
                <c:ptCount val="76"/>
                <c:pt idx="0">
                  <c:v>54.0201605576441</c:v>
                </c:pt>
                <c:pt idx="1">
                  <c:v>52.9704619607843</c:v>
                </c:pt>
                <c:pt idx="2">
                  <c:v>64.5856015686275</c:v>
                </c:pt>
                <c:pt idx="3">
                  <c:v>71.6131156862745</c:v>
                </c:pt>
                <c:pt idx="4">
                  <c:v>120.357428627451</c:v>
                </c:pt>
                <c:pt idx="5">
                  <c:v>42.6229020833333</c:v>
                </c:pt>
                <c:pt idx="6">
                  <c:v>69.70195625</c:v>
                </c:pt>
                <c:pt idx="7">
                  <c:v>86.6510286458333</c:v>
                </c:pt>
                <c:pt idx="8">
                  <c:v>79.5749187351316</c:v>
                </c:pt>
                <c:pt idx="9">
                  <c:v>89.8060369690722</c:v>
                </c:pt>
                <c:pt idx="10">
                  <c:v>89.5496243605732</c:v>
                </c:pt>
                <c:pt idx="11">
                  <c:v>93.6794862429655</c:v>
                </c:pt>
                <c:pt idx="12">
                  <c:v>90.4374105933171</c:v>
                </c:pt>
                <c:pt idx="13">
                  <c:v>103.212800934005</c:v>
                </c:pt>
                <c:pt idx="14">
                  <c:v>114.466268115148</c:v>
                </c:pt>
                <c:pt idx="15">
                  <c:v>114.092123280374</c:v>
                </c:pt>
                <c:pt idx="16">
                  <c:v>111.029504966629</c:v>
                </c:pt>
                <c:pt idx="17">
                  <c:v>130.155136731422</c:v>
                </c:pt>
                <c:pt idx="18">
                  <c:v>125.310643398275</c:v>
                </c:pt>
                <c:pt idx="19">
                  <c:v>211.295512789868</c:v>
                </c:pt>
                <c:pt idx="20">
                  <c:v>42.2583280311415</c:v>
                </c:pt>
                <c:pt idx="21">
                  <c:v>110.682107592056</c:v>
                </c:pt>
                <c:pt idx="22">
                  <c:v>129.542963132783</c:v>
                </c:pt>
                <c:pt idx="23">
                  <c:v>105.413101503325</c:v>
                </c:pt>
                <c:pt idx="24">
                  <c:v>93.6404578661858</c:v>
                </c:pt>
                <c:pt idx="25">
                  <c:v>112.258194932438</c:v>
                </c:pt>
                <c:pt idx="26">
                  <c:v>85.589257618497</c:v>
                </c:pt>
                <c:pt idx="27">
                  <c:v>124.364508905792</c:v>
                </c:pt>
                <c:pt idx="28">
                  <c:v>77.122422437952</c:v>
                </c:pt>
                <c:pt idx="29">
                  <c:v>96.60539540524</c:v>
                </c:pt>
                <c:pt idx="30">
                  <c:v>99.6506536409188</c:v>
                </c:pt>
                <c:pt idx="31">
                  <c:v>104.580992735121</c:v>
                </c:pt>
                <c:pt idx="32">
                  <c:v>100.015509393031</c:v>
                </c:pt>
                <c:pt idx="33">
                  <c:v>97.8823432555695</c:v>
                </c:pt>
                <c:pt idx="34">
                  <c:v>115.538135443262</c:v>
                </c:pt>
                <c:pt idx="35">
                  <c:v>114.276981164299</c:v>
                </c:pt>
                <c:pt idx="36">
                  <c:v>134.182603839724</c:v>
                </c:pt>
                <c:pt idx="37">
                  <c:v>122.651289125663</c:v>
                </c:pt>
                <c:pt idx="38">
                  <c:v>143.394604478474</c:v>
                </c:pt>
                <c:pt idx="39">
                  <c:v>143.54001993108</c:v>
                </c:pt>
                <c:pt idx="40">
                  <c:v>118.231990057803</c:v>
                </c:pt>
                <c:pt idx="41">
                  <c:v>129.591880925075</c:v>
                </c:pt>
                <c:pt idx="42">
                  <c:v>154.692542152395</c:v>
                </c:pt>
                <c:pt idx="43">
                  <c:v>145.305395347656</c:v>
                </c:pt>
                <c:pt idx="44">
                  <c:v>132.977349095899</c:v>
                </c:pt>
                <c:pt idx="45">
                  <c:v>152.607600347814</c:v>
                </c:pt>
                <c:pt idx="46">
                  <c:v>164.49795357315</c:v>
                </c:pt>
                <c:pt idx="47">
                  <c:v>156.046811141454</c:v>
                </c:pt>
                <c:pt idx="48">
                  <c:v>155.607835681546</c:v>
                </c:pt>
                <c:pt idx="49">
                  <c:v>171.950199788173</c:v>
                </c:pt>
                <c:pt idx="50">
                  <c:v>185.391478520467</c:v>
                </c:pt>
                <c:pt idx="51">
                  <c:v>199.786987196409</c:v>
                </c:pt>
                <c:pt idx="52">
                  <c:v>194.193424681767</c:v>
                </c:pt>
                <c:pt idx="53">
                  <c:v>144.008047226523</c:v>
                </c:pt>
                <c:pt idx="54">
                  <c:v>186</c:v>
                </c:pt>
                <c:pt idx="55">
                  <c:v>210</c:v>
                </c:pt>
                <c:pt idx="56">
                  <c:v>169</c:v>
                </c:pt>
                <c:pt idx="57">
                  <c:v>142</c:v>
                </c:pt>
                <c:pt idx="58">
                  <c:v>167</c:v>
                </c:pt>
                <c:pt idx="59">
                  <c:v>169</c:v>
                </c:pt>
                <c:pt idx="60">
                  <c:v>178.713458626381</c:v>
                </c:pt>
                <c:pt idx="61">
                  <c:v>184.764288209322</c:v>
                </c:pt>
                <c:pt idx="62">
                  <c:v>178.52021972015</c:v>
                </c:pt>
                <c:pt idx="63">
                  <c:v>179.601814865837</c:v>
                </c:pt>
                <c:pt idx="64">
                  <c:v>230.495388032861</c:v>
                </c:pt>
                <c:pt idx="65">
                  <c:v>139.661858371832</c:v>
                </c:pt>
                <c:pt idx="66">
                  <c:v>191.752531266396</c:v>
                </c:pt>
                <c:pt idx="67">
                  <c:v>293.469274397965</c:v>
                </c:pt>
                <c:pt idx="68">
                  <c:v>52.4423619612374</c:v>
                </c:pt>
                <c:pt idx="69">
                  <c:v>177.222430058438</c:v>
                </c:pt>
                <c:pt idx="70">
                  <c:v>211.06588080932</c:v>
                </c:pt>
                <c:pt idx="71">
                  <c:v>208.75723547531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Statale!$I$1</c:f>
              <c:strCache>
                <c:ptCount val="1"/>
                <c:pt idx="0">
                  <c:v>Diisel_S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Statale!$I$2:$I$77</c:f>
              <c:numCache>
                <c:formatCode>General</c:formatCode>
                <c:ptCount val="76"/>
                <c:pt idx="0">
                  <c:v>54.0201605576441</c:v>
                </c:pt>
                <c:pt idx="1">
                  <c:v>52.9704619607843</c:v>
                </c:pt>
                <c:pt idx="2">
                  <c:v>64.5856015686275</c:v>
                </c:pt>
                <c:pt idx="3">
                  <c:v>71.6131156862745</c:v>
                </c:pt>
                <c:pt idx="4">
                  <c:v>81.0013673953187</c:v>
                </c:pt>
                <c:pt idx="5">
                  <c:v>78.0433571922523</c:v>
                </c:pt>
                <c:pt idx="6">
                  <c:v>73.6375623732132</c:v>
                </c:pt>
                <c:pt idx="7">
                  <c:v>86.6510286458333</c:v>
                </c:pt>
                <c:pt idx="8">
                  <c:v>79.5749187351316</c:v>
                </c:pt>
                <c:pt idx="9">
                  <c:v>89.8060369690722</c:v>
                </c:pt>
                <c:pt idx="10">
                  <c:v>89.5496243605732</c:v>
                </c:pt>
                <c:pt idx="11">
                  <c:v>93.6794862429655</c:v>
                </c:pt>
                <c:pt idx="12">
                  <c:v>90.4374105933171</c:v>
                </c:pt>
                <c:pt idx="13">
                  <c:v>103.212800934005</c:v>
                </c:pt>
                <c:pt idx="14">
                  <c:v>114.466268115148</c:v>
                </c:pt>
                <c:pt idx="15">
                  <c:v>114.092123280374</c:v>
                </c:pt>
                <c:pt idx="16">
                  <c:v>111.029504966629</c:v>
                </c:pt>
                <c:pt idx="17">
                  <c:v>130.155136731422</c:v>
                </c:pt>
                <c:pt idx="18">
                  <c:v>125.310643398275</c:v>
                </c:pt>
                <c:pt idx="19">
                  <c:v>124.495512789868</c:v>
                </c:pt>
                <c:pt idx="20">
                  <c:v>129.058328031141</c:v>
                </c:pt>
                <c:pt idx="21">
                  <c:v>110.682107592056</c:v>
                </c:pt>
                <c:pt idx="22">
                  <c:v>129.542963132783</c:v>
                </c:pt>
                <c:pt idx="23">
                  <c:v>105.413101503325</c:v>
                </c:pt>
                <c:pt idx="24">
                  <c:v>93.6404578661858</c:v>
                </c:pt>
                <c:pt idx="25">
                  <c:v>112.258194932438</c:v>
                </c:pt>
                <c:pt idx="26">
                  <c:v>85.589257618497</c:v>
                </c:pt>
                <c:pt idx="27">
                  <c:v>95.364508905792</c:v>
                </c:pt>
                <c:pt idx="28">
                  <c:v>106.122422437952</c:v>
                </c:pt>
                <c:pt idx="29">
                  <c:v>96.60539540524</c:v>
                </c:pt>
                <c:pt idx="30">
                  <c:v>99.6506536409188</c:v>
                </c:pt>
                <c:pt idx="31">
                  <c:v>104.580992735121</c:v>
                </c:pt>
                <c:pt idx="32">
                  <c:v>100.015509393031</c:v>
                </c:pt>
                <c:pt idx="33">
                  <c:v>97.8823432555695</c:v>
                </c:pt>
                <c:pt idx="34">
                  <c:v>115.538135443262</c:v>
                </c:pt>
                <c:pt idx="35">
                  <c:v>114.276981164299</c:v>
                </c:pt>
                <c:pt idx="36">
                  <c:v>134.182603839724</c:v>
                </c:pt>
                <c:pt idx="37">
                  <c:v>122.651289125663</c:v>
                </c:pt>
                <c:pt idx="38">
                  <c:v>143.394604478474</c:v>
                </c:pt>
                <c:pt idx="39">
                  <c:v>143.54001993108</c:v>
                </c:pt>
                <c:pt idx="40">
                  <c:v>124.026125057803</c:v>
                </c:pt>
                <c:pt idx="41">
                  <c:v>129.591880925075</c:v>
                </c:pt>
                <c:pt idx="42">
                  <c:v>154.692542152395</c:v>
                </c:pt>
                <c:pt idx="43">
                  <c:v>145.305395347656</c:v>
                </c:pt>
                <c:pt idx="44">
                  <c:v>132.977349095899</c:v>
                </c:pt>
                <c:pt idx="45">
                  <c:v>152.607600347814</c:v>
                </c:pt>
                <c:pt idx="46">
                  <c:v>164.49795357315</c:v>
                </c:pt>
                <c:pt idx="47">
                  <c:v>156.046811141454</c:v>
                </c:pt>
                <c:pt idx="48">
                  <c:v>155.607835681546</c:v>
                </c:pt>
                <c:pt idx="49">
                  <c:v>171.950199788173</c:v>
                </c:pt>
                <c:pt idx="50">
                  <c:v>185.391478520467</c:v>
                </c:pt>
                <c:pt idx="51">
                  <c:v>186.655508500909</c:v>
                </c:pt>
                <c:pt idx="52">
                  <c:v>178.730439944711</c:v>
                </c:pt>
                <c:pt idx="53">
                  <c:v>172.60251065908</c:v>
                </c:pt>
                <c:pt idx="54">
                  <c:v>185.719421311964</c:v>
                </c:pt>
                <c:pt idx="55">
                  <c:v>183.3</c:v>
                </c:pt>
                <c:pt idx="56">
                  <c:v>168</c:v>
                </c:pt>
                <c:pt idx="57">
                  <c:v>167</c:v>
                </c:pt>
                <c:pt idx="58">
                  <c:v>175</c:v>
                </c:pt>
                <c:pt idx="59">
                  <c:v>174</c:v>
                </c:pt>
                <c:pt idx="60">
                  <c:v>178.713458626381</c:v>
                </c:pt>
                <c:pt idx="61">
                  <c:v>184.764288209322</c:v>
                </c:pt>
                <c:pt idx="62">
                  <c:v>178.52021972015</c:v>
                </c:pt>
                <c:pt idx="63">
                  <c:v>179.601814865837</c:v>
                </c:pt>
                <c:pt idx="64">
                  <c:v>190.495388032861</c:v>
                </c:pt>
                <c:pt idx="65">
                  <c:v>179.661858371832</c:v>
                </c:pt>
                <c:pt idx="66">
                  <c:v>191.752531266396</c:v>
                </c:pt>
                <c:pt idx="67">
                  <c:v>183.469274397965</c:v>
                </c:pt>
                <c:pt idx="68">
                  <c:v>162.442361961237</c:v>
                </c:pt>
                <c:pt idx="69">
                  <c:v>179.930465165282</c:v>
                </c:pt>
                <c:pt idx="70">
                  <c:v>213.773915916164</c:v>
                </c:pt>
                <c:pt idx="71">
                  <c:v>211.465270582154</c:v>
                </c:pt>
                <c:pt idx="72">
                  <c:v>180.845619837934</c:v>
                </c:pt>
                <c:pt idx="73">
                  <c:v>195.984826630997</c:v>
                </c:pt>
                <c:pt idx="74">
                  <c:v>208.424461166768</c:v>
                </c:pt>
                <c:pt idx="75">
                  <c:v>201.608436067974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Statale!$J$1</c:f>
              <c:strCache>
                <c:ptCount val="1"/>
                <c:pt idx="0">
                  <c:v>Diisel_K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Statale!$J$2:$J$77</c:f>
              <c:numCache>
                <c:formatCode>General</c:formatCode>
                <c:ptCount val="76"/>
                <c:pt idx="0">
                  <c:v>54.0201605576441</c:v>
                </c:pt>
                <c:pt idx="1">
                  <c:v>52.9704619607843</c:v>
                </c:pt>
                <c:pt idx="2">
                  <c:v>64.5856015686275</c:v>
                </c:pt>
                <c:pt idx="3">
                  <c:v>71.6131156862745</c:v>
                </c:pt>
                <c:pt idx="4">
                  <c:v>81.0013673953187</c:v>
                </c:pt>
                <c:pt idx="5">
                  <c:v>78.0433571922523</c:v>
                </c:pt>
                <c:pt idx="6">
                  <c:v>73.6375623732132</c:v>
                </c:pt>
                <c:pt idx="7">
                  <c:v>86.6510286458333</c:v>
                </c:pt>
                <c:pt idx="8">
                  <c:v>79.5749187351316</c:v>
                </c:pt>
                <c:pt idx="9">
                  <c:v>89.8060369690722</c:v>
                </c:pt>
                <c:pt idx="10">
                  <c:v>89.5496243605732</c:v>
                </c:pt>
                <c:pt idx="11">
                  <c:v>93.6794862429655</c:v>
                </c:pt>
                <c:pt idx="12">
                  <c:v>90.4374105933171</c:v>
                </c:pt>
                <c:pt idx="13">
                  <c:v>103.212800934005</c:v>
                </c:pt>
                <c:pt idx="14">
                  <c:v>114.466268115148</c:v>
                </c:pt>
                <c:pt idx="15">
                  <c:v>114.092123280374</c:v>
                </c:pt>
                <c:pt idx="16">
                  <c:v>111.029504966629</c:v>
                </c:pt>
                <c:pt idx="17">
                  <c:v>130.155136731422</c:v>
                </c:pt>
                <c:pt idx="18">
                  <c:v>125.310643398275</c:v>
                </c:pt>
                <c:pt idx="19">
                  <c:v>124.495512789868</c:v>
                </c:pt>
                <c:pt idx="20">
                  <c:v>129.058328031141</c:v>
                </c:pt>
                <c:pt idx="21">
                  <c:v>110.682107592056</c:v>
                </c:pt>
                <c:pt idx="22">
                  <c:v>129.542963132783</c:v>
                </c:pt>
                <c:pt idx="23">
                  <c:v>105.413101503325</c:v>
                </c:pt>
                <c:pt idx="24">
                  <c:v>93.6404578661858</c:v>
                </c:pt>
                <c:pt idx="25">
                  <c:v>112.258194932438</c:v>
                </c:pt>
                <c:pt idx="26">
                  <c:v>85.589257618497</c:v>
                </c:pt>
                <c:pt idx="27">
                  <c:v>95.364508905792</c:v>
                </c:pt>
                <c:pt idx="28">
                  <c:v>106.122422437952</c:v>
                </c:pt>
                <c:pt idx="29">
                  <c:v>96.60539540524</c:v>
                </c:pt>
                <c:pt idx="30">
                  <c:v>99.6506536409188</c:v>
                </c:pt>
                <c:pt idx="31">
                  <c:v>104.580992735121</c:v>
                </c:pt>
                <c:pt idx="32">
                  <c:v>100.015509393031</c:v>
                </c:pt>
                <c:pt idx="33">
                  <c:v>97.8823432555695</c:v>
                </c:pt>
                <c:pt idx="34">
                  <c:v>115.538135443262</c:v>
                </c:pt>
                <c:pt idx="35">
                  <c:v>114.276981164299</c:v>
                </c:pt>
                <c:pt idx="36">
                  <c:v>134.182603839724</c:v>
                </c:pt>
                <c:pt idx="37">
                  <c:v>122.651289125663</c:v>
                </c:pt>
                <c:pt idx="38">
                  <c:v>143.394604478474</c:v>
                </c:pt>
                <c:pt idx="39">
                  <c:v>143.54001993108</c:v>
                </c:pt>
                <c:pt idx="40">
                  <c:v>124.026125057803</c:v>
                </c:pt>
                <c:pt idx="41">
                  <c:v>129.591880925075</c:v>
                </c:pt>
                <c:pt idx="42">
                  <c:v>154.692542152395</c:v>
                </c:pt>
                <c:pt idx="43">
                  <c:v>145.305395347656</c:v>
                </c:pt>
                <c:pt idx="44">
                  <c:v>132.977349095899</c:v>
                </c:pt>
                <c:pt idx="45">
                  <c:v>152.607600347814</c:v>
                </c:pt>
                <c:pt idx="46">
                  <c:v>164.49795357315</c:v>
                </c:pt>
                <c:pt idx="47">
                  <c:v>156.046811141454</c:v>
                </c:pt>
                <c:pt idx="48">
                  <c:v>155.607835681546</c:v>
                </c:pt>
                <c:pt idx="49">
                  <c:v>171.950199788173</c:v>
                </c:pt>
                <c:pt idx="50">
                  <c:v>185.391478520467</c:v>
                </c:pt>
                <c:pt idx="51">
                  <c:v>186.655508500909</c:v>
                </c:pt>
                <c:pt idx="52">
                  <c:v>178.730439944711</c:v>
                </c:pt>
                <c:pt idx="53">
                  <c:v>172.60251065908</c:v>
                </c:pt>
                <c:pt idx="54">
                  <c:v>185.719421311964</c:v>
                </c:pt>
                <c:pt idx="55">
                  <c:v>183.3</c:v>
                </c:pt>
                <c:pt idx="56">
                  <c:v>168</c:v>
                </c:pt>
                <c:pt idx="57">
                  <c:v>167</c:v>
                </c:pt>
                <c:pt idx="58">
                  <c:v>175</c:v>
                </c:pt>
                <c:pt idx="59">
                  <c:v>174</c:v>
                </c:pt>
                <c:pt idx="60">
                  <c:v>178.713458626381</c:v>
                </c:pt>
                <c:pt idx="61">
                  <c:v>184.764288209322</c:v>
                </c:pt>
                <c:pt idx="62">
                  <c:v>178.52021972015</c:v>
                </c:pt>
                <c:pt idx="63">
                  <c:v>179.601814865837</c:v>
                </c:pt>
                <c:pt idx="64">
                  <c:v>190.495388032861</c:v>
                </c:pt>
                <c:pt idx="65">
                  <c:v>179.661858371832</c:v>
                </c:pt>
                <c:pt idx="66">
                  <c:v>191.752531266396</c:v>
                </c:pt>
                <c:pt idx="67">
                  <c:v>183.469274397965</c:v>
                </c:pt>
                <c:pt idx="68">
                  <c:v>162.442361961237</c:v>
                </c:pt>
                <c:pt idx="69">
                  <c:v>169.52739575544</c:v>
                </c:pt>
                <c:pt idx="70">
                  <c:v>199.161606400254</c:v>
                </c:pt>
                <c:pt idx="71">
                  <c:v>196.983170399291</c:v>
                </c:pt>
                <c:pt idx="72">
                  <c:v>172.273032662309</c:v>
                </c:pt>
                <c:pt idx="73">
                  <c:v>187.014870543053</c:v>
                </c:pt>
                <c:pt idx="74">
                  <c:v>199.127993649744</c:v>
                </c:pt>
                <c:pt idx="75">
                  <c:v>192.490873332216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Statale!$K$1</c:f>
              <c:strCache>
                <c:ptCount val="1"/>
                <c:pt idx="0">
                  <c:v>Diisel_LEA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Statale!$K$2:$K$77</c:f>
              <c:numCache>
                <c:formatCode>General</c:formatCode>
                <c:ptCount val="76"/>
                <c:pt idx="0">
                  <c:v>54.0201605576441</c:v>
                </c:pt>
                <c:pt idx="1">
                  <c:v>52.9704619607843</c:v>
                </c:pt>
                <c:pt idx="2">
                  <c:v>64.5856015686275</c:v>
                </c:pt>
                <c:pt idx="3">
                  <c:v>71.6131156862745</c:v>
                </c:pt>
                <c:pt idx="4">
                  <c:v>81.0013673953187</c:v>
                </c:pt>
                <c:pt idx="5">
                  <c:v>78.0433571922523</c:v>
                </c:pt>
                <c:pt idx="6">
                  <c:v>73.6375623732132</c:v>
                </c:pt>
                <c:pt idx="7">
                  <c:v>86.6510286458333</c:v>
                </c:pt>
                <c:pt idx="8">
                  <c:v>79.5749187351316</c:v>
                </c:pt>
                <c:pt idx="9">
                  <c:v>89.8060369690722</c:v>
                </c:pt>
                <c:pt idx="10">
                  <c:v>89.5496243605732</c:v>
                </c:pt>
                <c:pt idx="11">
                  <c:v>93.6794862429655</c:v>
                </c:pt>
                <c:pt idx="12">
                  <c:v>90.4374105933171</c:v>
                </c:pt>
                <c:pt idx="13">
                  <c:v>103.212800934005</c:v>
                </c:pt>
                <c:pt idx="14">
                  <c:v>114.466268115148</c:v>
                </c:pt>
                <c:pt idx="15">
                  <c:v>114.092123280374</c:v>
                </c:pt>
                <c:pt idx="16">
                  <c:v>111.029504966629</c:v>
                </c:pt>
                <c:pt idx="17">
                  <c:v>130.155136731422</c:v>
                </c:pt>
                <c:pt idx="18">
                  <c:v>125.310643398275</c:v>
                </c:pt>
                <c:pt idx="19">
                  <c:v>124.495512789868</c:v>
                </c:pt>
                <c:pt idx="20">
                  <c:v>129.058328031141</c:v>
                </c:pt>
                <c:pt idx="21">
                  <c:v>110.682107592056</c:v>
                </c:pt>
                <c:pt idx="22">
                  <c:v>129.542963132783</c:v>
                </c:pt>
                <c:pt idx="23">
                  <c:v>105.413101503325</c:v>
                </c:pt>
                <c:pt idx="24">
                  <c:v>93.6404578661858</c:v>
                </c:pt>
                <c:pt idx="25">
                  <c:v>112.258194932438</c:v>
                </c:pt>
                <c:pt idx="26">
                  <c:v>85.589257618497</c:v>
                </c:pt>
                <c:pt idx="27">
                  <c:v>95.364508905792</c:v>
                </c:pt>
                <c:pt idx="28">
                  <c:v>106.122422437952</c:v>
                </c:pt>
                <c:pt idx="29">
                  <c:v>96.60539540524</c:v>
                </c:pt>
                <c:pt idx="30">
                  <c:v>99.6506536409188</c:v>
                </c:pt>
                <c:pt idx="31">
                  <c:v>104.580992735121</c:v>
                </c:pt>
                <c:pt idx="32">
                  <c:v>100.015509393031</c:v>
                </c:pt>
                <c:pt idx="33">
                  <c:v>97.8823432555695</c:v>
                </c:pt>
                <c:pt idx="34">
                  <c:v>115.538135443262</c:v>
                </c:pt>
                <c:pt idx="35">
                  <c:v>114.276981164299</c:v>
                </c:pt>
                <c:pt idx="36">
                  <c:v>134.182603839724</c:v>
                </c:pt>
                <c:pt idx="37">
                  <c:v>122.651289125663</c:v>
                </c:pt>
                <c:pt idx="38">
                  <c:v>143.394604478474</c:v>
                </c:pt>
                <c:pt idx="39">
                  <c:v>143.54001993108</c:v>
                </c:pt>
                <c:pt idx="40">
                  <c:v>124.026125057803</c:v>
                </c:pt>
                <c:pt idx="41">
                  <c:v>129.591880925075</c:v>
                </c:pt>
                <c:pt idx="42">
                  <c:v>154.692542152395</c:v>
                </c:pt>
                <c:pt idx="43">
                  <c:v>145.305395347656</c:v>
                </c:pt>
                <c:pt idx="44">
                  <c:v>132.977349095899</c:v>
                </c:pt>
                <c:pt idx="45">
                  <c:v>152.607600347814</c:v>
                </c:pt>
                <c:pt idx="46">
                  <c:v>164.49795357315</c:v>
                </c:pt>
                <c:pt idx="47">
                  <c:v>156.046811141454</c:v>
                </c:pt>
                <c:pt idx="48">
                  <c:v>155.607835681546</c:v>
                </c:pt>
                <c:pt idx="49">
                  <c:v>171.950199788173</c:v>
                </c:pt>
                <c:pt idx="50">
                  <c:v>185.391478520467</c:v>
                </c:pt>
                <c:pt idx="51">
                  <c:v>186.655508500909</c:v>
                </c:pt>
                <c:pt idx="52">
                  <c:v>178.730439944711</c:v>
                </c:pt>
                <c:pt idx="53">
                  <c:v>172.60251065908</c:v>
                </c:pt>
                <c:pt idx="54">
                  <c:v>185.719421311964</c:v>
                </c:pt>
                <c:pt idx="55">
                  <c:v>183.3</c:v>
                </c:pt>
                <c:pt idx="56">
                  <c:v>168</c:v>
                </c:pt>
                <c:pt idx="57">
                  <c:v>167</c:v>
                </c:pt>
                <c:pt idx="58">
                  <c:v>175</c:v>
                </c:pt>
                <c:pt idx="59">
                  <c:v>174</c:v>
                </c:pt>
                <c:pt idx="60">
                  <c:v>178.713458626381</c:v>
                </c:pt>
                <c:pt idx="61">
                  <c:v>184.764288209322</c:v>
                </c:pt>
                <c:pt idx="62">
                  <c:v>178.52021972015</c:v>
                </c:pt>
                <c:pt idx="63">
                  <c:v>179.601814865837</c:v>
                </c:pt>
                <c:pt idx="64">
                  <c:v>190.495388032861</c:v>
                </c:pt>
                <c:pt idx="65">
                  <c:v>179.661858371832</c:v>
                </c:pt>
                <c:pt idx="66">
                  <c:v>191.752531266396</c:v>
                </c:pt>
                <c:pt idx="67">
                  <c:v>183.469274397965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2535037"/>
        <c:axId val="66900767"/>
      </c:lineChart>
      <c:catAx>
        <c:axId val="225350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900767"/>
        <c:crosses val="autoZero"/>
        <c:auto val="1"/>
        <c:lblAlgn val="ctr"/>
        <c:lblOffset val="100"/>
        <c:noMultiLvlLbl val="0"/>
      </c:catAx>
      <c:valAx>
        <c:axId val="669007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5350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458640</xdr:colOff>
      <xdr:row>2</xdr:row>
      <xdr:rowOff>360</xdr:rowOff>
    </xdr:from>
    <xdr:to>
      <xdr:col>24</xdr:col>
      <xdr:colOff>76680</xdr:colOff>
      <xdr:row>25</xdr:row>
      <xdr:rowOff>91800</xdr:rowOff>
    </xdr:to>
    <xdr:graphicFrame>
      <xdr:nvGraphicFramePr>
        <xdr:cNvPr id="0" name="Diagramm 1"/>
        <xdr:cNvGraphicFramePr/>
      </xdr:nvGraphicFramePr>
      <xdr:xfrm>
        <a:off x="7446600" y="350640"/>
        <a:ext cx="7575840" cy="412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39600</xdr:colOff>
      <xdr:row>58</xdr:row>
      <xdr:rowOff>160200</xdr:rowOff>
    </xdr:from>
    <xdr:to>
      <xdr:col>23</xdr:col>
      <xdr:colOff>563040</xdr:colOff>
      <xdr:row>96</xdr:row>
      <xdr:rowOff>119880</xdr:rowOff>
    </xdr:to>
    <xdr:graphicFrame>
      <xdr:nvGraphicFramePr>
        <xdr:cNvPr id="1" name=""/>
        <xdr:cNvGraphicFramePr/>
      </xdr:nvGraphicFramePr>
      <xdr:xfrm>
        <a:off x="6773040" y="10325160"/>
        <a:ext cx="7868880" cy="66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I2" activeCellId="0" sqref="I2"/>
    </sheetView>
  </sheetViews>
  <sheetFormatPr defaultColWidth="11.53515625" defaultRowHeight="13.8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2.29"/>
    <col collapsed="false" customWidth="true" hidden="false" outlineLevel="0" max="64" min="6" style="0" width="8.67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1</v>
      </c>
      <c r="H1" s="0" t="s">
        <v>5</v>
      </c>
      <c r="I1" s="0" t="s">
        <v>6</v>
      </c>
    </row>
    <row r="2" customFormat="false" ht="13.8" hidden="false" customHeight="false" outlineLevel="0" collapsed="false">
      <c r="A2" s="0" t="n">
        <v>2007</v>
      </c>
      <c r="B2" s="0" t="n">
        <v>0.867119442268305</v>
      </c>
      <c r="E2" s="0" t="n">
        <v>623</v>
      </c>
      <c r="F2" s="0" t="n">
        <v>613</v>
      </c>
      <c r="I2" s="0" t="n">
        <v>422.252086182126</v>
      </c>
    </row>
    <row r="3" customFormat="false" ht="13.8" hidden="false" customHeight="false" outlineLevel="0" collapsed="false">
      <c r="A3" s="0" t="n">
        <v>2008</v>
      </c>
      <c r="B3" s="0" t="n">
        <v>1.14487192976764</v>
      </c>
      <c r="C3" s="1" t="n">
        <f aca="false">B3/B2-1</f>
        <v>0.320316295495304</v>
      </c>
      <c r="E3" s="0" t="n">
        <v>540</v>
      </c>
      <c r="F3" s="0" t="n">
        <v>582</v>
      </c>
      <c r="G3" s="1" t="n">
        <f aca="false">F3/F2-1</f>
        <v>-0.0505709624796085</v>
      </c>
      <c r="H3" s="1" t="n">
        <f aca="false">G3/C3</f>
        <v>-0.157878207230796</v>
      </c>
      <c r="I3" s="0" t="n">
        <v>408.238990223003</v>
      </c>
      <c r="J3" s="1" t="n">
        <f aca="false">I3/I2-1</f>
        <v>-0.0331865641821343</v>
      </c>
      <c r="K3" s="1" t="n">
        <f aca="false">J3/C3</f>
        <v>-0.103605606860613</v>
      </c>
    </row>
    <row r="4" customFormat="false" ht="13.8" hidden="false" customHeight="false" outlineLevel="0" collapsed="false">
      <c r="A4" s="0" t="n">
        <v>2009</v>
      </c>
      <c r="B4" s="0" t="n">
        <v>0.907552022849462</v>
      </c>
      <c r="C4" s="1" t="n">
        <f aca="false">B4/B3-1</f>
        <v>-0.207289479938901</v>
      </c>
      <c r="E4" s="0" t="n">
        <v>505</v>
      </c>
      <c r="F4" s="0" t="n">
        <v>525</v>
      </c>
      <c r="G4" s="1" t="n">
        <f aca="false">F4/F3-1</f>
        <v>-0.0979381443298969</v>
      </c>
      <c r="H4" s="1" t="n">
        <f aca="false">G4/C4</f>
        <v>0.472470403991386</v>
      </c>
      <c r="I4" s="0" t="n">
        <v>332.693080617705</v>
      </c>
      <c r="J4" s="1" t="n">
        <f aca="false">I4/I3-1</f>
        <v>-0.18505314635437</v>
      </c>
      <c r="K4" s="1" t="n">
        <f aca="false">J4/C4</f>
        <v>0.892728113404088</v>
      </c>
    </row>
    <row r="5" customFormat="false" ht="13.8" hidden="false" customHeight="false" outlineLevel="0" collapsed="false">
      <c r="A5" s="0" t="n">
        <v>2010</v>
      </c>
      <c r="B5" s="2" t="n">
        <v>1.10479753718638</v>
      </c>
      <c r="C5" s="1" t="n">
        <f aca="false">B5/B4-1</f>
        <v>0.217337970023604</v>
      </c>
      <c r="E5" s="0" t="n">
        <v>534</v>
      </c>
      <c r="F5" s="0" t="n">
        <v>577</v>
      </c>
      <c r="G5" s="1" t="n">
        <f aca="false">F5/F4-1</f>
        <v>0.0990476190476191</v>
      </c>
      <c r="H5" s="1" t="n">
        <f aca="false">G5/C5</f>
        <v>0.455730855666232</v>
      </c>
      <c r="I5" s="0" t="n">
        <v>349.985139228539</v>
      </c>
      <c r="J5" s="1" t="n">
        <f aca="false">I5/I4-1</f>
        <v>0.0519760091755679</v>
      </c>
      <c r="K5" s="1" t="n">
        <f aca="false">J5/C5</f>
        <v>0.239148314350792</v>
      </c>
    </row>
    <row r="6" customFormat="false" ht="13.8" hidden="false" customHeight="false" outlineLevel="0" collapsed="false">
      <c r="A6" s="0" t="n">
        <v>2011</v>
      </c>
      <c r="B6" s="0" t="n">
        <v>1.26634047235023</v>
      </c>
      <c r="C6" s="1" t="n">
        <f aca="false">B6/B5-1</f>
        <v>0.146219492464888</v>
      </c>
      <c r="D6" s="0" t="n">
        <v>572.3</v>
      </c>
      <c r="E6" s="0" t="n">
        <v>580</v>
      </c>
      <c r="F6" s="0" t="n">
        <v>629</v>
      </c>
      <c r="G6" s="1" t="n">
        <f aca="false">F6/F5-1</f>
        <v>0.0901213171577122</v>
      </c>
      <c r="H6" s="1" t="n">
        <f aca="false">G6/C6</f>
        <v>0.616342702593866</v>
      </c>
      <c r="I6" s="0" t="n">
        <v>367.833153560299</v>
      </c>
      <c r="J6" s="1" t="n">
        <f aca="false">I6/I5-1</f>
        <v>0.0509964919399208</v>
      </c>
      <c r="K6" s="1" t="n">
        <f aca="false">J6/C6</f>
        <v>0.348766714206499</v>
      </c>
    </row>
    <row r="7" customFormat="false" ht="13.8" hidden="false" customHeight="false" outlineLevel="0" collapsed="false">
      <c r="A7" s="0" t="n">
        <v>2012</v>
      </c>
      <c r="B7" s="0" t="n">
        <v>1.37223307378569</v>
      </c>
      <c r="C7" s="1" t="n">
        <f aca="false">B7/B6-1</f>
        <v>0.083620956407505</v>
      </c>
      <c r="D7" s="0" t="n">
        <v>601</v>
      </c>
      <c r="E7" s="0" t="n">
        <v>610</v>
      </c>
      <c r="F7" s="0" t="n">
        <v>654</v>
      </c>
      <c r="G7" s="1" t="n">
        <f aca="false">F7/F6-1</f>
        <v>0.0397456279809221</v>
      </c>
      <c r="H7" s="1" t="n">
        <f aca="false">G7/C7</f>
        <v>0.475307024560112</v>
      </c>
      <c r="I7" s="0" t="n">
        <v>467.64092494245</v>
      </c>
      <c r="J7" s="1" t="n">
        <f aca="false">I7/I6-1</f>
        <v>0.271339792011947</v>
      </c>
      <c r="K7" s="1" t="n">
        <f aca="false">J7/C7</f>
        <v>3.24487788311871</v>
      </c>
    </row>
    <row r="8" customFormat="false" ht="13.8" hidden="false" customHeight="false" outlineLevel="0" collapsed="false">
      <c r="A8" s="0" t="n">
        <v>2013</v>
      </c>
      <c r="B8" s="0" t="n">
        <v>1.32242594086022</v>
      </c>
      <c r="C8" s="1" t="n">
        <f aca="false">B8/B7-1</f>
        <v>-0.0362964090262494</v>
      </c>
      <c r="D8" s="0" t="n">
        <v>595</v>
      </c>
      <c r="E8" s="0" t="n">
        <v>606</v>
      </c>
      <c r="F8" s="0" t="n">
        <v>646</v>
      </c>
      <c r="G8" s="1" t="n">
        <f aca="false">F8/F7-1</f>
        <v>-0.0122324159021406</v>
      </c>
      <c r="H8" s="1" t="n">
        <f aca="false">G8/C8</f>
        <v>0.337014493452898</v>
      </c>
      <c r="I8" s="0" t="n">
        <v>476.109711395319</v>
      </c>
      <c r="J8" s="1" t="n">
        <f aca="false">I8/I7-1</f>
        <v>0.0181095922131103</v>
      </c>
      <c r="K8" s="1" t="n">
        <f aca="false">J8/C8</f>
        <v>-0.498936195038288</v>
      </c>
    </row>
    <row r="9" customFormat="false" ht="13.8" hidden="false" customHeight="false" outlineLevel="0" collapsed="false">
      <c r="A9" s="0" t="n">
        <v>2014</v>
      </c>
      <c r="B9" s="0" t="n">
        <v>1.26897151817716</v>
      </c>
      <c r="C9" s="1" t="n">
        <f aca="false">B9/B8-1</f>
        <v>-0.0404214867777628</v>
      </c>
      <c r="D9" s="0" t="n">
        <v>637.2</v>
      </c>
      <c r="E9" s="0" t="n">
        <v>641</v>
      </c>
      <c r="F9" s="0" t="n">
        <v>654</v>
      </c>
      <c r="G9" s="1" t="n">
        <f aca="false">F9/F8-1</f>
        <v>0.0123839009287925</v>
      </c>
      <c r="H9" s="1" t="n">
        <f aca="false">G9/C9</f>
        <v>-0.306369258431268</v>
      </c>
      <c r="I9" s="0" t="n">
        <v>521.271554176152</v>
      </c>
      <c r="J9" s="1" t="n">
        <f aca="false">I9/I8-1</f>
        <v>0.0948559579859838</v>
      </c>
      <c r="K9" s="1" t="n">
        <f aca="false">J9/C9</f>
        <v>-2.34667167260575</v>
      </c>
    </row>
    <row r="10" customFormat="false" ht="13.8" hidden="false" customHeight="false" outlineLevel="0" collapsed="false">
      <c r="A10" s="0" t="n">
        <v>2015</v>
      </c>
      <c r="B10" s="0" t="n">
        <v>1.08127636968766</v>
      </c>
      <c r="C10" s="1" t="n">
        <f aca="false">B10/B9-1</f>
        <v>-0.147911238196364</v>
      </c>
      <c r="D10" s="0" t="n">
        <v>662</v>
      </c>
      <c r="E10" s="0" t="n">
        <v>654</v>
      </c>
      <c r="F10" s="0" t="n">
        <v>676</v>
      </c>
      <c r="G10" s="1" t="n">
        <f aca="false">F10/F9-1</f>
        <v>0.0336391437308869</v>
      </c>
      <c r="H10" s="1" t="n">
        <f aca="false">G10/C10</f>
        <v>-0.22742790974563</v>
      </c>
      <c r="I10" s="0" t="n">
        <v>601.660319342342</v>
      </c>
      <c r="J10" s="1" t="n">
        <f aca="false">I10/I9-1</f>
        <v>0.154216673674513</v>
      </c>
      <c r="K10" s="1" t="n">
        <f aca="false">J10/C10</f>
        <v>-1.04262986068563</v>
      </c>
    </row>
    <row r="11" customFormat="false" ht="13.8" hidden="false" customHeight="false" outlineLevel="0" collapsed="false">
      <c r="A11" s="0" t="n">
        <v>2016</v>
      </c>
      <c r="B11" s="0" t="n">
        <v>1.03208895068595</v>
      </c>
      <c r="C11" s="1" t="n">
        <f aca="false">B11/B10-1</f>
        <v>-0.0454901451475546</v>
      </c>
      <c r="D11" s="0" t="n">
        <v>646.6</v>
      </c>
      <c r="E11" s="0" t="n">
        <v>651</v>
      </c>
      <c r="F11" s="0" t="n">
        <v>669</v>
      </c>
      <c r="G11" s="1" t="n">
        <f aca="false">F11/F10-1</f>
        <v>-0.0103550295857988</v>
      </c>
      <c r="H11" s="1" t="n">
        <f aca="false">G11/C11</f>
        <v>0.227632370752184</v>
      </c>
      <c r="I11" s="0" t="n">
        <v>619.503039847549</v>
      </c>
      <c r="J11" s="1" t="n">
        <f aca="false">I11/I10-1</f>
        <v>0.0296558040003538</v>
      </c>
      <c r="K11" s="1" t="n">
        <f aca="false">J11/C11</f>
        <v>-0.651917110929422</v>
      </c>
    </row>
    <row r="12" customFormat="false" ht="13.8" hidden="false" customHeight="false" outlineLevel="0" collapsed="false">
      <c r="A12" s="0" t="n">
        <v>2017</v>
      </c>
      <c r="B12" s="0" t="n">
        <v>1.17572217741936</v>
      </c>
      <c r="C12" s="1" t="n">
        <f aca="false">B12/B11-1</f>
        <v>0.139167488071591</v>
      </c>
      <c r="D12" s="0" t="n">
        <v>653.5</v>
      </c>
      <c r="E12" s="0" t="n">
        <v>643</v>
      </c>
      <c r="F12" s="0" t="n">
        <v>673</v>
      </c>
      <c r="G12" s="1" t="n">
        <f aca="false">F12/F11-1</f>
        <v>0.00597907324364733</v>
      </c>
      <c r="H12" s="1" t="n">
        <f aca="false">G12/C12</f>
        <v>0.0429631469713065</v>
      </c>
      <c r="I12" s="0" t="n">
        <v>588.24</v>
      </c>
      <c r="J12" s="1" t="n">
        <f aca="false">I12/I11-1</f>
        <v>-0.0504647077361274</v>
      </c>
      <c r="K12" s="1" t="n">
        <f aca="false">J12/C12</f>
        <v>-0.36261851410415</v>
      </c>
    </row>
    <row r="13" customFormat="false" ht="13.8" hidden="false" customHeight="false" outlineLevel="0" collapsed="false">
      <c r="A13" s="0" t="n">
        <v>2018</v>
      </c>
      <c r="B13" s="0" t="n">
        <v>1.30612638248848</v>
      </c>
      <c r="C13" s="1" t="n">
        <f aca="false">B13/B12-1</f>
        <v>0.110914132244536</v>
      </c>
      <c r="D13" s="0" t="n">
        <v>680.7</v>
      </c>
      <c r="E13" s="0" t="n">
        <v>703</v>
      </c>
      <c r="F13" s="0" t="n">
        <v>691</v>
      </c>
      <c r="G13" s="1" t="n">
        <f aca="false">F13/F12-1</f>
        <v>0.026745913818722</v>
      </c>
      <c r="H13" s="1" t="n">
        <f aca="false">G13/C13</f>
        <v>0.24114072100167</v>
      </c>
      <c r="I13" s="0" t="n">
        <v>620.575812022653</v>
      </c>
      <c r="J13" s="1" t="n">
        <f aca="false">I13/I12-1</f>
        <v>0.0549704406749851</v>
      </c>
      <c r="K13" s="1" t="n">
        <f aca="false">J13/C13</f>
        <v>0.495612592936218</v>
      </c>
    </row>
    <row r="14" customFormat="false" ht="13.8" hidden="false" customHeight="false" outlineLevel="0" collapsed="false">
      <c r="A14" s="0" t="n">
        <v>2019</v>
      </c>
      <c r="B14" s="0" t="n">
        <v>1.32884302355351</v>
      </c>
      <c r="C14" s="1" t="n">
        <f aca="false">B14/B13-1</f>
        <v>0.0173923759366588</v>
      </c>
      <c r="D14" s="0" t="n">
        <v>670</v>
      </c>
      <c r="E14" s="0" t="n">
        <v>658</v>
      </c>
      <c r="F14" s="0" t="n">
        <v>643</v>
      </c>
      <c r="G14" s="1" t="n">
        <f aca="false">F14/F13-1</f>
        <v>-0.0694645441389291</v>
      </c>
      <c r="H14" s="1" t="n">
        <f aca="false">G14/C14</f>
        <v>-3.99396519439965</v>
      </c>
      <c r="I14" s="0" t="n">
        <v>641.025984779386</v>
      </c>
      <c r="J14" s="1" t="n">
        <f aca="false">I14/I13-1</f>
        <v>0.0329535446927576</v>
      </c>
      <c r="K14" s="1" t="n">
        <f aca="false">J14/C14</f>
        <v>1.8947120745763</v>
      </c>
    </row>
    <row r="15" customFormat="false" ht="13.8" hidden="false" customHeight="false" outlineLevel="0" collapsed="false">
      <c r="A15" s="0" t="n">
        <v>2020</v>
      </c>
      <c r="B15" s="0" t="n">
        <v>1.10265245334322</v>
      </c>
      <c r="C15" s="1" t="n">
        <f aca="false">B15/B14-1</f>
        <v>-0.170216170157873</v>
      </c>
      <c r="I15" s="0" t="n">
        <v>660.14633171736</v>
      </c>
    </row>
    <row r="16" customFormat="false" ht="13.8" hidden="false" customHeight="false" outlineLevel="0" collapsed="false">
      <c r="H16" s="1" t="n">
        <f aca="false">AVERAGE(H3:H14)</f>
        <v>-0.151419904234807</v>
      </c>
      <c r="K16" s="1" t="n">
        <f aca="false">AVERAGE(K3:K14)</f>
        <v>0.175788894364063</v>
      </c>
    </row>
    <row r="19" customFormat="false" ht="13.8" hidden="false" customHeight="false" outlineLevel="0" collapsed="false">
      <c r="I19" s="0" t="n">
        <v>0.86</v>
      </c>
    </row>
  </sheetData>
  <conditionalFormatting sqref="H3:H14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4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42" activeCellId="0" sqref="D42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8.67"/>
  </cols>
  <sheetData>
    <row r="1" customFormat="false" ht="13.8" hidden="false" customHeight="false" outlineLevel="0" collapsed="false">
      <c r="A1" s="3" t="s">
        <v>7</v>
      </c>
      <c r="B1" s="3" t="s">
        <v>8</v>
      </c>
      <c r="F1" s="4" t="s">
        <v>9</v>
      </c>
      <c r="G1" s="4" t="s">
        <v>10</v>
      </c>
    </row>
    <row r="2" customFormat="false" ht="13.8" hidden="false" customHeight="false" outlineLevel="0" collapsed="false">
      <c r="A2" s="5" t="n">
        <v>44317</v>
      </c>
      <c r="B2" s="6" t="n">
        <v>1.198</v>
      </c>
      <c r="F2" s="2" t="n">
        <v>0.827092933947773</v>
      </c>
      <c r="G2" s="0" t="n">
        <v>58</v>
      </c>
      <c r="H2" s="0" t="n">
        <f aca="false">F2*1000</f>
        <v>827.092933947773</v>
      </c>
    </row>
    <row r="3" customFormat="false" ht="13.8" hidden="false" customHeight="false" outlineLevel="0" collapsed="false">
      <c r="A3" s="5" t="n">
        <v>44287</v>
      </c>
      <c r="B3" s="6" t="n">
        <v>1.21083333333333</v>
      </c>
      <c r="D3" s="2" t="n">
        <f aca="false">AVERAGE(B2:B3)</f>
        <v>1.20441666666667</v>
      </c>
      <c r="F3" s="2" t="n">
        <v>0.826253612903226</v>
      </c>
      <c r="G3" s="0" t="n">
        <v>57</v>
      </c>
      <c r="H3" s="0" t="n">
        <f aca="false">F3*1000</f>
        <v>826.253612903226</v>
      </c>
    </row>
    <row r="4" customFormat="false" ht="13.8" hidden="false" customHeight="false" outlineLevel="0" collapsed="false">
      <c r="A4" s="5" t="n">
        <v>44256</v>
      </c>
      <c r="B4" s="6" t="n">
        <v>1.22306451612903</v>
      </c>
      <c r="F4" s="2" t="n">
        <v>0.862350551971326</v>
      </c>
      <c r="G4" s="0" t="n">
        <v>56</v>
      </c>
      <c r="H4" s="0" t="n">
        <f aca="false">F4*1000</f>
        <v>862.350551971326</v>
      </c>
    </row>
    <row r="5" customFormat="false" ht="13.8" hidden="false" customHeight="false" outlineLevel="0" collapsed="false">
      <c r="A5" s="5" t="n">
        <v>44228</v>
      </c>
      <c r="B5" s="6" t="n">
        <v>1.162</v>
      </c>
      <c r="F5" s="2" t="n">
        <v>0.952780670250896</v>
      </c>
      <c r="G5" s="0" t="n">
        <v>55</v>
      </c>
      <c r="H5" s="0" t="n">
        <f aca="false">F5*1000</f>
        <v>952.780670250896</v>
      </c>
    </row>
    <row r="6" customFormat="false" ht="13.8" hidden="false" customHeight="false" outlineLevel="0" collapsed="false">
      <c r="A6" s="5" t="n">
        <v>44197</v>
      </c>
      <c r="B6" s="6" t="n">
        <v>1.09245161290323</v>
      </c>
      <c r="C6" s="2" t="n">
        <f aca="false">AVERAGE(B2:B6)</f>
        <v>1.17726989247312</v>
      </c>
      <c r="D6" s="2" t="n">
        <f aca="false">AVERAGE(B4:B6)</f>
        <v>1.15917204301075</v>
      </c>
      <c r="F6" s="2" t="n">
        <v>1.10105544308491</v>
      </c>
      <c r="G6" s="0" t="n">
        <v>54</v>
      </c>
      <c r="H6" s="0" t="n">
        <f aca="false">F6*1000</f>
        <v>1101.05544308491</v>
      </c>
    </row>
    <row r="7" customFormat="false" ht="13.8" hidden="false" customHeight="false" outlineLevel="0" collapsed="false">
      <c r="A7" s="5" t="n">
        <v>44166</v>
      </c>
      <c r="B7" s="6" t="n">
        <v>1.02758064516129</v>
      </c>
      <c r="F7" s="2" t="n">
        <v>1.2153663046595</v>
      </c>
      <c r="G7" s="0" t="n">
        <v>53</v>
      </c>
      <c r="H7" s="0" t="n">
        <f aca="false">F7*1000</f>
        <v>1215.3663046595</v>
      </c>
    </row>
    <row r="8" customFormat="false" ht="13.8" hidden="false" customHeight="false" outlineLevel="0" collapsed="false">
      <c r="A8" s="5" t="n">
        <v>44136</v>
      </c>
      <c r="B8" s="6" t="n">
        <v>0.968</v>
      </c>
      <c r="F8" s="2" t="n">
        <v>1.24429070250896</v>
      </c>
      <c r="G8" s="0" t="n">
        <v>52</v>
      </c>
      <c r="H8" s="0" t="n">
        <f aca="false">F8*1000</f>
        <v>1244.29070250896</v>
      </c>
    </row>
    <row r="9" customFormat="false" ht="13.8" hidden="false" customHeight="false" outlineLevel="0" collapsed="false">
      <c r="A9" s="5" t="n">
        <v>44105</v>
      </c>
      <c r="B9" s="6" t="n">
        <v>0.958193548387097</v>
      </c>
      <c r="D9" s="2" t="n">
        <f aca="false">AVERAGE(B7:B9)</f>
        <v>0.984591397849463</v>
      </c>
      <c r="F9" s="2" t="n">
        <v>1.0187752688172</v>
      </c>
      <c r="G9" s="0" t="n">
        <v>51</v>
      </c>
      <c r="H9" s="0" t="n">
        <f aca="false">F9*1000</f>
        <v>1018.7752688172</v>
      </c>
    </row>
    <row r="10" customFormat="false" ht="13.8" hidden="false" customHeight="false" outlineLevel="0" collapsed="false">
      <c r="A10" s="5" t="n">
        <v>44075</v>
      </c>
      <c r="B10" s="6" t="n">
        <v>0.997</v>
      </c>
      <c r="F10" s="2" t="n">
        <v>0.852759327956989</v>
      </c>
      <c r="G10" s="0" t="n">
        <v>50</v>
      </c>
      <c r="H10" s="0" t="n">
        <f aca="false">F10*1000</f>
        <v>852.759327956989</v>
      </c>
    </row>
    <row r="11" customFormat="false" ht="13.8" hidden="false" customHeight="false" outlineLevel="0" collapsed="false">
      <c r="A11" s="5" t="n">
        <v>44044</v>
      </c>
      <c r="B11" s="6" t="n">
        <v>0.997</v>
      </c>
      <c r="F11" s="2" t="n">
        <v>0.85203164874552</v>
      </c>
      <c r="G11" s="0" t="n">
        <v>49</v>
      </c>
      <c r="H11" s="0" t="n">
        <f aca="false">F11*1000</f>
        <v>852.03164874552</v>
      </c>
    </row>
    <row r="12" customFormat="false" ht="13.8" hidden="false" customHeight="false" outlineLevel="0" collapsed="false">
      <c r="A12" s="5" t="n">
        <v>44013</v>
      </c>
      <c r="B12" s="6" t="n">
        <v>0.996516129032258</v>
      </c>
      <c r="D12" s="2" t="n">
        <f aca="false">AVERAGE(B10:B12)</f>
        <v>0.996838709677419</v>
      </c>
      <c r="F12" s="2" t="n">
        <v>0.944952749103942</v>
      </c>
      <c r="G12" s="0" t="n">
        <v>48</v>
      </c>
      <c r="H12" s="0" t="n">
        <f aca="false">F12*1000</f>
        <v>944.952749103942</v>
      </c>
    </row>
    <row r="13" customFormat="false" ht="13.8" hidden="false" customHeight="false" outlineLevel="0" collapsed="false">
      <c r="A13" s="5" t="n">
        <v>43983</v>
      </c>
      <c r="B13" s="6" t="n">
        <v>0.995166666666666</v>
      </c>
      <c r="F13" s="2" t="n">
        <v>0.980464365591398</v>
      </c>
      <c r="G13" s="0" t="n">
        <v>47</v>
      </c>
      <c r="H13" s="0" t="n">
        <f aca="false">F13*1000</f>
        <v>980.464365591398</v>
      </c>
    </row>
    <row r="14" customFormat="false" ht="13.8" hidden="false" customHeight="false" outlineLevel="0" collapsed="false">
      <c r="A14" s="5" t="n">
        <v>43952</v>
      </c>
      <c r="B14" s="6" t="n">
        <v>1.021</v>
      </c>
      <c r="F14" s="2" t="n">
        <v>1.06800647849462</v>
      </c>
      <c r="G14" s="0" t="n">
        <v>46</v>
      </c>
      <c r="H14" s="0" t="n">
        <f aca="false">F14*1000</f>
        <v>1068.00647849462</v>
      </c>
    </row>
    <row r="15" customFormat="false" ht="13.8" hidden="false" customHeight="false" outlineLevel="0" collapsed="false">
      <c r="A15" s="5" t="n">
        <v>43922</v>
      </c>
      <c r="B15" s="6" t="n">
        <v>1.23816666666667</v>
      </c>
      <c r="D15" s="2" t="n">
        <f aca="false">AVERAGE(B13:B15)</f>
        <v>1.08477777777778</v>
      </c>
      <c r="F15" s="2" t="n">
        <v>1.11137574193548</v>
      </c>
      <c r="G15" s="0" t="n">
        <v>45</v>
      </c>
      <c r="H15" s="0" t="n">
        <f aca="false">F15*1000</f>
        <v>1111.37574193548</v>
      </c>
    </row>
    <row r="16" customFormat="false" ht="13.8" hidden="false" customHeight="false" outlineLevel="0" collapsed="false">
      <c r="A16" s="5" t="n">
        <v>43891</v>
      </c>
      <c r="B16" s="6" t="n">
        <v>1.2871935483871</v>
      </c>
      <c r="F16" s="2" t="n">
        <v>1.09858363082437</v>
      </c>
      <c r="G16" s="0" t="n">
        <v>44</v>
      </c>
      <c r="H16" s="0" t="n">
        <f aca="false">F16*1000</f>
        <v>1098.58363082437</v>
      </c>
    </row>
    <row r="17" customFormat="false" ht="13.8" hidden="false" customHeight="false" outlineLevel="0" collapsed="false">
      <c r="A17" s="5" t="n">
        <v>43862</v>
      </c>
      <c r="B17" s="6" t="n">
        <v>1.34868965517241</v>
      </c>
      <c r="F17" s="2" t="n">
        <v>1.14122429749104</v>
      </c>
      <c r="G17" s="0" t="n">
        <v>43</v>
      </c>
      <c r="H17" s="0" t="n">
        <f aca="false">F17*1000</f>
        <v>1141.22429749104</v>
      </c>
    </row>
    <row r="18" customFormat="false" ht="13.8" hidden="false" customHeight="false" outlineLevel="0" collapsed="false">
      <c r="A18" s="5" t="n">
        <v>43831</v>
      </c>
      <c r="B18" s="6" t="n">
        <v>1.39732258064516</v>
      </c>
      <c r="C18" s="2" t="n">
        <f aca="false">AVERAGE(B7:B18)</f>
        <v>1.10265245334322</v>
      </c>
      <c r="D18" s="2" t="n">
        <f aca="false">AVERAGE(B16:B18)</f>
        <v>1.34440192806822</v>
      </c>
      <c r="F18" s="2" t="n">
        <v>1.25637479262673</v>
      </c>
      <c r="G18" s="0" t="n">
        <v>42</v>
      </c>
      <c r="H18" s="0" t="n">
        <f aca="false">F18*1000</f>
        <v>1256.37479262673</v>
      </c>
    </row>
    <row r="19" customFormat="false" ht="13.8" hidden="false" customHeight="false" outlineLevel="0" collapsed="false">
      <c r="A19" s="5" t="n">
        <v>43800</v>
      </c>
      <c r="B19" s="6" t="n">
        <v>1.37032258064516</v>
      </c>
      <c r="F19" s="2" t="n">
        <v>1.23913405017921</v>
      </c>
      <c r="G19" s="0" t="n">
        <v>41</v>
      </c>
      <c r="H19" s="0" t="n">
        <f aca="false">F19*1000</f>
        <v>1239.13405017921</v>
      </c>
    </row>
    <row r="20" customFormat="false" ht="13.8" hidden="false" customHeight="false" outlineLevel="0" collapsed="false">
      <c r="A20" s="5" t="n">
        <v>43770</v>
      </c>
      <c r="B20" s="6" t="n">
        <v>1.34036666666667</v>
      </c>
      <c r="F20" s="2" t="n">
        <v>1.24549426523297</v>
      </c>
      <c r="G20" s="0" t="n">
        <v>40</v>
      </c>
      <c r="H20" s="0" t="n">
        <f aca="false">F20*1000</f>
        <v>1245.49426523297</v>
      </c>
    </row>
    <row r="21" customFormat="false" ht="13.8" hidden="false" customHeight="false" outlineLevel="0" collapsed="false">
      <c r="A21" s="5" t="n">
        <v>43739</v>
      </c>
      <c r="B21" s="6" t="n">
        <v>1.34032258064516</v>
      </c>
      <c r="D21" s="2" t="n">
        <f aca="false">AVERAGE(B19:B21)</f>
        <v>1.35033727598566</v>
      </c>
      <c r="F21" s="2" t="n">
        <v>1.32435878136201</v>
      </c>
      <c r="G21" s="0" t="n">
        <v>39</v>
      </c>
      <c r="H21" s="0" t="n">
        <f aca="false">F21*1000</f>
        <v>1324.35878136201</v>
      </c>
    </row>
    <row r="22" customFormat="false" ht="13.8" hidden="false" customHeight="false" outlineLevel="0" collapsed="false">
      <c r="A22" s="5" t="n">
        <v>43709</v>
      </c>
      <c r="B22" s="6" t="n">
        <v>1.3</v>
      </c>
      <c r="F22" s="2" t="n">
        <v>1.39486132740082</v>
      </c>
      <c r="G22" s="0" t="n">
        <v>38</v>
      </c>
      <c r="H22" s="0" t="n">
        <f aca="false">F22*1000</f>
        <v>1394.86132740082</v>
      </c>
    </row>
    <row r="23" customFormat="false" ht="13.8" hidden="false" customHeight="false" outlineLevel="0" collapsed="false">
      <c r="A23" s="5" t="n">
        <v>43678</v>
      </c>
      <c r="B23" s="6" t="n">
        <v>1.32032258064516</v>
      </c>
      <c r="F23" s="2" t="n">
        <v>1.35032724014337</v>
      </c>
      <c r="G23" s="0" t="n">
        <v>37</v>
      </c>
      <c r="H23" s="0" t="n">
        <f aca="false">F23*1000</f>
        <v>1350.32724014337</v>
      </c>
    </row>
    <row r="24" customFormat="false" ht="13.8" hidden="false" customHeight="false" outlineLevel="0" collapsed="false">
      <c r="A24" s="5" t="n">
        <v>43647</v>
      </c>
      <c r="B24" s="6" t="n">
        <v>1.32677419354839</v>
      </c>
      <c r="D24" s="2" t="n">
        <f aca="false">AVERAGE(B22:B24)</f>
        <v>1.31569892473118</v>
      </c>
      <c r="F24" s="2" t="n">
        <v>1.3569688172043</v>
      </c>
      <c r="G24" s="0" t="n">
        <v>36</v>
      </c>
      <c r="H24" s="0" t="n">
        <f aca="false">F24*1000</f>
        <v>1356.9688172043</v>
      </c>
    </row>
    <row r="25" customFormat="false" ht="13.8" hidden="false" customHeight="false" outlineLevel="0" collapsed="false">
      <c r="A25" s="5" t="n">
        <v>43617</v>
      </c>
      <c r="B25" s="6" t="n">
        <v>1.32453333333333</v>
      </c>
      <c r="F25" s="2" t="n">
        <v>1.38677491039427</v>
      </c>
      <c r="G25" s="0" t="n">
        <v>35</v>
      </c>
      <c r="H25" s="0" t="n">
        <f aca="false">F25*1000</f>
        <v>1386.77491039427</v>
      </c>
    </row>
    <row r="26" customFormat="false" ht="13.8" hidden="false" customHeight="false" outlineLevel="0" collapsed="false">
      <c r="A26" s="5" t="n">
        <v>43586</v>
      </c>
      <c r="B26" s="6" t="n">
        <v>1.37374193548387</v>
      </c>
      <c r="F26" s="2" t="n">
        <v>1.36788440860215</v>
      </c>
      <c r="G26" s="0" t="n">
        <v>34</v>
      </c>
      <c r="H26" s="0" t="n">
        <f aca="false">F26*1000</f>
        <v>1367.88440860215</v>
      </c>
    </row>
    <row r="27" customFormat="false" ht="13.8" hidden="false" customHeight="false" outlineLevel="0" collapsed="false">
      <c r="A27" s="5" t="n">
        <v>43556</v>
      </c>
      <c r="B27" s="6" t="n">
        <v>1.35163333333333</v>
      </c>
      <c r="D27" s="2" t="n">
        <f aca="false">AVERAGE(B25:B27)</f>
        <v>1.34996953405018</v>
      </c>
      <c r="F27" s="2" t="n">
        <v>1.29574336917563</v>
      </c>
      <c r="G27" s="0" t="n">
        <v>33</v>
      </c>
      <c r="H27" s="0" t="n">
        <f aca="false">F27*1000</f>
        <v>1295.74336917563</v>
      </c>
    </row>
    <row r="28" customFormat="false" ht="13.8" hidden="false" customHeight="false" outlineLevel="0" collapsed="false">
      <c r="A28" s="5" t="n">
        <v>43525</v>
      </c>
      <c r="B28" s="6" t="n">
        <v>1.32209677419355</v>
      </c>
      <c r="F28" s="2" t="n">
        <v>1.30710537634409</v>
      </c>
      <c r="G28" s="0" t="n">
        <v>32</v>
      </c>
      <c r="H28" s="0" t="n">
        <f aca="false">F28*1000</f>
        <v>1307.10537634409</v>
      </c>
    </row>
    <row r="29" customFormat="false" ht="13.8" hidden="false" customHeight="false" outlineLevel="0" collapsed="false">
      <c r="A29" s="5" t="n">
        <v>43497</v>
      </c>
      <c r="B29" s="6" t="n">
        <v>1.30235714285714</v>
      </c>
      <c r="F29" s="2" t="n">
        <v>1.318970609319</v>
      </c>
      <c r="G29" s="0" t="n">
        <v>31</v>
      </c>
      <c r="H29" s="0" t="n">
        <f aca="false">F29*1000</f>
        <v>1318.970609319</v>
      </c>
    </row>
    <row r="30" customFormat="false" ht="13.8" hidden="false" customHeight="false" outlineLevel="0" collapsed="false">
      <c r="A30" s="5" t="n">
        <v>43466</v>
      </c>
      <c r="B30" s="6" t="n">
        <v>1.27364516129032</v>
      </c>
      <c r="C30" s="2" t="n">
        <f aca="false">AVERAGE(B19:B30)</f>
        <v>1.32884302355351</v>
      </c>
      <c r="D30" s="2" t="n">
        <f aca="false">AVERAGE(B28:B30)</f>
        <v>1.299366359447</v>
      </c>
      <c r="F30" s="2" t="n">
        <v>1.32595238095238</v>
      </c>
      <c r="G30" s="0" t="n">
        <v>30</v>
      </c>
      <c r="H30" s="0" t="n">
        <f aca="false">F30*1000</f>
        <v>1325.95238095238</v>
      </c>
    </row>
    <row r="31" customFormat="false" ht="13.8" hidden="false" customHeight="false" outlineLevel="0" collapsed="false">
      <c r="A31" s="5" t="n">
        <v>43435</v>
      </c>
      <c r="B31" s="6" t="n">
        <v>1.31496774193548</v>
      </c>
      <c r="F31" s="2" t="n">
        <v>1.27878387096774</v>
      </c>
      <c r="G31" s="0" t="n">
        <v>29</v>
      </c>
      <c r="H31" s="0" t="n">
        <f aca="false">F31*1000</f>
        <v>1278.78387096774</v>
      </c>
    </row>
    <row r="32" customFormat="false" ht="13.8" hidden="false" customHeight="false" outlineLevel="0" collapsed="false">
      <c r="A32" s="5" t="n">
        <v>43405</v>
      </c>
      <c r="B32" s="6" t="n">
        <v>1.36706666666667</v>
      </c>
      <c r="F32" s="2" t="n">
        <v>1.26112652329749</v>
      </c>
      <c r="G32" s="0" t="n">
        <v>28</v>
      </c>
      <c r="H32" s="0" t="n">
        <f aca="false">F32*1000</f>
        <v>1261.12652329749</v>
      </c>
    </row>
    <row r="33" customFormat="false" ht="13.8" hidden="false" customHeight="false" outlineLevel="0" collapsed="false">
      <c r="A33" s="5" t="n">
        <v>43374</v>
      </c>
      <c r="B33" s="6" t="n">
        <v>1.38393548387097</v>
      </c>
      <c r="D33" s="2" t="n">
        <f aca="false">AVERAGE(B31:B33)</f>
        <v>1.35532329749104</v>
      </c>
      <c r="F33" s="2" t="n">
        <v>1.21002329749104</v>
      </c>
      <c r="G33" s="0" t="n">
        <v>27</v>
      </c>
      <c r="H33" s="0" t="n">
        <f aca="false">F33*1000</f>
        <v>1210.02329749104</v>
      </c>
    </row>
    <row r="34" customFormat="false" ht="13.8" hidden="false" customHeight="false" outlineLevel="0" collapsed="false">
      <c r="A34" s="5" t="n">
        <v>43344</v>
      </c>
      <c r="B34" s="6" t="n">
        <v>1.3068</v>
      </c>
      <c r="F34" s="2" t="n">
        <v>1.10853917050691</v>
      </c>
      <c r="G34" s="0" t="n">
        <v>26</v>
      </c>
      <c r="H34" s="0" t="n">
        <f aca="false">F34*1000</f>
        <v>1108.53917050691</v>
      </c>
    </row>
    <row r="35" customFormat="false" ht="13.8" hidden="false" customHeight="false" outlineLevel="0" collapsed="false">
      <c r="A35" s="5" t="n">
        <v>43313</v>
      </c>
      <c r="B35" s="6" t="n">
        <v>1.32187096774194</v>
      </c>
      <c r="F35" s="2" t="n">
        <v>1.13781577060932</v>
      </c>
      <c r="G35" s="0" t="n">
        <v>25</v>
      </c>
      <c r="H35" s="0" t="n">
        <f aca="false">F35*1000</f>
        <v>1137.81577060932</v>
      </c>
    </row>
    <row r="36" customFormat="false" ht="13.8" hidden="false" customHeight="false" outlineLevel="0" collapsed="false">
      <c r="A36" s="5" t="n">
        <v>43282</v>
      </c>
      <c r="B36" s="6" t="n">
        <v>1.30896774193548</v>
      </c>
      <c r="D36" s="2" t="n">
        <f aca="false">AVERAGE(B34:B36)</f>
        <v>1.31254623655914</v>
      </c>
      <c r="F36" s="2" t="n">
        <v>1.04109784946237</v>
      </c>
      <c r="G36" s="0" t="n">
        <v>24</v>
      </c>
      <c r="H36" s="0" t="n">
        <f aca="false">F36*1000</f>
        <v>1041.09784946237</v>
      </c>
    </row>
    <row r="37" customFormat="false" ht="13.8" hidden="false" customHeight="false" outlineLevel="0" collapsed="false">
      <c r="A37" s="5" t="n">
        <v>43252</v>
      </c>
      <c r="B37" s="6" t="n">
        <v>1.30956666666667</v>
      </c>
      <c r="F37" s="2" t="n">
        <v>1.03765268817204</v>
      </c>
      <c r="G37" s="0" t="n">
        <v>23</v>
      </c>
      <c r="H37" s="0" t="n">
        <f aca="false">F37*1000</f>
        <v>1037.65268817204</v>
      </c>
    </row>
    <row r="38" customFormat="false" ht="13.8" hidden="false" customHeight="false" outlineLevel="0" collapsed="false">
      <c r="A38" s="5" t="n">
        <v>43221</v>
      </c>
      <c r="B38" s="6" t="n">
        <v>1.28577419354839</v>
      </c>
      <c r="F38" s="2" t="n">
        <v>0.962362254356692</v>
      </c>
      <c r="G38" s="0" t="n">
        <v>22</v>
      </c>
      <c r="H38" s="0" t="n">
        <f aca="false">F38*1000</f>
        <v>962.362254356692</v>
      </c>
    </row>
    <row r="39" customFormat="false" ht="13.8" hidden="false" customHeight="false" outlineLevel="0" collapsed="false">
      <c r="A39" s="5" t="n">
        <v>43191</v>
      </c>
      <c r="B39" s="6" t="n">
        <v>1.25836666666667</v>
      </c>
      <c r="D39" s="2" t="n">
        <f aca="false">AVERAGE(B37:B39)</f>
        <v>1.28456917562724</v>
      </c>
      <c r="F39" s="2" t="n">
        <v>1.02712258064516</v>
      </c>
      <c r="G39" s="0" t="n">
        <v>21</v>
      </c>
      <c r="H39" s="0" t="n">
        <f aca="false">F39*1000</f>
        <v>1027.12258064516</v>
      </c>
    </row>
    <row r="40" customFormat="false" ht="13.8" hidden="false" customHeight="false" outlineLevel="0" collapsed="false">
      <c r="A40" s="5" t="n">
        <v>43160</v>
      </c>
      <c r="B40" s="6" t="n">
        <v>1.26235483870968</v>
      </c>
      <c r="F40" s="2" t="n">
        <v>1.05493225806452</v>
      </c>
      <c r="G40" s="0" t="n">
        <v>20</v>
      </c>
      <c r="H40" s="0" t="n">
        <f aca="false">F40*1000</f>
        <v>1054.93225806452</v>
      </c>
    </row>
    <row r="41" customFormat="false" ht="13.8" hidden="false" customHeight="false" outlineLevel="0" collapsed="false">
      <c r="A41" s="5" t="n">
        <v>43132</v>
      </c>
      <c r="B41" s="6" t="n">
        <v>1.27707142857143</v>
      </c>
      <c r="F41" s="2" t="n">
        <v>1.08393870967742</v>
      </c>
      <c r="G41" s="0" t="n">
        <v>19</v>
      </c>
      <c r="H41" s="0" t="n">
        <f aca="false">F41*1000</f>
        <v>1083.93870967742</v>
      </c>
    </row>
    <row r="42" customFormat="false" ht="13.8" hidden="false" customHeight="false" outlineLevel="0" collapsed="false">
      <c r="A42" s="5" t="n">
        <v>43101</v>
      </c>
      <c r="B42" s="6" t="n">
        <v>1.27677419354839</v>
      </c>
      <c r="C42" s="2" t="n">
        <f aca="false">AVERAGE(B31:B42)</f>
        <v>1.30612638248848</v>
      </c>
      <c r="D42" s="2" t="n">
        <f aca="false">AVERAGE(B40:B42)</f>
        <v>1.2720668202765</v>
      </c>
      <c r="F42" s="2" t="n">
        <v>1.19593279569893</v>
      </c>
      <c r="G42" s="0" t="n">
        <v>18</v>
      </c>
      <c r="H42" s="0" t="n">
        <f aca="false">F42*1000</f>
        <v>1195.93279569893</v>
      </c>
    </row>
    <row r="43" customFormat="false" ht="13.8" hidden="false" customHeight="false" outlineLevel="0" collapsed="false">
      <c r="A43" s="5" t="n">
        <v>43070</v>
      </c>
      <c r="B43" s="6" t="n">
        <v>1.24151612903226</v>
      </c>
      <c r="F43" s="2" t="n">
        <v>1.14944480286738</v>
      </c>
      <c r="G43" s="0" t="n">
        <v>17</v>
      </c>
      <c r="H43" s="0" t="n">
        <f aca="false">F43*1000</f>
        <v>1149.44480286738</v>
      </c>
    </row>
    <row r="44" customFormat="false" ht="13.8" hidden="false" customHeight="false" outlineLevel="0" collapsed="false">
      <c r="A44" s="5" t="n">
        <v>43040</v>
      </c>
      <c r="B44" s="6" t="n">
        <v>1.21973333333333</v>
      </c>
      <c r="F44" s="2" t="n">
        <v>1.14136344086022</v>
      </c>
      <c r="G44" s="0" t="n">
        <v>16</v>
      </c>
      <c r="H44" s="0" t="n">
        <f aca="false">F44*1000</f>
        <v>1141.36344086022</v>
      </c>
    </row>
    <row r="45" customFormat="false" ht="13.8" hidden="false" customHeight="false" outlineLevel="0" collapsed="false">
      <c r="A45" s="5" t="n">
        <v>43009</v>
      </c>
      <c r="B45" s="6" t="n">
        <v>1.1871935483871</v>
      </c>
      <c r="D45" s="2" t="n">
        <f aca="false">AVERAGE(B43:B45)</f>
        <v>1.2161476702509</v>
      </c>
      <c r="F45" s="2" t="n">
        <v>1.2161476702509</v>
      </c>
      <c r="G45" s="0" t="n">
        <v>15</v>
      </c>
      <c r="H45" s="0" t="n">
        <f aca="false">F45*1000</f>
        <v>1216.1476702509</v>
      </c>
    </row>
    <row r="46" customFormat="false" ht="13.8" hidden="false" customHeight="false" outlineLevel="0" collapsed="false">
      <c r="A46" s="5" t="n">
        <v>42979</v>
      </c>
      <c r="B46" s="6" t="n">
        <v>1.1728</v>
      </c>
      <c r="F46" s="2" t="n">
        <v>1.2720668202765</v>
      </c>
      <c r="G46" s="0" t="n">
        <v>14</v>
      </c>
      <c r="H46" s="0" t="n">
        <f aca="false">F46*1000</f>
        <v>1272.0668202765</v>
      </c>
    </row>
    <row r="47" customFormat="false" ht="13.8" hidden="false" customHeight="false" outlineLevel="0" collapsed="false">
      <c r="A47" s="5" t="n">
        <v>42948</v>
      </c>
      <c r="B47" s="6" t="n">
        <v>1.12635483870968</v>
      </c>
      <c r="F47" s="2" t="n">
        <v>1.28456917562724</v>
      </c>
      <c r="G47" s="0" t="n">
        <v>13</v>
      </c>
      <c r="H47" s="0" t="n">
        <f aca="false">F47*1000</f>
        <v>1284.56917562724</v>
      </c>
    </row>
    <row r="48" customFormat="false" ht="13.8" hidden="false" customHeight="false" outlineLevel="0" collapsed="false">
      <c r="A48" s="5" t="n">
        <v>42917</v>
      </c>
      <c r="B48" s="6" t="n">
        <v>1.12493548387097</v>
      </c>
      <c r="D48" s="2" t="n">
        <f aca="false">AVERAGE(B46:B48)</f>
        <v>1.14136344086022</v>
      </c>
      <c r="F48" s="2" t="n">
        <v>1.31254623655914</v>
      </c>
      <c r="G48" s="0" t="n">
        <v>12</v>
      </c>
      <c r="H48" s="0" t="n">
        <f aca="false">F48*1000</f>
        <v>1312.54623655914</v>
      </c>
    </row>
    <row r="49" customFormat="false" ht="13.8" hidden="false" customHeight="false" outlineLevel="0" collapsed="false">
      <c r="A49" s="5" t="n">
        <v>42887</v>
      </c>
      <c r="B49" s="6" t="n">
        <v>1.1305</v>
      </c>
      <c r="F49" s="2" t="n">
        <v>1.35532329749104</v>
      </c>
      <c r="G49" s="0" t="n">
        <v>11</v>
      </c>
      <c r="H49" s="0" t="n">
        <f aca="false">F49*1000</f>
        <v>1355.32329749104</v>
      </c>
    </row>
    <row r="50" customFormat="false" ht="13.8" hidden="false" customHeight="false" outlineLevel="0" collapsed="false">
      <c r="A50" s="5" t="n">
        <v>42856</v>
      </c>
      <c r="B50" s="6" t="n">
        <v>1.15896774193548</v>
      </c>
      <c r="F50" s="2" t="n">
        <v>1.299366359447</v>
      </c>
      <c r="G50" s="0" t="n">
        <v>10</v>
      </c>
      <c r="H50" s="0" t="n">
        <f aca="false">F50*1000</f>
        <v>1299.366359447</v>
      </c>
    </row>
    <row r="51" customFormat="false" ht="13.8" hidden="false" customHeight="false" outlineLevel="0" collapsed="false">
      <c r="A51" s="5" t="n">
        <v>42826</v>
      </c>
      <c r="B51" s="6" t="n">
        <v>1.15886666666667</v>
      </c>
      <c r="D51" s="2" t="n">
        <f aca="false">AVERAGE(B49:B51)</f>
        <v>1.14944480286738</v>
      </c>
      <c r="F51" s="2" t="n">
        <v>1.34996953405018</v>
      </c>
      <c r="G51" s="0" t="n">
        <v>9</v>
      </c>
      <c r="H51" s="0" t="n">
        <f aca="false">F51*1000</f>
        <v>1349.96953405018</v>
      </c>
    </row>
    <row r="52" customFormat="false" ht="13.8" hidden="false" customHeight="false" outlineLevel="0" collapsed="false">
      <c r="A52" s="5" t="n">
        <v>42795</v>
      </c>
      <c r="B52" s="6" t="n">
        <v>1.22612903225807</v>
      </c>
      <c r="F52" s="2" t="n">
        <v>1.31569892473118</v>
      </c>
      <c r="G52" s="0" t="n">
        <v>8</v>
      </c>
      <c r="H52" s="0" t="n">
        <f aca="false">F52*1000</f>
        <v>1315.69892473118</v>
      </c>
    </row>
    <row r="53" customFormat="false" ht="13.8" hidden="false" customHeight="false" outlineLevel="0" collapsed="false">
      <c r="A53" s="5" t="n">
        <v>42767</v>
      </c>
      <c r="B53" s="6" t="n">
        <v>1.20225</v>
      </c>
      <c r="F53" s="2" t="n">
        <v>1.35033727598566</v>
      </c>
      <c r="G53" s="0" t="n">
        <v>7</v>
      </c>
      <c r="H53" s="0" t="n">
        <f aca="false">F53*1000</f>
        <v>1350.33727598566</v>
      </c>
    </row>
    <row r="54" customFormat="false" ht="13.8" hidden="false" customHeight="false" outlineLevel="0" collapsed="false">
      <c r="A54" s="5" t="n">
        <v>42736</v>
      </c>
      <c r="B54" s="6" t="n">
        <v>1.15941935483871</v>
      </c>
      <c r="C54" s="2" t="n">
        <f aca="false">AVERAGE(B43:B54)</f>
        <v>1.17572217741936</v>
      </c>
      <c r="D54" s="2" t="n">
        <f aca="false">AVERAGE(B52:B54)</f>
        <v>1.19593279569893</v>
      </c>
      <c r="F54" s="2" t="n">
        <v>1.34440192806822</v>
      </c>
      <c r="G54" s="0" t="n">
        <v>6</v>
      </c>
      <c r="H54" s="0" t="n">
        <f aca="false">F54*1000</f>
        <v>1344.40192806822</v>
      </c>
    </row>
    <row r="55" customFormat="false" ht="13.8" hidden="false" customHeight="false" outlineLevel="0" collapsed="false">
      <c r="A55" s="5" t="n">
        <v>42705</v>
      </c>
      <c r="B55" s="6" t="n">
        <v>1.09945161290323</v>
      </c>
      <c r="F55" s="2" t="n">
        <v>1.08477777777778</v>
      </c>
      <c r="G55" s="0" t="n">
        <v>5</v>
      </c>
      <c r="H55" s="0" t="n">
        <f aca="false">F55*1000</f>
        <v>1084.77777777778</v>
      </c>
    </row>
    <row r="56" customFormat="false" ht="13.8" hidden="false" customHeight="false" outlineLevel="0" collapsed="false">
      <c r="A56" s="5" t="n">
        <v>42675</v>
      </c>
      <c r="B56" s="6" t="n">
        <v>1.1013</v>
      </c>
      <c r="F56" s="2" t="n">
        <v>0.996838709677419</v>
      </c>
      <c r="G56" s="0" t="n">
        <v>4</v>
      </c>
      <c r="H56" s="0" t="n">
        <f aca="false">F56*1000</f>
        <v>996.838709677419</v>
      </c>
    </row>
    <row r="57" customFormat="false" ht="13.8" hidden="false" customHeight="false" outlineLevel="0" collapsed="false">
      <c r="A57" s="5" t="n">
        <v>42644</v>
      </c>
      <c r="B57" s="6" t="n">
        <v>1.05106451612903</v>
      </c>
      <c r="D57" s="2" t="n">
        <f aca="false">AVERAGE(B55:B57)</f>
        <v>1.08393870967742</v>
      </c>
      <c r="F57" s="2" t="n">
        <v>0.984591397849463</v>
      </c>
      <c r="G57" s="0" t="n">
        <v>3</v>
      </c>
      <c r="H57" s="0" t="n">
        <f aca="false">F57*1000</f>
        <v>984.591397849463</v>
      </c>
    </row>
    <row r="58" customFormat="false" ht="13.8" hidden="false" customHeight="false" outlineLevel="0" collapsed="false">
      <c r="A58" s="5" t="n">
        <v>42614</v>
      </c>
      <c r="B58" s="6" t="n">
        <v>1.0567</v>
      </c>
      <c r="F58" s="2" t="n">
        <v>1.15917204301075</v>
      </c>
      <c r="G58" s="0" t="n">
        <v>2</v>
      </c>
      <c r="H58" s="0" t="n">
        <f aca="false">F58*1000</f>
        <v>1159.17204301075</v>
      </c>
    </row>
    <row r="59" customFormat="false" ht="13.8" hidden="false" customHeight="false" outlineLevel="0" collapsed="false">
      <c r="A59" s="5" t="n">
        <v>42583</v>
      </c>
      <c r="B59" s="6" t="n">
        <v>1.04470967741935</v>
      </c>
      <c r="F59" s="2" t="n">
        <v>1.20441666666667</v>
      </c>
      <c r="G59" s="0" t="n">
        <v>1</v>
      </c>
      <c r="H59" s="0" t="n">
        <f aca="false">F59*1000</f>
        <v>1204.41666666667</v>
      </c>
    </row>
    <row r="60" customFormat="false" ht="13.8" hidden="false" customHeight="false" outlineLevel="0" collapsed="false">
      <c r="A60" s="5" t="n">
        <v>42552</v>
      </c>
      <c r="B60" s="6" t="n">
        <v>1.06338709677419</v>
      </c>
      <c r="D60" s="2" t="n">
        <f aca="false">AVERAGE(B58:B60)</f>
        <v>1.05493225806452</v>
      </c>
    </row>
    <row r="61" customFormat="false" ht="13.8" hidden="false" customHeight="false" outlineLevel="0" collapsed="false">
      <c r="A61" s="5" t="n">
        <v>42522</v>
      </c>
      <c r="B61" s="6" t="n">
        <v>1.0668</v>
      </c>
    </row>
    <row r="62" customFormat="false" ht="13.8" hidden="false" customHeight="false" outlineLevel="0" collapsed="false">
      <c r="A62" s="5" t="n">
        <v>42491</v>
      </c>
      <c r="B62" s="6" t="n">
        <v>1.01396774193548</v>
      </c>
    </row>
    <row r="63" customFormat="false" ht="13.8" hidden="false" customHeight="false" outlineLevel="0" collapsed="false">
      <c r="A63" s="5" t="n">
        <v>42461</v>
      </c>
      <c r="B63" s="6" t="n">
        <v>1.0006</v>
      </c>
      <c r="D63" s="2" t="n">
        <f aca="false">AVERAGE(B61:B63)</f>
        <v>1.02712258064516</v>
      </c>
    </row>
    <row r="64" customFormat="false" ht="13.8" hidden="false" customHeight="false" outlineLevel="0" collapsed="false">
      <c r="A64" s="5" t="n">
        <v>42430</v>
      </c>
      <c r="B64" s="6" t="n">
        <v>0.998935483870967</v>
      </c>
    </row>
    <row r="65" customFormat="false" ht="13.8" hidden="false" customHeight="false" outlineLevel="0" collapsed="false">
      <c r="A65" s="5" t="n">
        <v>42401</v>
      </c>
      <c r="B65" s="6" t="n">
        <v>0.943344827586207</v>
      </c>
    </row>
    <row r="66" customFormat="false" ht="13.8" hidden="false" customHeight="false" outlineLevel="0" collapsed="false">
      <c r="A66" s="5" t="n">
        <v>42370</v>
      </c>
      <c r="B66" s="6" t="n">
        <v>0.944806451612903</v>
      </c>
      <c r="C66" s="2" t="n">
        <f aca="false">AVERAGE(B55:B66)</f>
        <v>1.03208895068595</v>
      </c>
      <c r="D66" s="2" t="n">
        <f aca="false">AVERAGE(B64:B66)</f>
        <v>0.962362254356692</v>
      </c>
    </row>
    <row r="67" customFormat="false" ht="13.8" hidden="false" customHeight="false" outlineLevel="0" collapsed="false">
      <c r="A67" s="5" t="n">
        <v>42339</v>
      </c>
      <c r="B67" s="6" t="n">
        <v>1.03287096774193</v>
      </c>
    </row>
    <row r="68" customFormat="false" ht="13.8" hidden="false" customHeight="false" outlineLevel="0" collapsed="false">
      <c r="A68" s="5" t="n">
        <v>42309</v>
      </c>
      <c r="B68" s="6" t="n">
        <v>1.0577</v>
      </c>
    </row>
    <row r="69" customFormat="false" ht="13.8" hidden="false" customHeight="false" outlineLevel="0" collapsed="false">
      <c r="A69" s="5" t="n">
        <v>42278</v>
      </c>
      <c r="B69" s="6" t="n">
        <v>1.02238709677419</v>
      </c>
      <c r="D69" s="2" t="n">
        <f aca="false">AVERAGE(B67:B69)</f>
        <v>1.03765268817204</v>
      </c>
    </row>
    <row r="70" customFormat="false" ht="13.8" hidden="false" customHeight="false" outlineLevel="0" collapsed="false">
      <c r="A70" s="5" t="n">
        <v>42248</v>
      </c>
      <c r="B70" s="6" t="n">
        <v>1.0031</v>
      </c>
    </row>
    <row r="71" customFormat="false" ht="13.8" hidden="false" customHeight="false" outlineLevel="0" collapsed="false">
      <c r="A71" s="5" t="n">
        <v>42217</v>
      </c>
      <c r="B71" s="6" t="n">
        <v>1.03870967741935</v>
      </c>
    </row>
    <row r="72" customFormat="false" ht="13.8" hidden="false" customHeight="false" outlineLevel="0" collapsed="false">
      <c r="A72" s="5" t="n">
        <v>42186</v>
      </c>
      <c r="B72" s="6" t="n">
        <v>1.08148387096774</v>
      </c>
      <c r="D72" s="2" t="n">
        <f aca="false">AVERAGE(B70:B72)</f>
        <v>1.04109784946237</v>
      </c>
    </row>
    <row r="73" customFormat="false" ht="13.8" hidden="false" customHeight="false" outlineLevel="0" collapsed="false">
      <c r="A73" s="5" t="n">
        <v>42156</v>
      </c>
      <c r="B73" s="6" t="n">
        <v>1.1444</v>
      </c>
    </row>
    <row r="74" customFormat="false" ht="13.8" hidden="false" customHeight="false" outlineLevel="0" collapsed="false">
      <c r="A74" s="5" t="n">
        <v>42125</v>
      </c>
      <c r="B74" s="6" t="n">
        <v>1.14758064516129</v>
      </c>
    </row>
    <row r="75" customFormat="false" ht="13.8" hidden="false" customHeight="false" outlineLevel="0" collapsed="false">
      <c r="A75" s="5" t="n">
        <v>42095</v>
      </c>
      <c r="B75" s="6" t="n">
        <v>1.12146666666667</v>
      </c>
      <c r="D75" s="2" t="n">
        <f aca="false">AVERAGE(B73:B75)</f>
        <v>1.13781577060932</v>
      </c>
    </row>
    <row r="76" customFormat="false" ht="13.8" hidden="false" customHeight="false" outlineLevel="0" collapsed="false">
      <c r="A76" s="5" t="n">
        <v>42064</v>
      </c>
      <c r="B76" s="6" t="n">
        <v>1.15787096774194</v>
      </c>
    </row>
    <row r="77" customFormat="false" ht="13.8" hidden="false" customHeight="false" outlineLevel="0" collapsed="false">
      <c r="A77" s="5" t="n">
        <v>42036</v>
      </c>
      <c r="B77" s="6" t="n">
        <v>1.09571428571429</v>
      </c>
    </row>
    <row r="78" customFormat="false" ht="13.8" hidden="false" customHeight="false" outlineLevel="0" collapsed="false">
      <c r="A78" s="5" t="n">
        <v>42005</v>
      </c>
      <c r="B78" s="6" t="n">
        <v>1.07203225806452</v>
      </c>
      <c r="C78" s="2" t="n">
        <f aca="false">AVERAGE(B67:B78)</f>
        <v>1.08127636968766</v>
      </c>
      <c r="D78" s="2" t="n">
        <f aca="false">AVERAGE(B76:B78)</f>
        <v>1.10853917050691</v>
      </c>
    </row>
    <row r="79" customFormat="false" ht="13.8" hidden="false" customHeight="false" outlineLevel="0" collapsed="false">
      <c r="A79" s="5" t="n">
        <v>41974</v>
      </c>
      <c r="B79" s="6" t="n">
        <v>1.16322580645161</v>
      </c>
    </row>
    <row r="80" customFormat="false" ht="13.8" hidden="false" customHeight="false" outlineLevel="0" collapsed="false">
      <c r="A80" s="5" t="n">
        <v>41944</v>
      </c>
      <c r="B80" s="6" t="n">
        <v>1.22516666666667</v>
      </c>
    </row>
    <row r="81" customFormat="false" ht="13.8" hidden="false" customHeight="false" outlineLevel="0" collapsed="false">
      <c r="A81" s="5" t="n">
        <v>41913</v>
      </c>
      <c r="B81" s="6" t="n">
        <v>1.24167741935484</v>
      </c>
      <c r="D81" s="2" t="n">
        <f aca="false">AVERAGE(B79:B81)</f>
        <v>1.21002329749104</v>
      </c>
    </row>
    <row r="82" customFormat="false" ht="13.8" hidden="false" customHeight="false" outlineLevel="0" collapsed="false">
      <c r="A82" s="5" t="n">
        <v>41883</v>
      </c>
      <c r="B82" s="6" t="n">
        <v>1.25776666666667</v>
      </c>
    </row>
    <row r="83" customFormat="false" ht="13.8" hidden="false" customHeight="false" outlineLevel="0" collapsed="false">
      <c r="A83" s="5" t="n">
        <v>41852</v>
      </c>
      <c r="B83" s="6" t="n">
        <v>1.25332258064516</v>
      </c>
    </row>
    <row r="84" customFormat="false" ht="13.8" hidden="false" customHeight="false" outlineLevel="0" collapsed="false">
      <c r="A84" s="5" t="n">
        <v>41821</v>
      </c>
      <c r="B84" s="6" t="n">
        <v>1.27229032258064</v>
      </c>
      <c r="D84" s="2" t="n">
        <f aca="false">AVERAGE(B82:B84)</f>
        <v>1.26112652329749</v>
      </c>
    </row>
    <row r="85" customFormat="false" ht="13.8" hidden="false" customHeight="false" outlineLevel="0" collapsed="false">
      <c r="A85" s="5" t="n">
        <v>41791</v>
      </c>
      <c r="B85" s="6" t="n">
        <v>1.2768</v>
      </c>
    </row>
    <row r="86" customFormat="false" ht="13.8" hidden="false" customHeight="false" outlineLevel="0" collapsed="false">
      <c r="A86" s="5" t="n">
        <v>41760</v>
      </c>
      <c r="B86" s="6" t="n">
        <v>1.27745161290323</v>
      </c>
    </row>
    <row r="87" customFormat="false" ht="13.8" hidden="false" customHeight="false" outlineLevel="0" collapsed="false">
      <c r="A87" s="5" t="n">
        <v>41730</v>
      </c>
      <c r="B87" s="6" t="n">
        <v>1.2821</v>
      </c>
      <c r="D87" s="2" t="n">
        <f aca="false">AVERAGE(B85:B87)</f>
        <v>1.27878387096774</v>
      </c>
    </row>
    <row r="88" customFormat="false" ht="13.8" hidden="false" customHeight="false" outlineLevel="0" collapsed="false">
      <c r="A88" s="5" t="n">
        <v>41699</v>
      </c>
      <c r="B88" s="6" t="n">
        <v>1.31254838709677</v>
      </c>
    </row>
    <row r="89" customFormat="false" ht="13.8" hidden="false" customHeight="false" outlineLevel="0" collapsed="false">
      <c r="A89" s="5" t="n">
        <v>41671</v>
      </c>
      <c r="B89" s="6" t="n">
        <v>1.33085714285714</v>
      </c>
    </row>
    <row r="90" customFormat="false" ht="13.8" hidden="false" customHeight="false" outlineLevel="0" collapsed="false">
      <c r="A90" s="5" t="n">
        <v>41640</v>
      </c>
      <c r="B90" s="6" t="n">
        <v>1.33445161290323</v>
      </c>
      <c r="C90" s="2" t="n">
        <f aca="false">AVERAGE(B79:B90)</f>
        <v>1.26897151817716</v>
      </c>
      <c r="D90" s="2" t="n">
        <f aca="false">AVERAGE(B88:B90)</f>
        <v>1.32595238095238</v>
      </c>
    </row>
    <row r="91" customFormat="false" ht="13.8" hidden="false" customHeight="false" outlineLevel="0" collapsed="false">
      <c r="A91" s="5" t="n">
        <v>41609</v>
      </c>
      <c r="B91" s="6" t="n">
        <v>1.34332258064516</v>
      </c>
    </row>
    <row r="92" customFormat="false" ht="13.8" hidden="false" customHeight="false" outlineLevel="0" collapsed="false">
      <c r="A92" s="5" t="n">
        <v>41579</v>
      </c>
      <c r="B92" s="6" t="n">
        <v>1.30826666666667</v>
      </c>
    </row>
    <row r="93" customFormat="false" ht="13.8" hidden="false" customHeight="false" outlineLevel="0" collapsed="false">
      <c r="A93" s="5" t="n">
        <v>41548</v>
      </c>
      <c r="B93" s="6" t="n">
        <v>1.30532258064516</v>
      </c>
      <c r="D93" s="2" t="n">
        <f aca="false">AVERAGE(B91:B93)</f>
        <v>1.318970609319</v>
      </c>
    </row>
    <row r="94" customFormat="false" ht="13.8" hidden="false" customHeight="false" outlineLevel="0" collapsed="false">
      <c r="A94" s="5" t="n">
        <v>41518</v>
      </c>
      <c r="B94" s="6" t="n">
        <v>1.3168</v>
      </c>
    </row>
    <row r="95" customFormat="false" ht="13.8" hidden="false" customHeight="false" outlineLevel="0" collapsed="false">
      <c r="A95" s="5" t="n">
        <v>41487</v>
      </c>
      <c r="B95" s="6" t="n">
        <v>1.30693548387097</v>
      </c>
    </row>
    <row r="96" customFormat="false" ht="13.8" hidden="false" customHeight="false" outlineLevel="0" collapsed="false">
      <c r="A96" s="5" t="n">
        <v>41456</v>
      </c>
      <c r="B96" s="6" t="n">
        <v>1.29758064516129</v>
      </c>
      <c r="D96" s="2" t="n">
        <f aca="false">AVERAGE(B94:B96)</f>
        <v>1.30710537634409</v>
      </c>
    </row>
    <row r="97" customFormat="false" ht="13.8" hidden="false" customHeight="false" outlineLevel="0" collapsed="false">
      <c r="A97" s="5" t="n">
        <v>41426</v>
      </c>
      <c r="B97" s="6" t="n">
        <v>1.27763333333333</v>
      </c>
    </row>
    <row r="98" customFormat="false" ht="13.8" hidden="false" customHeight="false" outlineLevel="0" collapsed="false">
      <c r="A98" s="5" t="n">
        <v>41395</v>
      </c>
      <c r="B98" s="6" t="n">
        <v>1.27709677419355</v>
      </c>
    </row>
    <row r="99" customFormat="false" ht="13.8" hidden="false" customHeight="false" outlineLevel="0" collapsed="false">
      <c r="A99" s="5" t="n">
        <v>41365</v>
      </c>
      <c r="B99" s="6" t="n">
        <v>1.3325</v>
      </c>
      <c r="D99" s="2" t="n">
        <f aca="false">AVERAGE(B97:B99)</f>
        <v>1.29574336917563</v>
      </c>
    </row>
    <row r="100" customFormat="false" ht="13.8" hidden="false" customHeight="false" outlineLevel="0" collapsed="false">
      <c r="A100" s="5" t="n">
        <v>41334</v>
      </c>
      <c r="B100" s="6" t="n">
        <v>1.36506451612903</v>
      </c>
    </row>
    <row r="101" customFormat="false" ht="13.8" hidden="false" customHeight="false" outlineLevel="0" collapsed="false">
      <c r="A101" s="5" t="n">
        <v>41306</v>
      </c>
      <c r="B101" s="6" t="n">
        <v>1.37575</v>
      </c>
    </row>
    <row r="102" customFormat="false" ht="13.8" hidden="false" customHeight="false" outlineLevel="0" collapsed="false">
      <c r="A102" s="5" t="n">
        <v>41275</v>
      </c>
      <c r="B102" s="6" t="n">
        <v>1.36283870967742</v>
      </c>
      <c r="C102" s="2" t="n">
        <f aca="false">AVERAGE(B91:B102)</f>
        <v>1.32242594086022</v>
      </c>
      <c r="D102" s="2" t="n">
        <f aca="false">AVERAGE(B100:B102)</f>
        <v>1.36788440860215</v>
      </c>
    </row>
    <row r="103" customFormat="false" ht="13.8" hidden="false" customHeight="false" outlineLevel="0" collapsed="false">
      <c r="A103" s="5" t="n">
        <v>41244</v>
      </c>
      <c r="B103" s="6" t="n">
        <v>1.37232258064516</v>
      </c>
    </row>
    <row r="104" customFormat="false" ht="13.8" hidden="false" customHeight="false" outlineLevel="0" collapsed="false">
      <c r="A104" s="5" t="n">
        <v>41214</v>
      </c>
      <c r="B104" s="6" t="n">
        <v>1.39306666666667</v>
      </c>
    </row>
    <row r="105" customFormat="false" ht="13.8" hidden="false" customHeight="false" outlineLevel="0" collapsed="false">
      <c r="A105" s="5" t="n">
        <v>41183</v>
      </c>
      <c r="B105" s="6" t="n">
        <v>1.39493548387097</v>
      </c>
      <c r="D105" s="2" t="n">
        <f aca="false">AVERAGE(B103:B105)</f>
        <v>1.38677491039427</v>
      </c>
    </row>
    <row r="106" customFormat="false" ht="13.8" hidden="false" customHeight="false" outlineLevel="0" collapsed="false">
      <c r="A106" s="5" t="n">
        <v>41153</v>
      </c>
      <c r="B106" s="6" t="n">
        <v>1.4001</v>
      </c>
    </row>
    <row r="107" customFormat="false" ht="13.8" hidden="false" customHeight="false" outlineLevel="0" collapsed="false">
      <c r="A107" s="5" t="n">
        <v>41122</v>
      </c>
      <c r="B107" s="6" t="n">
        <v>1.37022580645161</v>
      </c>
    </row>
    <row r="108" customFormat="false" ht="13.8" hidden="false" customHeight="false" outlineLevel="0" collapsed="false">
      <c r="A108" s="5" t="n">
        <v>41091</v>
      </c>
      <c r="B108" s="6" t="n">
        <v>1.30058064516129</v>
      </c>
      <c r="D108" s="2" t="n">
        <f aca="false">AVERAGE(B106:B108)</f>
        <v>1.3569688172043</v>
      </c>
    </row>
    <row r="109" customFormat="false" ht="13.8" hidden="false" customHeight="false" outlineLevel="0" collapsed="false">
      <c r="A109" s="5" t="n">
        <v>41061</v>
      </c>
      <c r="B109" s="6" t="n">
        <v>1.2987</v>
      </c>
    </row>
    <row r="110" customFormat="false" ht="13.8" hidden="false" customHeight="false" outlineLevel="0" collapsed="false">
      <c r="A110" s="5" t="n">
        <v>41030</v>
      </c>
      <c r="B110" s="6" t="n">
        <v>1.34554838709677</v>
      </c>
    </row>
    <row r="111" customFormat="false" ht="13.8" hidden="false" customHeight="false" outlineLevel="0" collapsed="false">
      <c r="A111" s="5" t="n">
        <v>41000</v>
      </c>
      <c r="B111" s="6" t="n">
        <v>1.40673333333333</v>
      </c>
      <c r="D111" s="2" t="n">
        <f aca="false">AVERAGE(B109:B111)</f>
        <v>1.35032724014337</v>
      </c>
    </row>
    <row r="112" customFormat="false" ht="13.8" hidden="false" customHeight="false" outlineLevel="0" collapsed="false">
      <c r="A112" s="5" t="n">
        <v>40969</v>
      </c>
      <c r="B112" s="6" t="n">
        <v>1.41406451612903</v>
      </c>
    </row>
    <row r="113" customFormat="false" ht="13.8" hidden="false" customHeight="false" outlineLevel="0" collapsed="false">
      <c r="A113" s="5" t="n">
        <v>40940</v>
      </c>
      <c r="B113" s="6" t="n">
        <v>1.39255172413793</v>
      </c>
    </row>
    <row r="114" customFormat="false" ht="13.8" hidden="false" customHeight="false" outlineLevel="0" collapsed="false">
      <c r="A114" s="5" t="n">
        <v>40909</v>
      </c>
      <c r="B114" s="6" t="n">
        <v>1.37796774193548</v>
      </c>
      <c r="C114" s="2" t="n">
        <f aca="false">AVERAGE(B103:B114)</f>
        <v>1.37223307378569</v>
      </c>
      <c r="D114" s="2" t="n">
        <f aca="false">AVERAGE(B112:B114)</f>
        <v>1.39486132740082</v>
      </c>
    </row>
    <row r="115" customFormat="false" ht="13.8" hidden="false" customHeight="false" outlineLevel="0" collapsed="false">
      <c r="A115" s="5" t="n">
        <v>40878</v>
      </c>
      <c r="B115" s="6" t="n">
        <v>1.36196774193548</v>
      </c>
    </row>
    <row r="116" customFormat="false" ht="13.8" hidden="false" customHeight="false" outlineLevel="0" collapsed="false">
      <c r="A116" s="5" t="n">
        <v>40848</v>
      </c>
      <c r="B116" s="6" t="n">
        <v>1.32936666666667</v>
      </c>
    </row>
    <row r="117" customFormat="false" ht="13.8" hidden="false" customHeight="false" outlineLevel="0" collapsed="false">
      <c r="A117" s="5" t="n">
        <v>40817</v>
      </c>
      <c r="B117" s="6" t="n">
        <v>1.28174193548387</v>
      </c>
      <c r="D117" s="2" t="n">
        <f aca="false">AVERAGE(B115:B117)</f>
        <v>1.32435878136201</v>
      </c>
    </row>
    <row r="118" customFormat="false" ht="13.8" hidden="false" customHeight="false" outlineLevel="0" collapsed="false">
      <c r="A118" s="5" t="n">
        <v>40787</v>
      </c>
      <c r="B118" s="6" t="n">
        <v>1.26096666666667</v>
      </c>
    </row>
    <row r="119" customFormat="false" ht="13.8" hidden="false" customHeight="false" outlineLevel="0" collapsed="false">
      <c r="A119" s="5" t="n">
        <v>40756</v>
      </c>
      <c r="B119" s="6" t="n">
        <v>1.24690322580645</v>
      </c>
    </row>
    <row r="120" customFormat="false" ht="13.8" hidden="false" customHeight="false" outlineLevel="0" collapsed="false">
      <c r="A120" s="5" t="n">
        <v>40725</v>
      </c>
      <c r="B120" s="6" t="n">
        <v>1.22861290322581</v>
      </c>
      <c r="D120" s="2" t="n">
        <f aca="false">AVERAGE(B118:B120)</f>
        <v>1.24549426523297</v>
      </c>
    </row>
    <row r="121" customFormat="false" ht="13.8" hidden="false" customHeight="false" outlineLevel="0" collapsed="false">
      <c r="A121" s="5" t="n">
        <v>40695</v>
      </c>
      <c r="B121" s="6" t="n">
        <v>1.2052</v>
      </c>
    </row>
    <row r="122" customFormat="false" ht="13.8" hidden="false" customHeight="false" outlineLevel="0" collapsed="false">
      <c r="A122" s="5" t="n">
        <v>40664</v>
      </c>
      <c r="B122" s="6" t="n">
        <v>1.23693548387097</v>
      </c>
    </row>
    <row r="123" customFormat="false" ht="13.8" hidden="false" customHeight="false" outlineLevel="0" collapsed="false">
      <c r="A123" s="5" t="n">
        <v>40634</v>
      </c>
      <c r="B123" s="6" t="n">
        <v>1.27526666666667</v>
      </c>
      <c r="D123" s="2" t="n">
        <f aca="false">AVERAGE(B121:B123)</f>
        <v>1.23913405017921</v>
      </c>
    </row>
    <row r="124" customFormat="false" ht="13.8" hidden="false" customHeight="false" outlineLevel="0" collapsed="false">
      <c r="A124" s="5" t="n">
        <v>40603</v>
      </c>
      <c r="B124" s="6" t="n">
        <v>1.29067741935484</v>
      </c>
    </row>
    <row r="125" customFormat="false" ht="13.8" hidden="false" customHeight="false" outlineLevel="0" collapsed="false">
      <c r="A125" s="5" t="n">
        <v>40575</v>
      </c>
      <c r="B125" s="6" t="n">
        <v>1.25767857142857</v>
      </c>
    </row>
    <row r="126" customFormat="false" ht="13.8" hidden="false" customHeight="false" outlineLevel="0" collapsed="false">
      <c r="A126" s="5" t="n">
        <v>40544</v>
      </c>
      <c r="B126" s="6" t="n">
        <v>1.22076838709677</v>
      </c>
      <c r="C126" s="2" t="n">
        <f aca="false">AVERAGE(B115:B126)</f>
        <v>1.26634047235023</v>
      </c>
      <c r="D126" s="2" t="n">
        <f aca="false">AVERAGE(B124:B126)</f>
        <v>1.25637479262673</v>
      </c>
    </row>
    <row r="127" customFormat="false" ht="13.8" hidden="false" customHeight="false" outlineLevel="0" collapsed="false">
      <c r="A127" s="5" t="n">
        <v>40513</v>
      </c>
      <c r="B127" s="6" t="n">
        <v>1.17870129032258</v>
      </c>
    </row>
    <row r="128" customFormat="false" ht="13.8" hidden="false" customHeight="false" outlineLevel="0" collapsed="false">
      <c r="A128" s="5" t="n">
        <v>40483</v>
      </c>
      <c r="B128" s="6" t="n">
        <v>1.13402966666667</v>
      </c>
    </row>
    <row r="129" customFormat="false" ht="13.8" hidden="false" customHeight="false" outlineLevel="0" collapsed="false">
      <c r="A129" s="5" t="n">
        <v>40452</v>
      </c>
      <c r="B129" s="6" t="n">
        <v>1.11094193548387</v>
      </c>
      <c r="D129" s="2" t="n">
        <f aca="false">AVERAGE(B127:B129)</f>
        <v>1.14122429749104</v>
      </c>
    </row>
    <row r="130" customFormat="false" ht="13.8" hidden="false" customHeight="false" outlineLevel="0" collapsed="false">
      <c r="A130" s="5" t="n">
        <v>40422</v>
      </c>
      <c r="B130" s="6" t="n">
        <v>1.09892766666667</v>
      </c>
    </row>
    <row r="131" customFormat="false" ht="13.8" hidden="false" customHeight="false" outlineLevel="0" collapsed="false">
      <c r="A131" s="5" t="n">
        <v>40391</v>
      </c>
      <c r="B131" s="6" t="n">
        <v>1.09678935483871</v>
      </c>
    </row>
    <row r="132" customFormat="false" ht="13.8" hidden="false" customHeight="false" outlineLevel="0" collapsed="false">
      <c r="A132" s="5" t="n">
        <v>40360</v>
      </c>
      <c r="B132" s="6" t="n">
        <v>1.10003387096774</v>
      </c>
      <c r="D132" s="2" t="n">
        <f aca="false">AVERAGE(B130:B132)</f>
        <v>1.09858363082437</v>
      </c>
    </row>
    <row r="133" customFormat="false" ht="13.8" hidden="false" customHeight="false" outlineLevel="0" collapsed="false">
      <c r="A133" s="5" t="n">
        <v>40330</v>
      </c>
      <c r="B133" s="6" t="n">
        <v>1.105069</v>
      </c>
    </row>
    <row r="134" customFormat="false" ht="13.8" hidden="false" customHeight="false" outlineLevel="0" collapsed="false">
      <c r="A134" s="5" t="n">
        <v>40299</v>
      </c>
      <c r="B134" s="6" t="n">
        <v>1.12042322580645</v>
      </c>
    </row>
    <row r="135" customFormat="false" ht="13.8" hidden="false" customHeight="false" outlineLevel="0" collapsed="false">
      <c r="A135" s="5" t="n">
        <v>40269</v>
      </c>
      <c r="B135" s="6" t="n">
        <v>1.108635</v>
      </c>
      <c r="D135" s="2" t="n">
        <f aca="false">AVERAGE(B133:B135)</f>
        <v>1.11137574193548</v>
      </c>
    </row>
    <row r="136" customFormat="false" ht="13.8" hidden="false" customHeight="false" outlineLevel="0" collapsed="false">
      <c r="A136" s="5" t="n">
        <v>40238</v>
      </c>
      <c r="B136" s="6" t="n">
        <v>1.09025419354839</v>
      </c>
    </row>
    <row r="137" customFormat="false" ht="13.8" hidden="false" customHeight="false" outlineLevel="0" collapsed="false">
      <c r="A137" s="5" t="n">
        <v>40210</v>
      </c>
      <c r="B137" s="6" t="n">
        <v>1.0693675</v>
      </c>
    </row>
    <row r="138" customFormat="false" ht="13.8" hidden="false" customHeight="false" outlineLevel="0" collapsed="false">
      <c r="A138" s="5" t="n">
        <v>40179</v>
      </c>
      <c r="B138" s="6" t="n">
        <v>1.04439774193548</v>
      </c>
      <c r="C138" s="2" t="n">
        <f aca="false">AVERAGE(B127:B138)</f>
        <v>1.10479753718638</v>
      </c>
      <c r="D138" s="2" t="n">
        <f aca="false">AVERAGE(B136:B138)</f>
        <v>1.06800647849462</v>
      </c>
    </row>
    <row r="139" customFormat="false" ht="13.8" hidden="false" customHeight="false" outlineLevel="0" collapsed="false">
      <c r="A139" s="5" t="n">
        <v>40148</v>
      </c>
      <c r="B139" s="6" t="n">
        <v>1.00629870967742</v>
      </c>
    </row>
    <row r="140" customFormat="false" ht="13.8" hidden="false" customHeight="false" outlineLevel="0" collapsed="false">
      <c r="A140" s="5" t="n">
        <v>40118</v>
      </c>
      <c r="B140" s="6" t="n">
        <v>0.982496</v>
      </c>
    </row>
    <row r="141" customFormat="false" ht="13.8" hidden="false" customHeight="false" outlineLevel="0" collapsed="false">
      <c r="A141" s="5" t="n">
        <v>40087</v>
      </c>
      <c r="B141" s="6" t="n">
        <v>0.952598387096774</v>
      </c>
      <c r="D141" s="2" t="n">
        <f aca="false">AVERAGE(B139:B141)</f>
        <v>0.980464365591398</v>
      </c>
    </row>
    <row r="142" customFormat="false" ht="13.8" hidden="false" customHeight="false" outlineLevel="0" collapsed="false">
      <c r="A142" s="5" t="n">
        <v>40057</v>
      </c>
      <c r="B142" s="6" t="n">
        <v>0.959615666666666</v>
      </c>
    </row>
    <row r="143" customFormat="false" ht="13.8" hidden="false" customHeight="false" outlineLevel="0" collapsed="false">
      <c r="A143" s="5" t="n">
        <v>40026</v>
      </c>
      <c r="B143" s="6" t="n">
        <v>0.952538387096774</v>
      </c>
    </row>
    <row r="144" customFormat="false" ht="13.8" hidden="false" customHeight="false" outlineLevel="0" collapsed="false">
      <c r="A144" s="5" t="n">
        <v>39995</v>
      </c>
      <c r="B144" s="6" t="n">
        <v>0.922704193548387</v>
      </c>
      <c r="D144" s="2" t="n">
        <f aca="false">AVERAGE(B142:B144)</f>
        <v>0.944952749103942</v>
      </c>
    </row>
    <row r="145" customFormat="false" ht="13.8" hidden="false" customHeight="false" outlineLevel="0" collapsed="false">
      <c r="A145" s="5" t="n">
        <v>39965</v>
      </c>
      <c r="B145" s="6" t="n">
        <v>0.890792666666667</v>
      </c>
    </row>
    <row r="146" customFormat="false" ht="13.8" hidden="false" customHeight="false" outlineLevel="0" collapsed="false">
      <c r="A146" s="5" t="n">
        <v>39934</v>
      </c>
      <c r="B146" s="6" t="n">
        <v>0.845261612903226</v>
      </c>
    </row>
    <row r="147" customFormat="false" ht="13.8" hidden="false" customHeight="false" outlineLevel="0" collapsed="false">
      <c r="A147" s="5" t="n">
        <v>39904</v>
      </c>
      <c r="B147" s="6" t="n">
        <v>0.820040666666668</v>
      </c>
      <c r="D147" s="2" t="n">
        <f aca="false">AVERAGE(B145:B147)</f>
        <v>0.85203164874552</v>
      </c>
    </row>
    <row r="148" customFormat="false" ht="13.8" hidden="false" customHeight="false" outlineLevel="0" collapsed="false">
      <c r="A148" s="5" t="n">
        <v>39873</v>
      </c>
      <c r="B148" s="6" t="n">
        <v>0.840343225806452</v>
      </c>
    </row>
    <row r="149" customFormat="false" ht="13.8" hidden="false" customHeight="false" outlineLevel="0" collapsed="false">
      <c r="A149" s="5" t="n">
        <v>39845</v>
      </c>
      <c r="B149" s="6" t="n">
        <v>0.8563725</v>
      </c>
    </row>
    <row r="150" customFormat="false" ht="13.8" hidden="false" customHeight="false" outlineLevel="0" collapsed="false">
      <c r="A150" s="5" t="n">
        <v>39814</v>
      </c>
      <c r="B150" s="6" t="n">
        <v>0.861562258064516</v>
      </c>
      <c r="C150" s="2" t="n">
        <f aca="false">AVERAGE(B139:B150)</f>
        <v>0.907552022849462</v>
      </c>
      <c r="D150" s="2" t="n">
        <f aca="false">AVERAGE(B148:B150)</f>
        <v>0.852759327956989</v>
      </c>
    </row>
    <row r="151" customFormat="false" ht="13.8" hidden="false" customHeight="false" outlineLevel="0" collapsed="false">
      <c r="A151" s="5" t="n">
        <v>39783</v>
      </c>
      <c r="B151" s="6" t="n">
        <v>0.944642903225806</v>
      </c>
    </row>
    <row r="152" customFormat="false" ht="13.8" hidden="false" customHeight="false" outlineLevel="0" collapsed="false">
      <c r="A152" s="5" t="n">
        <v>39753</v>
      </c>
      <c r="B152" s="6" t="n">
        <v>1.01173</v>
      </c>
    </row>
    <row r="153" customFormat="false" ht="13.8" hidden="false" customHeight="false" outlineLevel="0" collapsed="false">
      <c r="A153" s="5" t="n">
        <v>39722</v>
      </c>
      <c r="B153" s="6" t="n">
        <v>1.09995290322581</v>
      </c>
      <c r="D153" s="2" t="n">
        <f aca="false">AVERAGE(B151:B153)</f>
        <v>1.0187752688172</v>
      </c>
    </row>
    <row r="154" customFormat="false" ht="13.8" hidden="false" customHeight="false" outlineLevel="0" collapsed="false">
      <c r="A154" s="5" t="n">
        <v>39692</v>
      </c>
      <c r="B154" s="6" t="n">
        <v>1.18297533333333</v>
      </c>
    </row>
    <row r="155" customFormat="false" ht="13.8" hidden="false" customHeight="false" outlineLevel="0" collapsed="false">
      <c r="A155" s="5" t="n">
        <v>39661</v>
      </c>
      <c r="B155" s="6" t="n">
        <v>1.25572161290323</v>
      </c>
    </row>
    <row r="156" customFormat="false" ht="13.8" hidden="false" customHeight="false" outlineLevel="0" collapsed="false">
      <c r="A156" s="5" t="n">
        <v>39630</v>
      </c>
      <c r="B156" s="6" t="n">
        <v>1.29417516129032</v>
      </c>
      <c r="D156" s="2" t="n">
        <f aca="false">AVERAGE(B154:B156)</f>
        <v>1.24429070250896</v>
      </c>
    </row>
    <row r="157" customFormat="false" ht="13.8" hidden="false" customHeight="false" outlineLevel="0" collapsed="false">
      <c r="A157" s="5" t="n">
        <v>39600</v>
      </c>
      <c r="B157" s="6" t="n">
        <v>1.283076</v>
      </c>
    </row>
    <row r="158" customFormat="false" ht="13.8" hidden="false" customHeight="false" outlineLevel="0" collapsed="false">
      <c r="A158" s="5" t="n">
        <v>39569</v>
      </c>
      <c r="B158" s="6" t="n">
        <v>1.20574258064516</v>
      </c>
    </row>
    <row r="159" customFormat="false" ht="13.8" hidden="false" customHeight="false" outlineLevel="0" collapsed="false">
      <c r="A159" s="5" t="n">
        <v>39539</v>
      </c>
      <c r="B159" s="6" t="n">
        <v>1.15728033333333</v>
      </c>
      <c r="D159" s="2" t="n">
        <f aca="false">AVERAGE(B157:B159)</f>
        <v>1.2153663046595</v>
      </c>
    </row>
    <row r="160" customFormat="false" ht="13.8" hidden="false" customHeight="false" outlineLevel="0" collapsed="false">
      <c r="A160" s="5" t="n">
        <v>39508</v>
      </c>
      <c r="B160" s="6" t="n">
        <v>1.14041419354839</v>
      </c>
    </row>
    <row r="161" customFormat="false" ht="13.8" hidden="false" customHeight="false" outlineLevel="0" collapsed="false">
      <c r="A161" s="5" t="n">
        <v>39479</v>
      </c>
      <c r="B161" s="6" t="n">
        <v>1.07679310344828</v>
      </c>
    </row>
    <row r="162" customFormat="false" ht="13.8" hidden="false" customHeight="false" outlineLevel="0" collapsed="false">
      <c r="A162" s="5" t="n">
        <v>39448</v>
      </c>
      <c r="B162" s="6" t="n">
        <v>1.08595903225806</v>
      </c>
      <c r="C162" s="2" t="n">
        <f aca="false">AVERAGE(B151:B162)</f>
        <v>1.14487192976764</v>
      </c>
      <c r="D162" s="2" t="n">
        <f aca="false">AVERAGE(B160:B162)</f>
        <v>1.10105544308491</v>
      </c>
    </row>
    <row r="163" customFormat="false" ht="13.8" hidden="false" customHeight="false" outlineLevel="0" collapsed="false">
      <c r="A163" s="5" t="n">
        <v>39417</v>
      </c>
      <c r="B163" s="6" t="n">
        <v>1.01097032258064</v>
      </c>
    </row>
    <row r="164" customFormat="false" ht="13.8" hidden="false" customHeight="false" outlineLevel="0" collapsed="false">
      <c r="A164" s="5" t="n">
        <v>39387</v>
      </c>
      <c r="B164" s="6" t="n">
        <v>0.949702333333333</v>
      </c>
    </row>
    <row r="165" customFormat="false" ht="13.8" hidden="false" customHeight="false" outlineLevel="0" collapsed="false">
      <c r="A165" s="5" t="n">
        <v>39356</v>
      </c>
      <c r="B165" s="6" t="n">
        <v>0.89766935483871</v>
      </c>
      <c r="D165" s="2" t="n">
        <f aca="false">AVERAGE(B163:B165)</f>
        <v>0.952780670250896</v>
      </c>
    </row>
    <row r="166" customFormat="false" ht="13.8" hidden="false" customHeight="false" outlineLevel="0" collapsed="false">
      <c r="A166" s="5" t="n">
        <v>39326</v>
      </c>
      <c r="B166" s="6" t="n">
        <v>0.876491333333333</v>
      </c>
    </row>
    <row r="167" customFormat="false" ht="13.8" hidden="false" customHeight="false" outlineLevel="0" collapsed="false">
      <c r="A167" s="5" t="n">
        <v>39295</v>
      </c>
      <c r="B167" s="6" t="n">
        <v>0.858204516129032</v>
      </c>
    </row>
    <row r="168" customFormat="false" ht="13.8" hidden="false" customHeight="false" outlineLevel="0" collapsed="false">
      <c r="A168" s="5" t="n">
        <v>39264</v>
      </c>
      <c r="B168" s="6" t="n">
        <v>0.852355806451613</v>
      </c>
      <c r="D168" s="2" t="n">
        <f aca="false">AVERAGE(B166:B168)</f>
        <v>0.862350551971326</v>
      </c>
    </row>
    <row r="169" customFormat="false" ht="13.8" hidden="false" customHeight="false" outlineLevel="0" collapsed="false">
      <c r="A169" s="5" t="n">
        <v>39234</v>
      </c>
      <c r="B169" s="6" t="n">
        <v>0.833517666666667</v>
      </c>
    </row>
    <row r="170" customFormat="false" ht="13.8" hidden="false" customHeight="false" outlineLevel="0" collapsed="false">
      <c r="A170" s="5" t="n">
        <v>39203</v>
      </c>
      <c r="B170" s="6" t="n">
        <v>0.827234838709678</v>
      </c>
    </row>
    <row r="171" customFormat="false" ht="13.8" hidden="false" customHeight="false" outlineLevel="0" collapsed="false">
      <c r="A171" s="5" t="n">
        <v>39173</v>
      </c>
      <c r="B171" s="6" t="n">
        <v>0.818008333333333</v>
      </c>
      <c r="D171" s="2" t="n">
        <f aca="false">AVERAGE(B169:B171)</f>
        <v>0.826253612903226</v>
      </c>
    </row>
    <row r="172" customFormat="false" ht="13.8" hidden="false" customHeight="false" outlineLevel="0" collapsed="false">
      <c r="A172" s="5" t="n">
        <v>39142</v>
      </c>
      <c r="B172" s="6" t="n">
        <v>0.839784193548387</v>
      </c>
    </row>
    <row r="173" customFormat="false" ht="13.8" hidden="false" customHeight="false" outlineLevel="0" collapsed="false">
      <c r="A173" s="5" t="n">
        <v>39114</v>
      </c>
      <c r="B173" s="6" t="n">
        <v>0.818994285714286</v>
      </c>
    </row>
    <row r="174" customFormat="false" ht="13.8" hidden="false" customHeight="false" outlineLevel="0" collapsed="false">
      <c r="A174" s="5" t="n">
        <v>39083</v>
      </c>
      <c r="B174" s="6" t="n">
        <v>0.822500322580645</v>
      </c>
      <c r="C174" s="2" t="n">
        <f aca="false">AVERAGE(B163:B174)</f>
        <v>0.867119442268305</v>
      </c>
      <c r="D174" s="2" t="n">
        <f aca="false">AVERAGE(B172:B174)</f>
        <v>0.827092933947773</v>
      </c>
    </row>
  </sheetData>
  <autoFilter ref="F1:G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787" activeCellId="0" sqref="V78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0.14"/>
    <col collapsed="false" customWidth="true" hidden="false" outlineLevel="0" max="8" min="2" style="0" width="8.67"/>
    <col collapsed="false" customWidth="true" hidden="false" outlineLevel="0" max="9" min="9" style="0" width="10.14"/>
    <col collapsed="false" customWidth="true" hidden="false" outlineLevel="0" max="16" min="10" style="0" width="8.67"/>
    <col collapsed="false" customWidth="true" hidden="false" outlineLevel="0" max="17" min="17" style="0" width="10.14"/>
    <col collapsed="false" customWidth="true" hidden="false" outlineLevel="0" max="64" min="18" style="0" width="8.67"/>
  </cols>
  <sheetData>
    <row r="1" customFormat="false" ht="13.8" hidden="false" customHeight="false" outlineLevel="0" collapsed="false">
      <c r="A1" s="7" t="s">
        <v>8</v>
      </c>
      <c r="B1" s="7"/>
      <c r="C1" s="7"/>
      <c r="D1" s="7"/>
      <c r="E1" s="8"/>
      <c r="F1" s="8"/>
      <c r="G1" s="8"/>
      <c r="H1" s="8"/>
      <c r="I1" s="7" t="s">
        <v>11</v>
      </c>
      <c r="J1" s="7"/>
      <c r="K1" s="7"/>
      <c r="L1" s="7"/>
      <c r="M1" s="8"/>
      <c r="N1" s="8"/>
      <c r="O1" s="8"/>
      <c r="P1" s="8"/>
      <c r="Q1" s="7" t="s">
        <v>12</v>
      </c>
      <c r="R1" s="7"/>
      <c r="S1" s="7"/>
      <c r="T1" s="7"/>
    </row>
    <row r="2" customFormat="false" ht="13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I2" s="0" t="s">
        <v>13</v>
      </c>
      <c r="J2" s="0" t="s">
        <v>14</v>
      </c>
      <c r="K2" s="0" t="s">
        <v>15</v>
      </c>
      <c r="L2" s="0" t="s">
        <v>16</v>
      </c>
      <c r="Q2" s="0" t="s">
        <v>13</v>
      </c>
      <c r="R2" s="0" t="s">
        <v>14</v>
      </c>
      <c r="S2" s="0" t="s">
        <v>15</v>
      </c>
      <c r="T2" s="0" t="s">
        <v>16</v>
      </c>
    </row>
    <row r="3" customFormat="false" ht="13.8" hidden="false" customHeight="false" outlineLevel="0" collapsed="false">
      <c r="C3" s="0" t="s">
        <v>17</v>
      </c>
      <c r="D3" s="0" t="s">
        <v>17</v>
      </c>
      <c r="K3" s="0" t="s">
        <v>17</v>
      </c>
      <c r="L3" s="0" t="s">
        <v>17</v>
      </c>
      <c r="S3" s="0" t="s">
        <v>17</v>
      </c>
      <c r="T3" s="0" t="s">
        <v>17</v>
      </c>
    </row>
    <row r="4" customFormat="false" ht="13.8" hidden="false" customHeight="false" outlineLevel="0" collapsed="false">
      <c r="A4" s="9" t="n">
        <v>44340</v>
      </c>
      <c r="B4" s="0" t="n">
        <v>1</v>
      </c>
      <c r="C4" s="1" t="n">
        <v>1393</v>
      </c>
      <c r="D4" s="1" t="n">
        <v>1198</v>
      </c>
      <c r="I4" s="9" t="n">
        <v>44340</v>
      </c>
      <c r="J4" s="0" t="n">
        <v>1</v>
      </c>
      <c r="K4" s="1" t="n">
        <v>1305</v>
      </c>
      <c r="L4" s="1" t="n">
        <v>1205</v>
      </c>
      <c r="Q4" s="9" t="n">
        <v>44340</v>
      </c>
      <c r="R4" s="0" t="n">
        <v>1</v>
      </c>
      <c r="S4" s="1" t="n">
        <v>1236.76</v>
      </c>
      <c r="T4" s="1" t="n">
        <v>1127.47</v>
      </c>
    </row>
    <row r="5" customFormat="false" ht="13.8" hidden="false" customHeight="false" outlineLevel="0" collapsed="false">
      <c r="A5" s="9" t="n">
        <v>44333</v>
      </c>
      <c r="B5" s="0" t="n">
        <v>1</v>
      </c>
      <c r="C5" s="1" t="n">
        <v>1365</v>
      </c>
      <c r="D5" s="1" t="n">
        <v>1197</v>
      </c>
      <c r="I5" s="9" t="n">
        <v>44333</v>
      </c>
      <c r="J5" s="0" t="n">
        <v>1</v>
      </c>
      <c r="K5" s="1" t="n">
        <v>1300.67</v>
      </c>
      <c r="L5" s="1" t="n">
        <v>1198.17</v>
      </c>
      <c r="Q5" s="9" t="n">
        <v>44333</v>
      </c>
      <c r="R5" s="0" t="n">
        <v>1</v>
      </c>
      <c r="S5" s="1" t="n">
        <v>1234.54</v>
      </c>
      <c r="T5" s="1" t="n">
        <v>1107.83</v>
      </c>
    </row>
    <row r="6" customFormat="false" ht="13.8" hidden="false" customHeight="false" outlineLevel="0" collapsed="false">
      <c r="A6" s="9" t="n">
        <v>44326</v>
      </c>
      <c r="B6" s="0" t="n">
        <v>1</v>
      </c>
      <c r="C6" s="1" t="n">
        <v>1380</v>
      </c>
      <c r="D6" s="1" t="n">
        <v>1198</v>
      </c>
      <c r="I6" s="9" t="n">
        <v>44326</v>
      </c>
      <c r="J6" s="0" t="n">
        <v>1</v>
      </c>
      <c r="K6" s="1" t="n">
        <v>1293.67</v>
      </c>
      <c r="L6" s="1" t="n">
        <v>1189.83</v>
      </c>
      <c r="Q6" s="9" t="n">
        <v>44326</v>
      </c>
      <c r="R6" s="0" t="n">
        <v>1</v>
      </c>
      <c r="S6" s="1" t="n">
        <v>1232.27</v>
      </c>
      <c r="T6" s="1" t="n">
        <v>1105.22</v>
      </c>
    </row>
    <row r="7" customFormat="false" ht="13.8" hidden="false" customHeight="false" outlineLevel="0" collapsed="false">
      <c r="A7" s="9" t="n">
        <v>44319</v>
      </c>
      <c r="B7" s="0" t="n">
        <v>1</v>
      </c>
      <c r="C7" s="1" t="n">
        <v>1375</v>
      </c>
      <c r="D7" s="1" t="n">
        <v>1198</v>
      </c>
      <c r="I7" s="9" t="n">
        <v>44319</v>
      </c>
      <c r="J7" s="0" t="n">
        <v>1</v>
      </c>
      <c r="K7" s="1" t="n">
        <v>1287.67</v>
      </c>
      <c r="L7" s="1" t="n">
        <v>1184.33</v>
      </c>
      <c r="Q7" s="9" t="n">
        <v>44319</v>
      </c>
      <c r="R7" s="0" t="n">
        <v>1</v>
      </c>
      <c r="S7" s="1" t="n">
        <v>1219</v>
      </c>
      <c r="T7" s="1" t="n">
        <v>1093.4</v>
      </c>
    </row>
    <row r="8" customFormat="false" ht="13.8" hidden="false" customHeight="false" outlineLevel="0" collapsed="false">
      <c r="A8" s="9" t="n">
        <v>44312</v>
      </c>
      <c r="B8" s="0" t="n">
        <v>1</v>
      </c>
      <c r="C8" s="1" t="n">
        <v>1375</v>
      </c>
      <c r="D8" s="1" t="n">
        <v>1198</v>
      </c>
      <c r="I8" s="9" t="n">
        <v>44312</v>
      </c>
      <c r="J8" s="0" t="n">
        <v>1</v>
      </c>
      <c r="K8" s="1" t="n">
        <v>1287.67</v>
      </c>
      <c r="L8" s="1" t="n">
        <v>1184.33</v>
      </c>
      <c r="Q8" s="9" t="n">
        <v>44312</v>
      </c>
      <c r="R8" s="0" t="n">
        <v>1</v>
      </c>
      <c r="S8" s="1" t="n">
        <v>1217.22</v>
      </c>
      <c r="T8" s="1" t="n">
        <v>1092.39</v>
      </c>
    </row>
    <row r="9" customFormat="false" ht="13.8" hidden="false" customHeight="false" outlineLevel="0" collapsed="false">
      <c r="A9" s="9" t="n">
        <v>44305</v>
      </c>
      <c r="B9" s="0" t="n">
        <v>1</v>
      </c>
      <c r="C9" s="1" t="n">
        <v>1375</v>
      </c>
      <c r="D9" s="1" t="n">
        <v>1198</v>
      </c>
      <c r="I9" s="9" t="n">
        <v>44305</v>
      </c>
      <c r="J9" s="0" t="n">
        <v>1</v>
      </c>
      <c r="K9" s="1" t="n">
        <v>1288.17</v>
      </c>
      <c r="L9" s="1" t="n">
        <v>1184.83</v>
      </c>
      <c r="Q9" s="9" t="n">
        <v>44305</v>
      </c>
      <c r="R9" s="0" t="n">
        <v>1</v>
      </c>
      <c r="S9" s="1" t="n">
        <v>1216.63</v>
      </c>
      <c r="T9" s="1" t="n">
        <v>1093.36</v>
      </c>
    </row>
    <row r="10" customFormat="false" ht="13.8" hidden="false" customHeight="false" outlineLevel="0" collapsed="false">
      <c r="A10" s="9" t="n">
        <v>44298</v>
      </c>
      <c r="B10" s="0" t="n">
        <v>1</v>
      </c>
      <c r="C10" s="1" t="n">
        <v>1375</v>
      </c>
      <c r="D10" s="1" t="n">
        <v>1198</v>
      </c>
      <c r="E10" s="1" t="n">
        <f aca="false">AVERAGE(C4:C10)</f>
        <v>1376.85714285714</v>
      </c>
      <c r="F10" s="1" t="n">
        <f aca="false">AVERAGE(D4:D10)</f>
        <v>1197.85714285714</v>
      </c>
      <c r="I10" s="9" t="n">
        <v>44298</v>
      </c>
      <c r="J10" s="0" t="n">
        <v>1</v>
      </c>
      <c r="K10" s="1" t="n">
        <v>1288.17</v>
      </c>
      <c r="L10" s="1" t="n">
        <v>1181.5</v>
      </c>
      <c r="M10" s="1" t="n">
        <f aca="false">AVERAGE(K4:K10)</f>
        <v>1293.00285714286</v>
      </c>
      <c r="N10" s="1" t="n">
        <f aca="false">AVERAGE(L4:L10)</f>
        <v>1189.71285714286</v>
      </c>
      <c r="Q10" s="9" t="n">
        <v>44298</v>
      </c>
      <c r="R10" s="0" t="n">
        <v>1</v>
      </c>
      <c r="S10" s="1" t="n">
        <v>1212.64</v>
      </c>
      <c r="T10" s="1" t="n">
        <v>1095.65</v>
      </c>
      <c r="U10" s="1" t="n">
        <f aca="false">AVERAGE(S4:S10)</f>
        <v>1224.15142857143</v>
      </c>
      <c r="V10" s="1" t="n">
        <f aca="false">AVERAGE(T4:T10)</f>
        <v>1102.18857142857</v>
      </c>
    </row>
    <row r="11" customFormat="false" ht="13.8" hidden="false" customHeight="false" outlineLevel="0" collapsed="false">
      <c r="A11" s="9" t="n">
        <v>44284</v>
      </c>
      <c r="B11" s="0" t="n">
        <v>1</v>
      </c>
      <c r="C11" s="1" t="n">
        <v>1375</v>
      </c>
      <c r="D11" s="1" t="n">
        <v>1233</v>
      </c>
      <c r="I11" s="9" t="n">
        <v>44284</v>
      </c>
      <c r="J11" s="0" t="n">
        <v>1</v>
      </c>
      <c r="K11" s="1" t="n">
        <v>1277.67</v>
      </c>
      <c r="L11" s="1" t="n">
        <v>1173.5</v>
      </c>
      <c r="Q11" s="9" t="n">
        <v>44284</v>
      </c>
      <c r="R11" s="0" t="n">
        <v>1</v>
      </c>
      <c r="S11" s="1" t="n">
        <v>1222.56</v>
      </c>
      <c r="T11" s="1" t="n">
        <v>1124.38</v>
      </c>
    </row>
    <row r="12" customFormat="false" ht="13.8" hidden="false" customHeight="false" outlineLevel="0" collapsed="false">
      <c r="A12" s="9" t="n">
        <v>44277</v>
      </c>
      <c r="B12" s="0" t="n">
        <v>1</v>
      </c>
      <c r="C12" s="1" t="n">
        <v>1381</v>
      </c>
      <c r="D12" s="1" t="n">
        <v>1237</v>
      </c>
      <c r="I12" s="9" t="n">
        <v>44277</v>
      </c>
      <c r="J12" s="0" t="n">
        <v>1</v>
      </c>
      <c r="K12" s="1" t="n">
        <v>1276</v>
      </c>
      <c r="L12" s="1" t="n">
        <v>1172.67</v>
      </c>
      <c r="Q12" s="9" t="n">
        <v>44277</v>
      </c>
      <c r="R12" s="0" t="n">
        <v>1</v>
      </c>
      <c r="S12" s="1" t="n">
        <v>1226.85</v>
      </c>
      <c r="T12" s="1" t="n">
        <v>1126.54</v>
      </c>
    </row>
    <row r="13" customFormat="false" ht="13.8" hidden="false" customHeight="false" outlineLevel="0" collapsed="false">
      <c r="A13" s="9" t="n">
        <v>44270</v>
      </c>
      <c r="B13" s="0" t="n">
        <v>1</v>
      </c>
      <c r="C13" s="1" t="n">
        <v>1346</v>
      </c>
      <c r="D13" s="1" t="n">
        <v>1217</v>
      </c>
      <c r="I13" s="9" t="n">
        <v>44270</v>
      </c>
      <c r="J13" s="0" t="n">
        <v>1</v>
      </c>
      <c r="K13" s="1" t="n">
        <v>1274.33</v>
      </c>
      <c r="L13" s="1" t="n">
        <v>1174.33</v>
      </c>
      <c r="Q13" s="9" t="n">
        <v>44270</v>
      </c>
      <c r="R13" s="0" t="n">
        <v>1</v>
      </c>
      <c r="S13" s="1" t="n">
        <v>1227.47</v>
      </c>
      <c r="T13" s="1" t="n">
        <v>1134.24</v>
      </c>
    </row>
    <row r="14" customFormat="false" ht="13.8" hidden="false" customHeight="false" outlineLevel="0" collapsed="false">
      <c r="A14" s="9" t="n">
        <v>44263</v>
      </c>
      <c r="B14" s="0" t="n">
        <v>1</v>
      </c>
      <c r="C14" s="1" t="n">
        <v>1346</v>
      </c>
      <c r="D14" s="1" t="n">
        <v>1217</v>
      </c>
      <c r="I14" s="9" t="n">
        <v>44263</v>
      </c>
      <c r="J14" s="0" t="n">
        <v>1</v>
      </c>
      <c r="K14" s="1" t="n">
        <v>1267.67</v>
      </c>
      <c r="L14" s="1" t="n">
        <v>1167.67</v>
      </c>
      <c r="Q14" s="9" t="n">
        <v>44263</v>
      </c>
      <c r="R14" s="0" t="n">
        <v>1</v>
      </c>
      <c r="S14" s="1" t="n">
        <v>1201.64</v>
      </c>
      <c r="T14" s="1" t="n">
        <v>1125.53</v>
      </c>
    </row>
    <row r="15" customFormat="false" ht="13.8" hidden="false" customHeight="false" outlineLevel="0" collapsed="false">
      <c r="A15" s="9" t="n">
        <v>44256</v>
      </c>
      <c r="B15" s="0" t="n">
        <v>1</v>
      </c>
      <c r="C15" s="1" t="n">
        <v>1357</v>
      </c>
      <c r="D15" s="1" t="n">
        <v>1217</v>
      </c>
      <c r="I15" s="9" t="n">
        <v>44256</v>
      </c>
      <c r="J15" s="0" t="n">
        <v>1</v>
      </c>
      <c r="K15" s="1" t="n">
        <v>1262.67</v>
      </c>
      <c r="L15" s="1" t="n">
        <v>1162.67</v>
      </c>
      <c r="Q15" s="9" t="n">
        <v>44256</v>
      </c>
      <c r="R15" s="0" t="n">
        <v>1</v>
      </c>
      <c r="S15" s="1" t="n">
        <v>1192.41</v>
      </c>
      <c r="T15" s="1" t="n">
        <v>1126.58</v>
      </c>
    </row>
    <row r="16" customFormat="false" ht="13.8" hidden="false" customHeight="false" outlineLevel="0" collapsed="false">
      <c r="A16" s="9" t="n">
        <v>44249</v>
      </c>
      <c r="B16" s="0" t="n">
        <v>1</v>
      </c>
      <c r="C16" s="1" t="n">
        <v>1326</v>
      </c>
      <c r="D16" s="1" t="n">
        <v>1197</v>
      </c>
      <c r="I16" s="9" t="n">
        <v>44249</v>
      </c>
      <c r="J16" s="0" t="n">
        <v>1</v>
      </c>
      <c r="K16" s="1" t="n">
        <v>1256.83</v>
      </c>
      <c r="L16" s="1" t="n">
        <v>1159.33</v>
      </c>
      <c r="Q16" s="9" t="n">
        <v>44249</v>
      </c>
      <c r="R16" s="0" t="n">
        <v>1</v>
      </c>
      <c r="S16" s="1" t="n">
        <v>1166.95</v>
      </c>
      <c r="T16" s="1" t="n">
        <v>1109.02</v>
      </c>
    </row>
    <row r="17" customFormat="false" ht="13.8" hidden="false" customHeight="false" outlineLevel="0" collapsed="false">
      <c r="A17" s="9" t="n">
        <v>44242</v>
      </c>
      <c r="B17" s="0" t="n">
        <v>1</v>
      </c>
      <c r="C17" s="1" t="n">
        <v>1317</v>
      </c>
      <c r="D17" s="1" t="n">
        <v>1177</v>
      </c>
      <c r="I17" s="9" t="n">
        <v>44242</v>
      </c>
      <c r="J17" s="0" t="n">
        <v>1</v>
      </c>
      <c r="K17" s="1" t="n">
        <v>1246.83</v>
      </c>
      <c r="L17" s="1" t="n">
        <v>1151</v>
      </c>
      <c r="Q17" s="9" t="n">
        <v>44242</v>
      </c>
      <c r="R17" s="0" t="n">
        <v>1</v>
      </c>
      <c r="S17" s="1" t="n">
        <v>1151.03</v>
      </c>
      <c r="T17" s="1" t="n">
        <v>1086.66</v>
      </c>
    </row>
    <row r="18" customFormat="false" ht="13.8" hidden="false" customHeight="false" outlineLevel="0" collapsed="false">
      <c r="A18" s="9" t="n">
        <v>44235</v>
      </c>
      <c r="B18" s="0" t="n">
        <v>1</v>
      </c>
      <c r="C18" s="1" t="n">
        <v>1277</v>
      </c>
      <c r="D18" s="1" t="n">
        <v>1137</v>
      </c>
      <c r="I18" s="9" t="n">
        <v>44235</v>
      </c>
      <c r="J18" s="0" t="n">
        <v>1</v>
      </c>
      <c r="K18" s="1" t="n">
        <v>1224.83</v>
      </c>
      <c r="L18" s="1" t="n">
        <v>1123.5</v>
      </c>
      <c r="Q18" s="9" t="n">
        <v>44235</v>
      </c>
      <c r="R18" s="0" t="n">
        <v>1</v>
      </c>
      <c r="S18" s="1" t="n">
        <v>1136.42</v>
      </c>
      <c r="T18" s="1" t="n">
        <v>1069.02</v>
      </c>
    </row>
    <row r="19" customFormat="false" ht="13.8" hidden="false" customHeight="false" outlineLevel="0" collapsed="false">
      <c r="A19" s="9" t="n">
        <v>44228</v>
      </c>
      <c r="B19" s="0" t="n">
        <v>1</v>
      </c>
      <c r="C19" s="1" t="n">
        <v>1277</v>
      </c>
      <c r="D19" s="1" t="n">
        <v>1137</v>
      </c>
      <c r="I19" s="9" t="n">
        <v>44228</v>
      </c>
      <c r="J19" s="0" t="n">
        <v>1</v>
      </c>
      <c r="K19" s="1" t="n">
        <v>1206.33</v>
      </c>
      <c r="L19" s="1" t="n">
        <v>1103</v>
      </c>
      <c r="Q19" s="9" t="n">
        <v>44228</v>
      </c>
      <c r="R19" s="0" t="n">
        <v>1</v>
      </c>
      <c r="S19" s="1" t="n">
        <v>1116.91</v>
      </c>
      <c r="T19" s="1" t="n">
        <v>1046.41</v>
      </c>
    </row>
    <row r="20" customFormat="false" ht="13.8" hidden="false" customHeight="false" outlineLevel="0" collapsed="false">
      <c r="A20" s="9" t="n">
        <v>44221</v>
      </c>
      <c r="B20" s="0" t="n">
        <v>1</v>
      </c>
      <c r="C20" s="1" t="n">
        <v>1277</v>
      </c>
      <c r="D20" s="1" t="n">
        <v>1137</v>
      </c>
      <c r="I20" s="9" t="n">
        <v>44221</v>
      </c>
      <c r="J20" s="0" t="n">
        <v>1</v>
      </c>
      <c r="K20" s="1" t="n">
        <v>1198</v>
      </c>
      <c r="L20" s="1" t="n">
        <v>1089.67</v>
      </c>
      <c r="Q20" s="9" t="n">
        <v>44221</v>
      </c>
      <c r="R20" s="0" t="n">
        <v>1</v>
      </c>
      <c r="S20" s="1" t="n">
        <v>1116.65</v>
      </c>
      <c r="T20" s="1" t="n">
        <v>1045.54</v>
      </c>
    </row>
    <row r="21" customFormat="false" ht="13.8" hidden="false" customHeight="false" outlineLevel="0" collapsed="false">
      <c r="A21" s="9" t="n">
        <v>44214</v>
      </c>
      <c r="B21" s="0" t="n">
        <v>1</v>
      </c>
      <c r="C21" s="1" t="n">
        <v>1274</v>
      </c>
      <c r="D21" s="1" t="n">
        <v>1114</v>
      </c>
      <c r="I21" s="9" t="n">
        <v>44214</v>
      </c>
      <c r="J21" s="0" t="n">
        <v>1</v>
      </c>
      <c r="K21" s="1" t="n">
        <v>1183.83</v>
      </c>
      <c r="L21" s="1" t="n">
        <v>1073</v>
      </c>
      <c r="Q21" s="9" t="n">
        <v>44214</v>
      </c>
      <c r="R21" s="0" t="n">
        <v>1</v>
      </c>
      <c r="S21" s="1" t="n">
        <v>1114.75</v>
      </c>
      <c r="T21" s="1" t="n">
        <v>1042.05</v>
      </c>
    </row>
    <row r="22" customFormat="false" ht="13.8" hidden="false" customHeight="false" outlineLevel="0" collapsed="false">
      <c r="A22" s="9" t="n">
        <v>44207</v>
      </c>
      <c r="B22" s="0" t="n">
        <v>1</v>
      </c>
      <c r="C22" s="1" t="n">
        <v>1244</v>
      </c>
      <c r="D22" s="1" t="n">
        <v>1087</v>
      </c>
      <c r="E22" s="1" t="n">
        <f aca="false">AVERAGE(C11:C22)</f>
        <v>1316.41666666667</v>
      </c>
      <c r="F22" s="1" t="n">
        <f aca="false">AVERAGE(D11:D22)</f>
        <v>1175.58333333333</v>
      </c>
      <c r="I22" s="9" t="n">
        <v>44207</v>
      </c>
      <c r="J22" s="0" t="n">
        <v>1</v>
      </c>
      <c r="K22" s="1" t="n">
        <v>1168</v>
      </c>
      <c r="L22" s="1" t="n">
        <v>1053</v>
      </c>
      <c r="M22" s="1" t="n">
        <f aca="false">AVERAGE(K11:K22)</f>
        <v>1236.91583333333</v>
      </c>
      <c r="N22" s="1" t="n">
        <f aca="false">AVERAGE(L11:L22)</f>
        <v>1133.61166666667</v>
      </c>
      <c r="Q22" s="9" t="n">
        <v>44207</v>
      </c>
      <c r="R22" s="0" t="n">
        <v>1</v>
      </c>
      <c r="S22" s="1" t="n">
        <v>1100.72</v>
      </c>
      <c r="T22" s="1" t="n">
        <v>1024.02</v>
      </c>
      <c r="U22" s="1" t="n">
        <f aca="false">AVERAGE(S11:S22)</f>
        <v>1164.53</v>
      </c>
      <c r="V22" s="1" t="n">
        <f aca="false">AVERAGE(T11:T22)</f>
        <v>1088.3325</v>
      </c>
    </row>
    <row r="23" customFormat="false" ht="13.8" hidden="false" customHeight="false" outlineLevel="0" collapsed="false">
      <c r="A23" s="9" t="n">
        <v>44186</v>
      </c>
      <c r="B23" s="0" t="n">
        <v>1</v>
      </c>
      <c r="C23" s="1" t="n">
        <v>1244</v>
      </c>
      <c r="D23" s="1" t="n">
        <v>1050</v>
      </c>
      <c r="I23" s="9" t="n">
        <v>44186</v>
      </c>
      <c r="J23" s="0" t="n">
        <v>1</v>
      </c>
      <c r="K23" s="1" t="n">
        <v>1155.5</v>
      </c>
      <c r="L23" s="1" t="n">
        <v>1033.83</v>
      </c>
      <c r="Q23" s="9" t="n">
        <v>44186</v>
      </c>
      <c r="R23" s="0" t="n">
        <v>1</v>
      </c>
      <c r="S23" s="1" t="n">
        <v>1095.29</v>
      </c>
      <c r="T23" s="1" t="n">
        <v>1011.74</v>
      </c>
    </row>
    <row r="24" customFormat="false" ht="13.8" hidden="false" customHeight="false" outlineLevel="0" collapsed="false">
      <c r="A24" s="9" t="n">
        <v>44179</v>
      </c>
      <c r="B24" s="0" t="n">
        <v>1</v>
      </c>
      <c r="C24" s="1" t="n">
        <v>1244</v>
      </c>
      <c r="D24" s="1" t="n">
        <v>1050</v>
      </c>
      <c r="I24" s="9" t="n">
        <v>44179</v>
      </c>
      <c r="J24" s="0" t="n">
        <v>1</v>
      </c>
      <c r="K24" s="1" t="n">
        <v>1143.83</v>
      </c>
      <c r="L24" s="1" t="n">
        <v>1016.33</v>
      </c>
      <c r="Q24" s="9" t="n">
        <v>44179</v>
      </c>
      <c r="R24" s="0" t="n">
        <v>1</v>
      </c>
      <c r="S24" s="1" t="n">
        <v>1088.06</v>
      </c>
      <c r="T24" s="1" t="n">
        <v>998.07</v>
      </c>
    </row>
    <row r="25" customFormat="false" ht="13.8" hidden="false" customHeight="false" outlineLevel="0" collapsed="false">
      <c r="A25" s="9" t="n">
        <v>44172</v>
      </c>
      <c r="B25" s="0" t="n">
        <v>1</v>
      </c>
      <c r="C25" s="1" t="n">
        <v>1229</v>
      </c>
      <c r="D25" s="1" t="n">
        <v>1021</v>
      </c>
      <c r="I25" s="9" t="n">
        <v>44172</v>
      </c>
      <c r="J25" s="0" t="n">
        <v>1</v>
      </c>
      <c r="K25" s="1" t="n">
        <v>1126.83</v>
      </c>
      <c r="L25" s="1" t="n">
        <v>995.17</v>
      </c>
      <c r="Q25" s="9" t="n">
        <v>44172</v>
      </c>
      <c r="R25" s="0" t="n">
        <v>1</v>
      </c>
      <c r="S25" s="1" t="n">
        <v>1077.97</v>
      </c>
      <c r="T25" s="1" t="n">
        <v>981.65</v>
      </c>
    </row>
    <row r="26" customFormat="false" ht="13.8" hidden="false" customHeight="false" outlineLevel="0" collapsed="false">
      <c r="A26" s="9" t="n">
        <v>44165</v>
      </c>
      <c r="B26" s="0" t="n">
        <v>1</v>
      </c>
      <c r="C26" s="1" t="n">
        <v>1229</v>
      </c>
      <c r="D26" s="10" t="n">
        <v>968</v>
      </c>
      <c r="I26" s="9" t="n">
        <v>44165</v>
      </c>
      <c r="J26" s="0" t="n">
        <v>1</v>
      </c>
      <c r="K26" s="1" t="n">
        <v>1113.83</v>
      </c>
      <c r="L26" s="1" t="n">
        <v>974.67</v>
      </c>
      <c r="Q26" s="9" t="n">
        <v>44165</v>
      </c>
      <c r="R26" s="0" t="n">
        <v>1</v>
      </c>
      <c r="S26" s="1" t="n">
        <v>1076.22</v>
      </c>
      <c r="T26" s="1" t="n">
        <v>966.74</v>
      </c>
    </row>
    <row r="27" customFormat="false" ht="13.8" hidden="false" customHeight="false" outlineLevel="0" collapsed="false">
      <c r="A27" s="9" t="n">
        <v>44158</v>
      </c>
      <c r="B27" s="0" t="n">
        <v>1</v>
      </c>
      <c r="C27" s="1" t="n">
        <v>1229</v>
      </c>
      <c r="D27" s="10" t="n">
        <v>968</v>
      </c>
      <c r="I27" s="9" t="n">
        <v>44158</v>
      </c>
      <c r="J27" s="0" t="n">
        <v>1</v>
      </c>
      <c r="K27" s="1" t="n">
        <v>1107.8</v>
      </c>
      <c r="L27" s="1" t="n">
        <v>973.8</v>
      </c>
      <c r="Q27" s="9" t="n">
        <v>44158</v>
      </c>
      <c r="R27" s="0" t="n">
        <v>1</v>
      </c>
      <c r="S27" s="1" t="n">
        <v>1074.43</v>
      </c>
      <c r="T27" s="1" t="n">
        <v>960.99</v>
      </c>
    </row>
    <row r="28" customFormat="false" ht="13.8" hidden="false" customHeight="false" outlineLevel="0" collapsed="false">
      <c r="A28" s="9" t="n">
        <v>44151</v>
      </c>
      <c r="B28" s="0" t="n">
        <v>1</v>
      </c>
      <c r="C28" s="1" t="n">
        <v>1229</v>
      </c>
      <c r="D28" s="10" t="n">
        <v>968</v>
      </c>
      <c r="I28" s="9" t="n">
        <v>44151</v>
      </c>
      <c r="J28" s="0" t="n">
        <v>1</v>
      </c>
      <c r="K28" s="1" t="n">
        <v>1111</v>
      </c>
      <c r="L28" s="1" t="n">
        <v>979.33</v>
      </c>
      <c r="Q28" s="9" t="n">
        <v>44151</v>
      </c>
      <c r="R28" s="0" t="n">
        <v>1</v>
      </c>
      <c r="S28" s="1" t="n">
        <v>1068.52</v>
      </c>
      <c r="T28" s="1" t="n">
        <v>943.49</v>
      </c>
    </row>
    <row r="29" customFormat="false" ht="13.8" hidden="false" customHeight="false" outlineLevel="0" collapsed="false">
      <c r="A29" s="9" t="n">
        <v>44144</v>
      </c>
      <c r="B29" s="0" t="n">
        <v>1</v>
      </c>
      <c r="C29" s="1" t="n">
        <v>1229</v>
      </c>
      <c r="D29" s="10" t="n">
        <v>968</v>
      </c>
      <c r="I29" s="9" t="n">
        <v>44144</v>
      </c>
      <c r="J29" s="0" t="n">
        <v>1</v>
      </c>
      <c r="K29" s="1" t="n">
        <v>1114.67</v>
      </c>
      <c r="L29" s="10" t="n">
        <v>981</v>
      </c>
      <c r="Q29" s="9" t="n">
        <v>44144</v>
      </c>
      <c r="R29" s="0" t="n">
        <v>1</v>
      </c>
      <c r="S29" s="1" t="n">
        <v>1076.47</v>
      </c>
      <c r="T29" s="1" t="n">
        <v>949.54</v>
      </c>
    </row>
    <row r="30" customFormat="false" ht="13.8" hidden="false" customHeight="false" outlineLevel="0" collapsed="false">
      <c r="A30" s="9" t="n">
        <v>44137</v>
      </c>
      <c r="B30" s="0" t="n">
        <v>1</v>
      </c>
      <c r="C30" s="1" t="n">
        <v>1229</v>
      </c>
      <c r="D30" s="10" t="n">
        <v>968</v>
      </c>
      <c r="I30" s="9" t="n">
        <v>44137</v>
      </c>
      <c r="J30" s="0" t="n">
        <v>1</v>
      </c>
      <c r="K30" s="1" t="n">
        <v>1122.17</v>
      </c>
      <c r="L30" s="10" t="n">
        <v>986</v>
      </c>
      <c r="Q30" s="9" t="n">
        <v>44137</v>
      </c>
      <c r="R30" s="0" t="n">
        <v>1</v>
      </c>
      <c r="S30" s="1" t="n">
        <v>1063.13</v>
      </c>
      <c r="T30" s="1" t="n">
        <v>934.55</v>
      </c>
    </row>
    <row r="31" customFormat="false" ht="13.8" hidden="false" customHeight="false" outlineLevel="0" collapsed="false">
      <c r="A31" s="9" t="n">
        <v>44130</v>
      </c>
      <c r="B31" s="0" t="n">
        <v>1</v>
      </c>
      <c r="C31" s="1" t="n">
        <v>1229</v>
      </c>
      <c r="D31" s="10" t="n">
        <v>968</v>
      </c>
      <c r="I31" s="9" t="n">
        <v>44130</v>
      </c>
      <c r="J31" s="0" t="n">
        <v>1</v>
      </c>
      <c r="K31" s="1" t="n">
        <v>1127.5</v>
      </c>
      <c r="L31" s="1" t="n">
        <v>991.83</v>
      </c>
      <c r="Q31" s="9" t="n">
        <v>44130</v>
      </c>
      <c r="R31" s="0" t="n">
        <v>1</v>
      </c>
      <c r="S31" s="1" t="n">
        <v>1069.01</v>
      </c>
      <c r="T31" s="1" t="n">
        <v>937.62</v>
      </c>
    </row>
    <row r="32" customFormat="false" ht="13.8" hidden="false" customHeight="false" outlineLevel="0" collapsed="false">
      <c r="A32" s="9" t="n">
        <v>44123</v>
      </c>
      <c r="B32" s="0" t="n">
        <v>1</v>
      </c>
      <c r="C32" s="1" t="n">
        <v>1229</v>
      </c>
      <c r="D32" s="10" t="n">
        <v>948</v>
      </c>
      <c r="I32" s="9" t="n">
        <v>44123</v>
      </c>
      <c r="J32" s="0" t="n">
        <v>1</v>
      </c>
      <c r="K32" s="1" t="n">
        <v>1123.33</v>
      </c>
      <c r="L32" s="10" t="n">
        <v>996</v>
      </c>
      <c r="Q32" s="9" t="n">
        <v>44123</v>
      </c>
      <c r="R32" s="0" t="n">
        <v>1</v>
      </c>
      <c r="S32" s="1" t="n">
        <v>1073.71</v>
      </c>
      <c r="T32" s="1" t="n">
        <v>940.94</v>
      </c>
    </row>
    <row r="33" customFormat="false" ht="13.8" hidden="false" customHeight="false" outlineLevel="0" collapsed="false">
      <c r="A33" s="9" t="n">
        <v>44116</v>
      </c>
      <c r="B33" s="0" t="n">
        <v>1</v>
      </c>
      <c r="C33" s="1" t="n">
        <v>1229</v>
      </c>
      <c r="D33" s="10" t="n">
        <v>948</v>
      </c>
      <c r="I33" s="9" t="n">
        <v>44116</v>
      </c>
      <c r="J33" s="0" t="n">
        <v>1</v>
      </c>
      <c r="K33" s="1" t="n">
        <v>1119.17</v>
      </c>
      <c r="L33" s="1" t="n">
        <v>996.83</v>
      </c>
      <c r="Q33" s="9" t="n">
        <v>44116</v>
      </c>
      <c r="R33" s="0" t="n">
        <v>1</v>
      </c>
      <c r="S33" s="1" t="n">
        <v>1078.84</v>
      </c>
      <c r="T33" s="1" t="n">
        <v>946.68</v>
      </c>
    </row>
    <row r="34" customFormat="false" ht="13.8" hidden="false" customHeight="false" outlineLevel="0" collapsed="false">
      <c r="A34" s="9" t="n">
        <v>44109</v>
      </c>
      <c r="B34" s="0" t="n">
        <v>1</v>
      </c>
      <c r="C34" s="1" t="n">
        <v>1229</v>
      </c>
      <c r="D34" s="10" t="n">
        <v>948</v>
      </c>
      <c r="E34" s="1" t="n">
        <f aca="false">AVERAGE(C23:C34)</f>
        <v>1231.5</v>
      </c>
      <c r="F34" s="1" t="n">
        <f aca="false">AVERAGE(D23:D34)</f>
        <v>981.083333333333</v>
      </c>
      <c r="I34" s="9" t="n">
        <v>44109</v>
      </c>
      <c r="J34" s="0" t="n">
        <v>1</v>
      </c>
      <c r="K34" s="1" t="n">
        <v>1120.83</v>
      </c>
      <c r="L34" s="1" t="n">
        <v>1002.17</v>
      </c>
      <c r="M34" s="1" t="n">
        <f aca="false">AVERAGE(K23:K34)</f>
        <v>1123.87166666667</v>
      </c>
      <c r="N34" s="1" t="n">
        <f aca="false">AVERAGE(L23:L34)</f>
        <v>993.913333333333</v>
      </c>
      <c r="Q34" s="9" t="n">
        <v>44109</v>
      </c>
      <c r="R34" s="0" t="n">
        <v>1</v>
      </c>
      <c r="S34" s="1" t="n">
        <v>1074.21</v>
      </c>
      <c r="T34" s="1" t="n">
        <v>946.82</v>
      </c>
      <c r="U34" s="1" t="n">
        <f aca="false">AVERAGE(S23:S34)</f>
        <v>1076.32166666667</v>
      </c>
      <c r="V34" s="1" t="n">
        <f aca="false">AVERAGE(T23:T34)</f>
        <v>959.9025</v>
      </c>
    </row>
    <row r="35" customFormat="false" ht="13.8" hidden="false" customHeight="false" outlineLevel="0" collapsed="false">
      <c r="A35" s="9" t="n">
        <v>44102</v>
      </c>
      <c r="B35" s="0" t="n">
        <v>1</v>
      </c>
      <c r="C35" s="1" t="n">
        <v>1253</v>
      </c>
      <c r="D35" s="10" t="n">
        <v>997</v>
      </c>
      <c r="I35" s="9" t="n">
        <v>44102</v>
      </c>
      <c r="J35" s="0" t="n">
        <v>1</v>
      </c>
      <c r="K35" s="1" t="n">
        <v>1128.5</v>
      </c>
      <c r="L35" s="1" t="n">
        <v>1011.83</v>
      </c>
      <c r="Q35" s="9" t="n">
        <v>44102</v>
      </c>
      <c r="R35" s="0" t="n">
        <v>1</v>
      </c>
      <c r="S35" s="1" t="n">
        <v>1080.96</v>
      </c>
      <c r="T35" s="1" t="n">
        <v>954.8</v>
      </c>
    </row>
    <row r="36" customFormat="false" ht="13.8" hidden="false" customHeight="false" outlineLevel="0" collapsed="false">
      <c r="A36" s="9" t="n">
        <v>44095</v>
      </c>
      <c r="B36" s="0" t="n">
        <v>1</v>
      </c>
      <c r="C36" s="1" t="n">
        <v>1253</v>
      </c>
      <c r="D36" s="10" t="n">
        <v>997</v>
      </c>
      <c r="I36" s="9" t="n">
        <v>44095</v>
      </c>
      <c r="J36" s="0" t="n">
        <v>1</v>
      </c>
      <c r="K36" s="1" t="n">
        <v>1135.17</v>
      </c>
      <c r="L36" s="1" t="n">
        <v>1016.33</v>
      </c>
      <c r="Q36" s="9" t="n">
        <v>44095</v>
      </c>
      <c r="R36" s="0" t="n">
        <v>1</v>
      </c>
      <c r="S36" s="1" t="n">
        <v>1083.45</v>
      </c>
      <c r="T36" s="1" t="n">
        <v>959.21</v>
      </c>
    </row>
    <row r="37" customFormat="false" ht="13.8" hidden="false" customHeight="false" outlineLevel="0" collapsed="false">
      <c r="A37" s="9" t="n">
        <v>44088</v>
      </c>
      <c r="B37" s="0" t="n">
        <v>1</v>
      </c>
      <c r="C37" s="1" t="n">
        <v>1253</v>
      </c>
      <c r="D37" s="10" t="n">
        <v>997</v>
      </c>
      <c r="I37" s="9" t="n">
        <v>44088</v>
      </c>
      <c r="J37" s="0" t="n">
        <v>1</v>
      </c>
      <c r="K37" s="1" t="n">
        <v>1141.83</v>
      </c>
      <c r="L37" s="1" t="n">
        <v>1029.33</v>
      </c>
      <c r="Q37" s="9" t="n">
        <v>44088</v>
      </c>
      <c r="R37" s="0" t="n">
        <v>1</v>
      </c>
      <c r="S37" s="1" t="n">
        <v>1086.19</v>
      </c>
      <c r="T37" s="1" t="n">
        <v>966.96</v>
      </c>
    </row>
    <row r="38" customFormat="false" ht="13.8" hidden="false" customHeight="false" outlineLevel="0" collapsed="false">
      <c r="A38" s="9" t="n">
        <v>44081</v>
      </c>
      <c r="B38" s="0" t="n">
        <v>1</v>
      </c>
      <c r="C38" s="1" t="n">
        <v>1253</v>
      </c>
      <c r="D38" s="10" t="n">
        <v>997</v>
      </c>
      <c r="I38" s="9" t="n">
        <v>44081</v>
      </c>
      <c r="J38" s="0" t="n">
        <v>1</v>
      </c>
      <c r="K38" s="1" t="n">
        <v>1145.17</v>
      </c>
      <c r="L38" s="1" t="n">
        <v>1038.5</v>
      </c>
      <c r="Q38" s="9" t="n">
        <v>44081</v>
      </c>
      <c r="R38" s="0" t="n">
        <v>1</v>
      </c>
      <c r="S38" s="1" t="n">
        <v>1091.08</v>
      </c>
      <c r="T38" s="1" t="n">
        <v>973.79</v>
      </c>
    </row>
    <row r="39" customFormat="false" ht="13.8" hidden="false" customHeight="false" outlineLevel="0" collapsed="false">
      <c r="A39" s="9" t="n">
        <v>44074</v>
      </c>
      <c r="B39" s="0" t="n">
        <v>1</v>
      </c>
      <c r="C39" s="1" t="n">
        <v>1253</v>
      </c>
      <c r="D39" s="10" t="n">
        <v>997</v>
      </c>
      <c r="I39" s="9" t="n">
        <v>44074</v>
      </c>
      <c r="J39" s="0" t="n">
        <v>1</v>
      </c>
      <c r="K39" s="1" t="n">
        <v>1148</v>
      </c>
      <c r="L39" s="1" t="n">
        <v>1040.17</v>
      </c>
      <c r="Q39" s="9" t="n">
        <v>44074</v>
      </c>
      <c r="R39" s="0" t="n">
        <v>1</v>
      </c>
      <c r="S39" s="1" t="n">
        <v>1095.82</v>
      </c>
      <c r="T39" s="1" t="n">
        <v>979.63</v>
      </c>
    </row>
    <row r="40" customFormat="false" ht="13.8" hidden="false" customHeight="false" outlineLevel="0" collapsed="false">
      <c r="A40" s="9" t="n">
        <v>44067</v>
      </c>
      <c r="B40" s="0" t="n">
        <v>1</v>
      </c>
      <c r="C40" s="1" t="n">
        <v>1253</v>
      </c>
      <c r="D40" s="10" t="n">
        <v>997</v>
      </c>
      <c r="I40" s="9" t="n">
        <v>44067</v>
      </c>
      <c r="J40" s="0" t="n">
        <v>1</v>
      </c>
      <c r="K40" s="1" t="n">
        <v>1136.83</v>
      </c>
      <c r="L40" s="1" t="n">
        <v>1036.83</v>
      </c>
      <c r="Q40" s="9" t="n">
        <v>44067</v>
      </c>
      <c r="R40" s="0" t="n">
        <v>1</v>
      </c>
      <c r="S40" s="1" t="n">
        <v>1085.73</v>
      </c>
      <c r="T40" s="1" t="n">
        <v>974.76</v>
      </c>
    </row>
    <row r="41" customFormat="false" ht="13.8" hidden="false" customHeight="false" outlineLevel="0" collapsed="false">
      <c r="A41" s="9" t="n">
        <v>44060</v>
      </c>
      <c r="B41" s="0" t="n">
        <v>1</v>
      </c>
      <c r="C41" s="1" t="n">
        <v>1253</v>
      </c>
      <c r="D41" s="10" t="n">
        <v>997</v>
      </c>
      <c r="I41" s="9" t="n">
        <v>44060</v>
      </c>
      <c r="J41" s="0" t="n">
        <v>1</v>
      </c>
      <c r="K41" s="1" t="n">
        <v>1122.67</v>
      </c>
      <c r="L41" s="1" t="n">
        <v>1035.17</v>
      </c>
      <c r="Q41" s="9" t="n">
        <v>44060</v>
      </c>
      <c r="R41" s="0" t="n">
        <v>1</v>
      </c>
      <c r="S41" s="1" t="n">
        <v>1086.96</v>
      </c>
      <c r="T41" s="1" t="n">
        <v>976.72</v>
      </c>
    </row>
    <row r="42" customFormat="false" ht="13.8" hidden="false" customHeight="false" outlineLevel="0" collapsed="false">
      <c r="A42" s="9" t="n">
        <v>44053</v>
      </c>
      <c r="B42" s="0" t="n">
        <v>1</v>
      </c>
      <c r="C42" s="1" t="n">
        <v>1253</v>
      </c>
      <c r="D42" s="10" t="n">
        <v>997</v>
      </c>
      <c r="I42" s="9" t="n">
        <v>44053</v>
      </c>
      <c r="J42" s="0" t="n">
        <v>1</v>
      </c>
      <c r="K42" s="1" t="n">
        <v>1128</v>
      </c>
      <c r="L42" s="1" t="n">
        <v>1043.5</v>
      </c>
      <c r="Q42" s="9" t="n">
        <v>44053</v>
      </c>
      <c r="R42" s="0" t="n">
        <v>1</v>
      </c>
      <c r="S42" s="1" t="n">
        <v>1088.51</v>
      </c>
      <c r="T42" s="1" t="n">
        <v>971.73</v>
      </c>
    </row>
    <row r="43" customFormat="false" ht="13.8" hidden="false" customHeight="false" outlineLevel="0" collapsed="false">
      <c r="A43" s="9" t="n">
        <v>44046</v>
      </c>
      <c r="B43" s="0" t="n">
        <v>1</v>
      </c>
      <c r="C43" s="1" t="n">
        <v>1253</v>
      </c>
      <c r="D43" s="10" t="n">
        <v>997</v>
      </c>
      <c r="I43" s="9" t="n">
        <v>44046</v>
      </c>
      <c r="J43" s="0" t="n">
        <v>1</v>
      </c>
      <c r="K43" s="1" t="n">
        <v>1107.17</v>
      </c>
      <c r="L43" s="1" t="n">
        <v>1027.67</v>
      </c>
      <c r="Q43" s="9" t="n">
        <v>44046</v>
      </c>
      <c r="R43" s="0" t="n">
        <v>1</v>
      </c>
      <c r="S43" s="1" t="n">
        <v>1086.71</v>
      </c>
      <c r="T43" s="1" t="n">
        <v>979.49</v>
      </c>
    </row>
    <row r="44" customFormat="false" ht="13.8" hidden="false" customHeight="false" outlineLevel="0" collapsed="false">
      <c r="A44" s="9" t="n">
        <v>44039</v>
      </c>
      <c r="B44" s="0" t="n">
        <v>1</v>
      </c>
      <c r="C44" s="1" t="n">
        <v>1251</v>
      </c>
      <c r="D44" s="10" t="n">
        <v>997</v>
      </c>
      <c r="I44" s="9" t="n">
        <v>44039</v>
      </c>
      <c r="J44" s="0" t="n">
        <v>1</v>
      </c>
      <c r="K44" s="1" t="n">
        <v>1152.17</v>
      </c>
      <c r="L44" s="1" t="n">
        <v>1058</v>
      </c>
      <c r="Q44" s="9" t="n">
        <v>44039</v>
      </c>
      <c r="R44" s="0" t="n">
        <v>1</v>
      </c>
      <c r="S44" s="1" t="n">
        <v>1094.13</v>
      </c>
      <c r="T44" s="1" t="n">
        <v>987.62</v>
      </c>
    </row>
    <row r="45" customFormat="false" ht="13.8" hidden="false" customHeight="false" outlineLevel="0" collapsed="false">
      <c r="A45" s="9" t="n">
        <v>44032</v>
      </c>
      <c r="B45" s="0" t="n">
        <v>1</v>
      </c>
      <c r="C45" s="1" t="n">
        <v>1255</v>
      </c>
      <c r="D45" s="10" t="n">
        <v>998</v>
      </c>
      <c r="I45" s="9" t="n">
        <v>44032</v>
      </c>
      <c r="J45" s="0" t="n">
        <v>1</v>
      </c>
      <c r="K45" s="1" t="n">
        <v>1149.67</v>
      </c>
      <c r="L45" s="1" t="n">
        <v>1057.17</v>
      </c>
      <c r="Q45" s="9" t="n">
        <v>44032</v>
      </c>
      <c r="R45" s="0" t="n">
        <v>1</v>
      </c>
      <c r="S45" s="1" t="n">
        <v>1091.6</v>
      </c>
      <c r="T45" s="1" t="n">
        <v>989.6</v>
      </c>
    </row>
    <row r="46" customFormat="false" ht="13.8" hidden="false" customHeight="false" outlineLevel="0" collapsed="false">
      <c r="A46" s="9" t="n">
        <v>44025</v>
      </c>
      <c r="B46" s="0" t="n">
        <v>1</v>
      </c>
      <c r="C46" s="1" t="n">
        <v>1235</v>
      </c>
      <c r="D46" s="10" t="n">
        <v>999</v>
      </c>
      <c r="I46" s="9" t="n">
        <v>44025</v>
      </c>
      <c r="J46" s="0" t="n">
        <v>1</v>
      </c>
      <c r="K46" s="1" t="n">
        <v>1133.83</v>
      </c>
      <c r="L46" s="1" t="n">
        <v>1042.17</v>
      </c>
      <c r="Q46" s="9" t="n">
        <v>44025</v>
      </c>
      <c r="R46" s="0" t="n">
        <v>1</v>
      </c>
      <c r="S46" s="1" t="n">
        <v>1082.58</v>
      </c>
      <c r="T46" s="1" t="n">
        <v>974.31</v>
      </c>
    </row>
    <row r="47" customFormat="false" ht="13.8" hidden="false" customHeight="false" outlineLevel="0" collapsed="false">
      <c r="A47" s="9" t="n">
        <v>44018</v>
      </c>
      <c r="B47" s="0" t="n">
        <v>1</v>
      </c>
      <c r="C47" s="1" t="n">
        <v>1194</v>
      </c>
      <c r="D47" s="10" t="n">
        <v>994</v>
      </c>
      <c r="E47" s="1" t="n">
        <f aca="false">AVERAGE(C35:C47)</f>
        <v>1247.07692307692</v>
      </c>
      <c r="F47" s="1" t="n">
        <f aca="false">AVERAGE(D35:D47)</f>
        <v>997</v>
      </c>
      <c r="I47" s="9" t="n">
        <v>44018</v>
      </c>
      <c r="J47" s="0" t="n">
        <v>1</v>
      </c>
      <c r="K47" s="1" t="n">
        <v>1126.33</v>
      </c>
      <c r="L47" s="1" t="n">
        <v>1034.67</v>
      </c>
      <c r="M47" s="1" t="n">
        <f aca="false">AVERAGE(K35:K47)</f>
        <v>1135.02615384615</v>
      </c>
      <c r="N47" s="1" t="n">
        <f aca="false">AVERAGE(L35:L47)</f>
        <v>1036.25692307692</v>
      </c>
      <c r="Q47" s="9" t="n">
        <v>44018</v>
      </c>
      <c r="R47" s="0" t="n">
        <v>1</v>
      </c>
      <c r="S47" s="1" t="n">
        <v>1068.9</v>
      </c>
      <c r="T47" s="1" t="n">
        <v>961.52</v>
      </c>
      <c r="U47" s="1" t="n">
        <f aca="false">AVERAGE(S35:S47)</f>
        <v>1086.35538461538</v>
      </c>
      <c r="V47" s="1" t="n">
        <f aca="false">AVERAGE(T35:T47)</f>
        <v>973.087692307692</v>
      </c>
    </row>
    <row r="48" customFormat="false" ht="13.8" hidden="false" customHeight="false" outlineLevel="0" collapsed="false">
      <c r="A48" s="9" t="n">
        <v>44011</v>
      </c>
      <c r="B48" s="0" t="n">
        <v>1</v>
      </c>
      <c r="C48" s="1" t="n">
        <v>1194</v>
      </c>
      <c r="D48" s="10" t="n">
        <v>994</v>
      </c>
      <c r="I48" s="9" t="n">
        <v>44011</v>
      </c>
      <c r="J48" s="0" t="n">
        <v>1</v>
      </c>
      <c r="K48" s="1" t="n">
        <v>1153</v>
      </c>
      <c r="L48" s="1" t="n">
        <v>1058.83</v>
      </c>
      <c r="Q48" s="9" t="n">
        <v>44011</v>
      </c>
      <c r="R48" s="0" t="n">
        <v>1</v>
      </c>
      <c r="S48" s="1" t="n">
        <v>1055.14</v>
      </c>
      <c r="T48" s="1" t="n">
        <v>949.97</v>
      </c>
    </row>
    <row r="49" customFormat="false" ht="13.8" hidden="false" customHeight="false" outlineLevel="0" collapsed="false">
      <c r="A49" s="9" t="n">
        <v>44004</v>
      </c>
      <c r="B49" s="0" t="n">
        <v>1</v>
      </c>
      <c r="C49" s="1" t="n">
        <v>1194</v>
      </c>
      <c r="D49" s="10" t="n">
        <v>994</v>
      </c>
      <c r="I49" s="9" t="n">
        <v>44004</v>
      </c>
      <c r="J49" s="0" t="n">
        <v>1</v>
      </c>
      <c r="K49" s="1" t="n">
        <v>1102.17</v>
      </c>
      <c r="L49" s="1" t="n">
        <v>1011.33</v>
      </c>
      <c r="Q49" s="9" t="n">
        <v>44004</v>
      </c>
      <c r="R49" s="0" t="n">
        <v>1</v>
      </c>
      <c r="S49" s="1" t="n">
        <v>1032.93</v>
      </c>
      <c r="T49" s="1" t="n">
        <v>931.49</v>
      </c>
    </row>
    <row r="50" customFormat="false" ht="13.8" hidden="false" customHeight="false" outlineLevel="0" collapsed="false">
      <c r="A50" s="9" t="n">
        <v>43997</v>
      </c>
      <c r="B50" s="0" t="n">
        <v>1</v>
      </c>
      <c r="C50" s="1" t="n">
        <v>1194</v>
      </c>
      <c r="D50" s="10" t="n">
        <v>994</v>
      </c>
      <c r="I50" s="9" t="n">
        <v>43997</v>
      </c>
      <c r="J50" s="0" t="n">
        <v>1</v>
      </c>
      <c r="K50" s="1" t="n">
        <v>1102.17</v>
      </c>
      <c r="L50" s="1" t="n">
        <v>1011.33</v>
      </c>
      <c r="Q50" s="9" t="n">
        <v>43997</v>
      </c>
      <c r="R50" s="0" t="n">
        <v>1</v>
      </c>
      <c r="S50" s="1" t="n">
        <v>1010.36</v>
      </c>
      <c r="T50" s="1" t="n">
        <v>917.63</v>
      </c>
    </row>
    <row r="51" customFormat="false" ht="13.8" hidden="false" customHeight="false" outlineLevel="0" collapsed="false">
      <c r="A51" s="9" t="n">
        <v>43990</v>
      </c>
      <c r="B51" s="0" t="n">
        <v>1</v>
      </c>
      <c r="C51" s="1" t="n">
        <v>1176</v>
      </c>
      <c r="D51" s="10" t="n">
        <v>995</v>
      </c>
      <c r="I51" s="9" t="n">
        <v>43990</v>
      </c>
      <c r="J51" s="0" t="n">
        <v>1</v>
      </c>
      <c r="K51" s="1" t="n">
        <v>1088.83</v>
      </c>
      <c r="L51" s="10" t="n">
        <v>998</v>
      </c>
      <c r="Q51" s="9" t="n">
        <v>43990</v>
      </c>
      <c r="R51" s="0" t="n">
        <v>1</v>
      </c>
      <c r="S51" s="1" t="n">
        <v>1010.2</v>
      </c>
      <c r="T51" s="1" t="s">
        <v>18</v>
      </c>
    </row>
    <row r="52" customFormat="false" ht="13.8" hidden="false" customHeight="false" outlineLevel="0" collapsed="false">
      <c r="A52" s="9" t="n">
        <v>43983</v>
      </c>
      <c r="B52" s="0" t="n">
        <v>1</v>
      </c>
      <c r="C52" s="1" t="n">
        <v>1177</v>
      </c>
      <c r="D52" s="10" t="n">
        <v>998</v>
      </c>
      <c r="I52" s="9" t="n">
        <v>43983</v>
      </c>
      <c r="J52" s="0" t="n">
        <v>1</v>
      </c>
      <c r="K52" s="1" t="n">
        <v>1060.5</v>
      </c>
      <c r="L52" s="1" t="n">
        <v>974.67</v>
      </c>
      <c r="Q52" s="9" t="n">
        <v>43983</v>
      </c>
      <c r="R52" s="0" t="n">
        <v>1</v>
      </c>
      <c r="S52" s="1" t="n">
        <v>995.01</v>
      </c>
      <c r="T52" s="1" t="n">
        <v>899.31</v>
      </c>
    </row>
    <row r="53" customFormat="false" ht="13.8" hidden="false" customHeight="false" outlineLevel="0" collapsed="false">
      <c r="A53" s="9" t="n">
        <v>43976</v>
      </c>
      <c r="B53" s="0" t="n">
        <v>1</v>
      </c>
      <c r="C53" s="1" t="n">
        <v>1147</v>
      </c>
      <c r="D53" s="10" t="n">
        <v>997</v>
      </c>
      <c r="I53" s="9" t="n">
        <v>43976</v>
      </c>
      <c r="J53" s="0" t="n">
        <v>1</v>
      </c>
      <c r="K53" s="1" t="n">
        <v>1008</v>
      </c>
      <c r="L53" s="1" t="n">
        <v>937.67</v>
      </c>
      <c r="Q53" s="9" t="n">
        <v>43976</v>
      </c>
      <c r="R53" s="0" t="n">
        <v>1</v>
      </c>
      <c r="S53" s="1" t="n">
        <v>986.14</v>
      </c>
      <c r="T53" s="1" t="n">
        <v>902.96</v>
      </c>
    </row>
    <row r="54" customFormat="false" ht="13.8" hidden="false" customHeight="false" outlineLevel="0" collapsed="false">
      <c r="A54" s="9" t="n">
        <v>43969</v>
      </c>
      <c r="B54" s="0" t="n">
        <v>1</v>
      </c>
      <c r="C54" s="1" t="n">
        <v>1146</v>
      </c>
      <c r="D54" s="10" t="n">
        <v>997</v>
      </c>
      <c r="I54" s="9" t="n">
        <v>43969</v>
      </c>
      <c r="J54" s="0" t="n">
        <v>1</v>
      </c>
      <c r="K54" s="1" t="n">
        <v>978.83</v>
      </c>
      <c r="L54" s="1" t="n">
        <v>898.83</v>
      </c>
      <c r="Q54" s="9" t="n">
        <v>43969</v>
      </c>
      <c r="R54" s="0" t="n">
        <v>1</v>
      </c>
      <c r="S54" s="1" t="n">
        <v>974.32</v>
      </c>
      <c r="T54" s="1" t="n">
        <v>879.78</v>
      </c>
    </row>
    <row r="55" customFormat="false" ht="13.8" hidden="false" customHeight="false" outlineLevel="0" collapsed="false">
      <c r="A55" s="9" t="n">
        <v>43962</v>
      </c>
      <c r="B55" s="0" t="n">
        <v>1</v>
      </c>
      <c r="C55" s="1" t="n">
        <v>1146</v>
      </c>
      <c r="D55" s="10" t="n">
        <v>998</v>
      </c>
      <c r="I55" s="9" t="n">
        <v>43962</v>
      </c>
      <c r="J55" s="0" t="n">
        <v>1</v>
      </c>
      <c r="K55" s="1" t="n">
        <v>974.33</v>
      </c>
      <c r="L55" s="1" t="n">
        <v>905.5</v>
      </c>
      <c r="Q55" s="9" t="n">
        <v>43962</v>
      </c>
      <c r="R55" s="0" t="n">
        <v>1</v>
      </c>
      <c r="S55" s="1" t="n">
        <v>977.05</v>
      </c>
      <c r="T55" s="1" t="n">
        <v>883.37</v>
      </c>
    </row>
    <row r="56" customFormat="false" ht="13.8" hidden="false" customHeight="false" outlineLevel="0" collapsed="false">
      <c r="A56" s="9" t="n">
        <v>43955</v>
      </c>
      <c r="B56" s="0" t="n">
        <v>1</v>
      </c>
      <c r="C56" s="1" t="n">
        <v>1147</v>
      </c>
      <c r="D56" s="10" t="n">
        <v>999</v>
      </c>
      <c r="I56" s="9" t="n">
        <v>43955</v>
      </c>
      <c r="J56" s="0" t="n">
        <v>1</v>
      </c>
      <c r="K56" s="1" t="n">
        <v>988.83</v>
      </c>
      <c r="L56" s="1" t="n">
        <v>914.67</v>
      </c>
      <c r="Q56" s="9" t="n">
        <v>43955</v>
      </c>
      <c r="R56" s="0" t="n">
        <v>1</v>
      </c>
      <c r="S56" s="1" t="n">
        <v>999.48</v>
      </c>
      <c r="T56" s="1" t="n">
        <v>903.06</v>
      </c>
    </row>
    <row r="57" customFormat="false" ht="13.8" hidden="false" customHeight="false" outlineLevel="0" collapsed="false">
      <c r="A57" s="9" t="n">
        <v>43948</v>
      </c>
      <c r="B57" s="0" t="n">
        <v>1</v>
      </c>
      <c r="C57" s="1" t="n">
        <v>1199</v>
      </c>
      <c r="D57" s="1" t="n">
        <v>1238</v>
      </c>
      <c r="I57" s="9" t="n">
        <v>43948</v>
      </c>
      <c r="J57" s="0" t="n">
        <v>1</v>
      </c>
      <c r="K57" s="1" t="n">
        <v>993.83</v>
      </c>
      <c r="L57" s="1" t="n">
        <v>920.67</v>
      </c>
      <c r="Q57" s="9" t="n">
        <v>43948</v>
      </c>
      <c r="R57" s="0" t="n">
        <v>1</v>
      </c>
      <c r="S57" s="1" t="n">
        <v>1030.22</v>
      </c>
      <c r="T57" s="1" t="n">
        <v>928.11</v>
      </c>
    </row>
    <row r="58" customFormat="false" ht="13.8" hidden="false" customHeight="false" outlineLevel="0" collapsed="false">
      <c r="A58" s="9" t="n">
        <v>43941</v>
      </c>
      <c r="B58" s="0" t="n">
        <v>1</v>
      </c>
      <c r="C58" s="1" t="n">
        <v>1199</v>
      </c>
      <c r="D58" s="1" t="n">
        <v>1238</v>
      </c>
      <c r="I58" s="9" t="n">
        <v>43941</v>
      </c>
      <c r="J58" s="0" t="n">
        <v>1</v>
      </c>
      <c r="K58" s="1" t="n">
        <v>986.67</v>
      </c>
      <c r="L58" s="1" t="n">
        <v>918.83</v>
      </c>
      <c r="Q58" s="9" t="n">
        <v>43941</v>
      </c>
      <c r="R58" s="0" t="n">
        <v>1</v>
      </c>
      <c r="S58" s="1" t="n">
        <v>1057.84</v>
      </c>
      <c r="T58" s="1" t="n">
        <v>952.06</v>
      </c>
    </row>
    <row r="59" customFormat="false" ht="13.8" hidden="false" customHeight="false" outlineLevel="0" collapsed="false">
      <c r="A59" s="9" t="n">
        <v>43927</v>
      </c>
      <c r="B59" s="0" t="n">
        <v>1</v>
      </c>
      <c r="C59" s="1" t="n">
        <v>1248</v>
      </c>
      <c r="D59" s="1" t="n">
        <v>1238</v>
      </c>
      <c r="E59" s="1" t="n">
        <f aca="false">AVERAGE(C48:C59)</f>
        <v>1180.58333333333</v>
      </c>
      <c r="F59" s="1" t="n">
        <f aca="false">AVERAGE(D48:D59)</f>
        <v>1056.66666666667</v>
      </c>
      <c r="I59" s="9" t="n">
        <v>43927</v>
      </c>
      <c r="J59" s="0" t="n">
        <v>1</v>
      </c>
      <c r="K59" s="1" t="n">
        <v>1046.33</v>
      </c>
      <c r="L59" s="1" t="n">
        <v>941.83</v>
      </c>
      <c r="M59" s="1" t="n">
        <f aca="false">AVERAGE(K48:K59)</f>
        <v>1040.29083333333</v>
      </c>
      <c r="N59" s="1" t="n">
        <f aca="false">AVERAGE(L48:L59)</f>
        <v>957.68</v>
      </c>
      <c r="Q59" s="9" t="n">
        <v>43927</v>
      </c>
      <c r="R59" s="0" t="n">
        <v>1</v>
      </c>
      <c r="S59" s="1" t="n">
        <v>1080.73</v>
      </c>
      <c r="T59" s="1" t="n">
        <v>967.95</v>
      </c>
      <c r="U59" s="1" t="n">
        <f aca="false">AVERAGE(S48:S59)</f>
        <v>1017.45166666667</v>
      </c>
      <c r="V59" s="1" t="n">
        <f aca="false">AVERAGE(T48:T59)</f>
        <v>919.608181818182</v>
      </c>
    </row>
    <row r="60" customFormat="false" ht="13.8" hidden="false" customHeight="false" outlineLevel="0" collapsed="false">
      <c r="A60" s="9" t="n">
        <v>43920</v>
      </c>
      <c r="B60" s="0" t="n">
        <v>1</v>
      </c>
      <c r="C60" s="1" t="n">
        <v>1248</v>
      </c>
      <c r="D60" s="1" t="n">
        <v>1239</v>
      </c>
      <c r="I60" s="9" t="n">
        <v>43920</v>
      </c>
      <c r="J60" s="0" t="n">
        <v>1</v>
      </c>
      <c r="K60" s="1" t="n">
        <v>1130</v>
      </c>
      <c r="L60" s="1" t="n">
        <v>1023.33</v>
      </c>
      <c r="Q60" s="9" t="n">
        <v>43920</v>
      </c>
      <c r="R60" s="0" t="n">
        <v>1</v>
      </c>
      <c r="S60" s="1" t="n">
        <v>1087.28</v>
      </c>
      <c r="T60" s="1" t="n">
        <v>979.76</v>
      </c>
    </row>
    <row r="61" customFormat="false" ht="13.8" hidden="false" customHeight="false" outlineLevel="0" collapsed="false">
      <c r="A61" s="9" t="n">
        <v>43913</v>
      </c>
      <c r="B61" s="0" t="n">
        <v>1</v>
      </c>
      <c r="C61" s="1" t="n">
        <v>1249</v>
      </c>
      <c r="D61" s="1" t="n">
        <v>1239</v>
      </c>
      <c r="I61" s="9" t="n">
        <v>43913</v>
      </c>
      <c r="J61" s="0" t="n">
        <v>1</v>
      </c>
      <c r="K61" s="1" t="n">
        <v>1180.6</v>
      </c>
      <c r="L61" s="1" t="n">
        <v>1089.6</v>
      </c>
      <c r="Q61" s="9" t="n">
        <v>43913</v>
      </c>
      <c r="R61" s="0" t="n">
        <v>1</v>
      </c>
      <c r="S61" s="1" t="n">
        <v>1112.53</v>
      </c>
      <c r="T61" s="1" t="n">
        <v>1004.67</v>
      </c>
    </row>
    <row r="62" customFormat="false" ht="13.8" hidden="false" customHeight="false" outlineLevel="0" collapsed="false">
      <c r="A62" s="9" t="n">
        <v>43906</v>
      </c>
      <c r="B62" s="0" t="n">
        <v>1</v>
      </c>
      <c r="C62" s="1" t="n">
        <v>1299</v>
      </c>
      <c r="D62" s="1" t="n">
        <v>1279</v>
      </c>
      <c r="I62" s="9" t="n">
        <v>43906</v>
      </c>
      <c r="J62" s="0" t="n">
        <v>1</v>
      </c>
      <c r="K62" s="1" t="n">
        <v>1212.2</v>
      </c>
      <c r="L62" s="1" t="n">
        <v>1115.8</v>
      </c>
      <c r="Q62" s="9" t="n">
        <v>43906</v>
      </c>
      <c r="R62" s="0" t="n">
        <v>1</v>
      </c>
      <c r="S62" s="1" t="n">
        <v>1140.3</v>
      </c>
      <c r="T62" s="1" t="n">
        <v>1055.52</v>
      </c>
    </row>
    <row r="63" customFormat="false" ht="13.8" hidden="false" customHeight="false" outlineLevel="0" collapsed="false">
      <c r="A63" s="9" t="n">
        <v>43899</v>
      </c>
      <c r="B63" s="0" t="n">
        <v>1</v>
      </c>
      <c r="C63" s="1" t="n">
        <v>1299</v>
      </c>
      <c r="D63" s="1" t="n">
        <v>1279</v>
      </c>
      <c r="I63" s="9" t="n">
        <v>43899</v>
      </c>
      <c r="J63" s="0" t="n">
        <v>1</v>
      </c>
      <c r="K63" s="1" t="n">
        <v>1248.33</v>
      </c>
      <c r="L63" s="1" t="n">
        <v>1162</v>
      </c>
      <c r="Q63" s="9" t="n">
        <v>43899</v>
      </c>
      <c r="R63" s="0" t="n">
        <v>1</v>
      </c>
      <c r="S63" s="1" t="n">
        <v>1196.28</v>
      </c>
      <c r="T63" s="1" t="n">
        <v>1110.1</v>
      </c>
    </row>
    <row r="64" customFormat="false" ht="13.8" hidden="false" customHeight="false" outlineLevel="0" collapsed="false">
      <c r="A64" s="9" t="n">
        <v>43892</v>
      </c>
      <c r="B64" s="0" t="n">
        <v>1</v>
      </c>
      <c r="C64" s="1" t="n">
        <v>1363</v>
      </c>
      <c r="D64" s="1" t="n">
        <v>1353</v>
      </c>
      <c r="I64" s="9" t="n">
        <v>43892</v>
      </c>
      <c r="J64" s="0" t="n">
        <v>1</v>
      </c>
      <c r="K64" s="1" t="n">
        <v>1262.6</v>
      </c>
      <c r="L64" s="1" t="n">
        <v>1176.4</v>
      </c>
      <c r="Q64" s="9" t="n">
        <v>43892</v>
      </c>
      <c r="R64" s="0" t="n">
        <v>1</v>
      </c>
      <c r="S64" s="1" t="n">
        <v>1211.18</v>
      </c>
      <c r="T64" s="1" t="n">
        <v>1136.73</v>
      </c>
    </row>
    <row r="65" customFormat="false" ht="13.8" hidden="false" customHeight="false" outlineLevel="0" collapsed="false">
      <c r="A65" s="9" t="n">
        <v>43885</v>
      </c>
      <c r="B65" s="0" t="n">
        <v>1</v>
      </c>
      <c r="C65" s="1" t="n">
        <v>1385</v>
      </c>
      <c r="D65" s="1" t="n">
        <v>1375</v>
      </c>
      <c r="I65" s="9" t="n">
        <v>43885</v>
      </c>
      <c r="J65" s="0" t="n">
        <v>1</v>
      </c>
      <c r="K65" s="1" t="n">
        <v>1266</v>
      </c>
      <c r="L65" s="1" t="n">
        <v>1179.33</v>
      </c>
      <c r="Q65" s="9" t="n">
        <v>43885</v>
      </c>
      <c r="R65" s="0" t="n">
        <v>1</v>
      </c>
      <c r="S65" s="1" t="n">
        <v>1217.83</v>
      </c>
      <c r="T65" s="1" t="n">
        <v>1138.76</v>
      </c>
    </row>
    <row r="66" customFormat="false" ht="13.8" hidden="false" customHeight="false" outlineLevel="0" collapsed="false">
      <c r="A66" s="9" t="n">
        <v>43878</v>
      </c>
      <c r="B66" s="0" t="n">
        <v>1</v>
      </c>
      <c r="C66" s="1" t="n">
        <v>1386</v>
      </c>
      <c r="D66" s="1" t="n">
        <v>1375</v>
      </c>
      <c r="I66" s="9" t="n">
        <v>43878</v>
      </c>
      <c r="J66" s="0" t="n">
        <v>1</v>
      </c>
      <c r="K66" s="1" t="n">
        <v>1250.33</v>
      </c>
      <c r="L66" s="1" t="n">
        <v>1164</v>
      </c>
      <c r="Q66" s="9" t="n">
        <v>43878</v>
      </c>
      <c r="R66" s="0" t="n">
        <v>1</v>
      </c>
      <c r="S66" s="1" t="n">
        <v>1216.81</v>
      </c>
      <c r="T66" s="1" t="n">
        <v>1132.45</v>
      </c>
    </row>
    <row r="67" customFormat="false" ht="13.8" hidden="false" customHeight="false" outlineLevel="0" collapsed="false">
      <c r="A67" s="9" t="n">
        <v>43871</v>
      </c>
      <c r="B67" s="0" t="n">
        <v>1</v>
      </c>
      <c r="C67" s="1" t="n">
        <v>1318</v>
      </c>
      <c r="D67" s="1" t="n">
        <v>1309</v>
      </c>
      <c r="I67" s="9" t="n">
        <v>43871</v>
      </c>
      <c r="J67" s="0" t="n">
        <v>1</v>
      </c>
      <c r="K67" s="1" t="n">
        <v>1301</v>
      </c>
      <c r="L67" s="1" t="n">
        <v>1223.83</v>
      </c>
      <c r="Q67" s="9" t="n">
        <v>43871</v>
      </c>
      <c r="R67" s="0" t="n">
        <v>1</v>
      </c>
      <c r="S67" s="1" t="n">
        <v>1222.54</v>
      </c>
      <c r="T67" s="1" t="n">
        <v>1149.53</v>
      </c>
    </row>
    <row r="68" customFormat="false" ht="13.8" hidden="false" customHeight="false" outlineLevel="0" collapsed="false">
      <c r="A68" s="9" t="n">
        <v>43864</v>
      </c>
      <c r="B68" s="0" t="n">
        <v>1</v>
      </c>
      <c r="C68" s="1" t="n">
        <v>1345</v>
      </c>
      <c r="D68" s="1" t="n">
        <v>1326</v>
      </c>
      <c r="I68" s="9" t="n">
        <v>43864</v>
      </c>
      <c r="J68" s="0" t="n">
        <v>1</v>
      </c>
      <c r="K68" s="1" t="n">
        <v>1330.33</v>
      </c>
      <c r="L68" s="1" t="n">
        <v>1264.17</v>
      </c>
      <c r="Q68" s="9" t="n">
        <v>43864</v>
      </c>
      <c r="R68" s="0" t="n">
        <v>1</v>
      </c>
      <c r="S68" s="1" t="n">
        <v>1233.04</v>
      </c>
      <c r="T68" s="1" t="n">
        <v>1168.94</v>
      </c>
    </row>
    <row r="69" customFormat="false" ht="13.8" hidden="false" customHeight="false" outlineLevel="0" collapsed="false">
      <c r="A69" s="9" t="n">
        <v>43857</v>
      </c>
      <c r="B69" s="0" t="n">
        <v>1</v>
      </c>
      <c r="C69" s="1" t="n">
        <v>1415</v>
      </c>
      <c r="D69" s="1" t="n">
        <v>1396</v>
      </c>
      <c r="I69" s="9" t="n">
        <v>43857</v>
      </c>
      <c r="J69" s="0" t="n">
        <v>1</v>
      </c>
      <c r="K69" s="1" t="n">
        <v>1335.83</v>
      </c>
      <c r="L69" s="1" t="n">
        <v>1271</v>
      </c>
      <c r="Q69" s="9" t="n">
        <v>43857</v>
      </c>
      <c r="R69" s="0" t="n">
        <v>1</v>
      </c>
      <c r="S69" s="1" t="n">
        <v>1245.84</v>
      </c>
      <c r="T69" s="1" t="n">
        <v>1176.43</v>
      </c>
    </row>
    <row r="70" customFormat="false" ht="13.8" hidden="false" customHeight="false" outlineLevel="0" collapsed="false">
      <c r="A70" s="9" t="n">
        <v>43850</v>
      </c>
      <c r="B70" s="0" t="n">
        <v>1</v>
      </c>
      <c r="C70" s="1" t="n">
        <v>1410</v>
      </c>
      <c r="D70" s="1" t="n">
        <v>1410</v>
      </c>
      <c r="I70" s="9" t="n">
        <v>43850</v>
      </c>
      <c r="J70" s="0" t="n">
        <v>1</v>
      </c>
      <c r="K70" s="1" t="n">
        <v>1314.33</v>
      </c>
      <c r="L70" s="1" t="n">
        <v>1246</v>
      </c>
      <c r="Q70" s="9" t="n">
        <v>43850</v>
      </c>
      <c r="R70" s="0" t="n">
        <v>1</v>
      </c>
      <c r="S70" s="1" t="n">
        <v>1246.42</v>
      </c>
      <c r="T70" s="1" t="n">
        <v>1180.09</v>
      </c>
    </row>
    <row r="71" customFormat="false" ht="13.8" hidden="false" customHeight="false" outlineLevel="0" collapsed="false">
      <c r="A71" s="9" t="n">
        <v>43843</v>
      </c>
      <c r="B71" s="0" t="n">
        <v>1</v>
      </c>
      <c r="C71" s="1" t="n">
        <v>1405</v>
      </c>
      <c r="D71" s="1" t="n">
        <v>1406</v>
      </c>
      <c r="I71" s="9" t="n">
        <v>43843</v>
      </c>
      <c r="J71" s="0" t="n">
        <v>1</v>
      </c>
      <c r="K71" s="1" t="n">
        <v>1340.83</v>
      </c>
      <c r="L71" s="1" t="n">
        <v>1269.5</v>
      </c>
      <c r="Q71" s="9" t="n">
        <v>43843</v>
      </c>
      <c r="R71" s="0" t="n">
        <v>1</v>
      </c>
      <c r="S71" s="1" t="n">
        <v>1248.63</v>
      </c>
      <c r="T71" s="1" t="n">
        <v>1178.8</v>
      </c>
    </row>
    <row r="72" customFormat="false" ht="13.8" hidden="false" customHeight="false" outlineLevel="0" collapsed="false">
      <c r="A72" s="9" t="n">
        <v>43836</v>
      </c>
      <c r="B72" s="0" t="n">
        <v>1</v>
      </c>
      <c r="C72" s="1" t="n">
        <v>1379</v>
      </c>
      <c r="D72" s="1" t="n">
        <v>1380</v>
      </c>
      <c r="E72" s="1" t="n">
        <f aca="false">AVERAGE(C60:C72)</f>
        <v>1346.23076923077</v>
      </c>
      <c r="F72" s="1" t="n">
        <f aca="false">AVERAGE(D60:D72)</f>
        <v>1335.84615384615</v>
      </c>
      <c r="I72" s="9" t="n">
        <v>43836</v>
      </c>
      <c r="J72" s="0" t="n">
        <v>1</v>
      </c>
      <c r="K72" s="1" t="n">
        <v>1326.5</v>
      </c>
      <c r="L72" s="1" t="n">
        <v>1264.83</v>
      </c>
      <c r="M72" s="1" t="n">
        <f aca="false">AVERAGE(K60:K72)</f>
        <v>1269.14461538462</v>
      </c>
      <c r="N72" s="1" t="n">
        <f aca="false">AVERAGE(L60:L72)</f>
        <v>1188.44538461538</v>
      </c>
      <c r="Q72" s="9" t="n">
        <v>43836</v>
      </c>
      <c r="R72" s="0" t="n">
        <v>1</v>
      </c>
      <c r="S72" s="1" t="n">
        <v>1241.54</v>
      </c>
      <c r="T72" s="1" t="n">
        <v>1181.05</v>
      </c>
      <c r="U72" s="1" t="n">
        <f aca="false">AVERAGE(S60:S72)</f>
        <v>1201.55538461538</v>
      </c>
      <c r="V72" s="1" t="n">
        <f aca="false">AVERAGE(T60:T72)</f>
        <v>1122.52538461538</v>
      </c>
    </row>
    <row r="73" customFormat="false" ht="13.8" hidden="false" customHeight="false" outlineLevel="0" collapsed="false">
      <c r="A73" s="9" t="n">
        <v>43815</v>
      </c>
      <c r="B73" s="0" t="n">
        <v>1</v>
      </c>
      <c r="C73" s="1" t="n">
        <v>1392</v>
      </c>
      <c r="D73" s="1" t="n">
        <v>1393</v>
      </c>
      <c r="I73" s="9" t="n">
        <v>43815</v>
      </c>
      <c r="J73" s="0" t="n">
        <v>1</v>
      </c>
      <c r="K73" s="1" t="n">
        <v>1275</v>
      </c>
      <c r="L73" s="1" t="n">
        <v>1205.17</v>
      </c>
      <c r="Q73" s="9" t="n">
        <v>43815</v>
      </c>
      <c r="R73" s="0" t="n">
        <v>1</v>
      </c>
      <c r="S73" s="1" t="n">
        <v>1208.73</v>
      </c>
      <c r="T73" s="1" t="n">
        <v>1143.89</v>
      </c>
    </row>
    <row r="74" customFormat="false" ht="13.8" hidden="false" customHeight="false" outlineLevel="0" collapsed="false">
      <c r="A74" s="9" t="n">
        <v>43808</v>
      </c>
      <c r="B74" s="0" t="n">
        <v>1</v>
      </c>
      <c r="C74" s="1" t="n">
        <v>1383</v>
      </c>
      <c r="D74" s="1" t="n">
        <v>1382</v>
      </c>
      <c r="I74" s="9" t="n">
        <v>43808</v>
      </c>
      <c r="J74" s="0" t="n">
        <v>1</v>
      </c>
      <c r="K74" s="1" t="n">
        <v>1260.5</v>
      </c>
      <c r="L74" s="1" t="n">
        <v>1193.67</v>
      </c>
      <c r="Q74" s="9" t="n">
        <v>43808</v>
      </c>
      <c r="R74" s="0" t="n">
        <v>1</v>
      </c>
      <c r="S74" s="1" t="n">
        <v>1206.99</v>
      </c>
      <c r="T74" s="1" t="n">
        <v>1143.12</v>
      </c>
    </row>
    <row r="75" customFormat="false" ht="13.8" hidden="false" customHeight="false" outlineLevel="0" collapsed="false">
      <c r="A75" s="9" t="n">
        <v>43801</v>
      </c>
      <c r="B75" s="0" t="n">
        <v>1</v>
      </c>
      <c r="C75" s="1" t="n">
        <v>1310</v>
      </c>
      <c r="D75" s="1" t="n">
        <v>1309</v>
      </c>
      <c r="I75" s="9" t="n">
        <v>43801</v>
      </c>
      <c r="J75" s="0" t="n">
        <v>1</v>
      </c>
      <c r="K75" s="1" t="n">
        <v>1262.33</v>
      </c>
      <c r="L75" s="1" t="n">
        <v>1196.5</v>
      </c>
      <c r="Q75" s="9" t="n">
        <v>43801</v>
      </c>
      <c r="R75" s="0" t="n">
        <v>1</v>
      </c>
      <c r="S75" s="1" t="n">
        <v>1210.19</v>
      </c>
      <c r="T75" s="1" t="n">
        <v>1146.72</v>
      </c>
    </row>
    <row r="76" customFormat="false" ht="13.8" hidden="false" customHeight="false" outlineLevel="0" collapsed="false">
      <c r="A76" s="9" t="n">
        <v>43794</v>
      </c>
      <c r="B76" s="0" t="n">
        <v>1</v>
      </c>
      <c r="C76" s="1" t="n">
        <v>1355</v>
      </c>
      <c r="D76" s="1" t="n">
        <v>1355</v>
      </c>
      <c r="I76" s="9" t="n">
        <v>43794</v>
      </c>
      <c r="J76" s="0" t="n">
        <v>1</v>
      </c>
      <c r="K76" s="1" t="n">
        <v>1262.83</v>
      </c>
      <c r="L76" s="1" t="n">
        <v>1196.67</v>
      </c>
      <c r="Q76" s="9" t="n">
        <v>43794</v>
      </c>
      <c r="R76" s="0" t="n">
        <v>1</v>
      </c>
      <c r="S76" s="1" t="n">
        <v>1211.07</v>
      </c>
      <c r="T76" s="1" t="n">
        <v>1143.35</v>
      </c>
    </row>
    <row r="77" customFormat="false" ht="13.8" hidden="false" customHeight="false" outlineLevel="0" collapsed="false">
      <c r="A77" s="9" t="n">
        <v>43787</v>
      </c>
      <c r="B77" s="0" t="n">
        <v>1</v>
      </c>
      <c r="C77" s="1" t="n">
        <v>1350</v>
      </c>
      <c r="D77" s="1" t="n">
        <v>1350</v>
      </c>
      <c r="I77" s="9" t="n">
        <v>43787</v>
      </c>
      <c r="J77" s="0" t="n">
        <v>1</v>
      </c>
      <c r="K77" s="1" t="n">
        <v>1257.83</v>
      </c>
      <c r="L77" s="1" t="n">
        <v>1192.17</v>
      </c>
      <c r="Q77" s="9" t="n">
        <v>43787</v>
      </c>
      <c r="R77" s="0" t="n">
        <v>1</v>
      </c>
      <c r="S77" s="1" t="n">
        <v>1210.9</v>
      </c>
      <c r="T77" s="1" t="n">
        <v>1141.95</v>
      </c>
    </row>
    <row r="78" customFormat="false" ht="13.8" hidden="false" customHeight="false" outlineLevel="0" collapsed="false">
      <c r="A78" s="9" t="n">
        <v>43780</v>
      </c>
      <c r="B78" s="0" t="n">
        <v>1</v>
      </c>
      <c r="C78" s="1" t="n">
        <v>1333</v>
      </c>
      <c r="D78" s="1" t="n">
        <v>1322</v>
      </c>
      <c r="I78" s="9" t="n">
        <v>43780</v>
      </c>
      <c r="J78" s="0" t="n">
        <v>1</v>
      </c>
      <c r="K78" s="1" t="n">
        <v>1260</v>
      </c>
      <c r="L78" s="1" t="n">
        <v>1195.5</v>
      </c>
      <c r="Q78" s="9" t="n">
        <v>43780</v>
      </c>
      <c r="R78" s="0" t="n">
        <v>1</v>
      </c>
      <c r="S78" s="1" t="n">
        <v>1212.59</v>
      </c>
      <c r="T78" s="1" t="n">
        <v>1142.53</v>
      </c>
    </row>
    <row r="79" customFormat="false" ht="13.8" hidden="false" customHeight="false" outlineLevel="0" collapsed="false">
      <c r="A79" s="9" t="n">
        <v>43773</v>
      </c>
      <c r="B79" s="0" t="n">
        <v>1</v>
      </c>
      <c r="C79" s="1" t="n">
        <v>1357</v>
      </c>
      <c r="D79" s="1" t="n">
        <v>1341</v>
      </c>
      <c r="I79" s="9" t="n">
        <v>43773</v>
      </c>
      <c r="J79" s="0" t="n">
        <v>1</v>
      </c>
      <c r="K79" s="1" t="n">
        <v>1261</v>
      </c>
      <c r="L79" s="1" t="n">
        <v>1199.17</v>
      </c>
      <c r="Q79" s="9" t="n">
        <v>43773</v>
      </c>
      <c r="R79" s="0" t="n">
        <v>1</v>
      </c>
      <c r="S79" s="1" t="n">
        <v>1209.6</v>
      </c>
      <c r="T79" s="1" t="n">
        <v>1144.18</v>
      </c>
    </row>
    <row r="80" customFormat="false" ht="13.8" hidden="false" customHeight="false" outlineLevel="0" collapsed="false">
      <c r="A80" s="9" t="n">
        <v>43766</v>
      </c>
      <c r="B80" s="0" t="n">
        <v>1</v>
      </c>
      <c r="C80" s="1" t="n">
        <v>1356</v>
      </c>
      <c r="D80" s="1" t="n">
        <v>1330</v>
      </c>
      <c r="I80" s="9" t="n">
        <v>43766</v>
      </c>
      <c r="J80" s="0" t="n">
        <v>1</v>
      </c>
      <c r="K80" s="1" t="n">
        <v>1265.5</v>
      </c>
      <c r="L80" s="1" t="n">
        <v>1201</v>
      </c>
      <c r="Q80" s="9" t="n">
        <v>43766</v>
      </c>
      <c r="R80" s="0" t="n">
        <v>1</v>
      </c>
      <c r="S80" s="1" t="n">
        <v>1211.14</v>
      </c>
      <c r="T80" s="1" t="n">
        <v>1141.85</v>
      </c>
    </row>
    <row r="81" customFormat="false" ht="13.8" hidden="false" customHeight="false" outlineLevel="0" collapsed="false">
      <c r="A81" s="9" t="n">
        <v>43759</v>
      </c>
      <c r="B81" s="0" t="n">
        <v>1</v>
      </c>
      <c r="C81" s="1" t="n">
        <v>1351</v>
      </c>
      <c r="D81" s="1" t="n">
        <v>1336</v>
      </c>
      <c r="I81" s="9" t="n">
        <v>43759</v>
      </c>
      <c r="J81" s="0" t="n">
        <v>1</v>
      </c>
      <c r="K81" s="1" t="n">
        <v>1270.83</v>
      </c>
      <c r="L81" s="1" t="n">
        <v>1205.5</v>
      </c>
      <c r="Q81" s="9" t="n">
        <v>43759</v>
      </c>
      <c r="R81" s="0" t="n">
        <v>1</v>
      </c>
      <c r="S81" s="1" t="n">
        <v>1210.63</v>
      </c>
      <c r="T81" s="1" t="n">
        <v>1139.16</v>
      </c>
    </row>
    <row r="82" customFormat="false" ht="13.8" hidden="false" customHeight="false" outlineLevel="0" collapsed="false">
      <c r="A82" s="9" t="n">
        <v>43752</v>
      </c>
      <c r="B82" s="0" t="n">
        <v>1</v>
      </c>
      <c r="C82" s="1" t="n">
        <v>1349</v>
      </c>
      <c r="D82" s="1" t="n">
        <v>1332</v>
      </c>
      <c r="I82" s="9" t="n">
        <v>43752</v>
      </c>
      <c r="J82" s="0" t="n">
        <v>1</v>
      </c>
      <c r="K82" s="1" t="n">
        <v>1275</v>
      </c>
      <c r="L82" s="1" t="n">
        <v>1210.5</v>
      </c>
      <c r="Q82" s="9" t="n">
        <v>43752</v>
      </c>
      <c r="R82" s="0" t="n">
        <v>1</v>
      </c>
      <c r="S82" s="1" t="n">
        <v>1214.51</v>
      </c>
      <c r="T82" s="1" t="n">
        <v>1140</v>
      </c>
    </row>
    <row r="83" customFormat="false" ht="13.8" hidden="false" customHeight="false" outlineLevel="0" collapsed="false">
      <c r="A83" s="9" t="n">
        <v>43745</v>
      </c>
      <c r="B83" s="0" t="n">
        <v>1</v>
      </c>
      <c r="C83" s="1" t="n">
        <v>1372</v>
      </c>
      <c r="D83" s="1" t="n">
        <v>1360</v>
      </c>
      <c r="E83" s="1" t="n">
        <f aca="false">AVERAGE(C73:C83)</f>
        <v>1355.27272727273</v>
      </c>
      <c r="F83" s="1" t="n">
        <f aca="false">AVERAGE(D73:D83)</f>
        <v>1346.36363636364</v>
      </c>
      <c r="I83" s="9" t="n">
        <v>43745</v>
      </c>
      <c r="J83" s="0" t="n">
        <v>1</v>
      </c>
      <c r="K83" s="1" t="n">
        <v>1275.18</v>
      </c>
      <c r="L83" s="1" t="n">
        <v>1193.82</v>
      </c>
      <c r="M83" s="1" t="n">
        <f aca="false">AVERAGE(K73:K83)</f>
        <v>1266</v>
      </c>
      <c r="N83" s="1" t="n">
        <f aca="false">AVERAGE(L73:L83)</f>
        <v>1199.06090909091</v>
      </c>
      <c r="Q83" s="9" t="n">
        <v>43745</v>
      </c>
      <c r="R83" s="0" t="n">
        <v>1</v>
      </c>
      <c r="S83" s="1" t="n">
        <v>1216.63</v>
      </c>
      <c r="T83" s="1" t="n">
        <v>1139.81</v>
      </c>
      <c r="U83" s="1" t="n">
        <f aca="false">AVERAGE(S73:S83)</f>
        <v>1211.18</v>
      </c>
      <c r="V83" s="1" t="n">
        <f aca="false">AVERAGE(T73:T83)</f>
        <v>1142.41454545455</v>
      </c>
    </row>
    <row r="84" customFormat="false" ht="13.8" hidden="false" customHeight="false" outlineLevel="0" collapsed="false">
      <c r="A84" s="9" t="n">
        <v>43738</v>
      </c>
      <c r="B84" s="0" t="n">
        <v>1</v>
      </c>
      <c r="C84" s="1" t="n">
        <v>1352</v>
      </c>
      <c r="D84" s="1" t="n">
        <v>1339</v>
      </c>
      <c r="I84" s="9" t="n">
        <v>43738</v>
      </c>
      <c r="J84" s="0" t="n">
        <v>1</v>
      </c>
      <c r="K84" s="1" t="n">
        <v>1275.44</v>
      </c>
      <c r="L84" s="1" t="n">
        <v>1192.5</v>
      </c>
      <c r="Q84" s="9" t="n">
        <v>43738</v>
      </c>
      <c r="R84" s="0" t="n">
        <v>1</v>
      </c>
      <c r="S84" s="1" t="n">
        <v>1236.57</v>
      </c>
      <c r="T84" s="1" t="n">
        <v>1148.95</v>
      </c>
    </row>
    <row r="85" customFormat="false" ht="13.8" hidden="false" customHeight="false" outlineLevel="0" collapsed="false">
      <c r="A85" s="9" t="n">
        <v>43731</v>
      </c>
      <c r="B85" s="0" t="n">
        <v>1</v>
      </c>
      <c r="C85" s="1" t="n">
        <v>1335</v>
      </c>
      <c r="D85" s="1" t="n">
        <v>1321</v>
      </c>
      <c r="I85" s="9" t="n">
        <v>43731</v>
      </c>
      <c r="J85" s="0" t="n">
        <v>1</v>
      </c>
      <c r="K85" s="1" t="n">
        <v>1273.88</v>
      </c>
      <c r="L85" s="1" t="n">
        <v>1189.25</v>
      </c>
      <c r="Q85" s="9" t="n">
        <v>43731</v>
      </c>
      <c r="R85" s="0" t="n">
        <v>1</v>
      </c>
      <c r="S85" s="1" t="n">
        <v>1240.58</v>
      </c>
      <c r="T85" s="1" t="n">
        <v>1163.3</v>
      </c>
    </row>
    <row r="86" customFormat="false" ht="13.8" hidden="false" customHeight="false" outlineLevel="0" collapsed="false">
      <c r="A86" s="9" t="n">
        <v>43724</v>
      </c>
      <c r="B86" s="0" t="n">
        <v>1</v>
      </c>
      <c r="C86" s="1" t="n">
        <v>1296</v>
      </c>
      <c r="D86" s="1" t="n">
        <v>1270</v>
      </c>
      <c r="I86" s="9" t="n">
        <v>43724</v>
      </c>
      <c r="J86" s="0" t="n">
        <v>1</v>
      </c>
      <c r="K86" s="1" t="n">
        <v>1272.5</v>
      </c>
      <c r="L86" s="1" t="n">
        <v>1186.13</v>
      </c>
      <c r="Q86" s="9" t="n">
        <v>43724</v>
      </c>
      <c r="R86" s="0" t="n">
        <v>1</v>
      </c>
      <c r="S86" s="1" t="n">
        <v>1222.49</v>
      </c>
      <c r="T86" s="1" t="n">
        <v>1142.83</v>
      </c>
    </row>
    <row r="87" customFormat="false" ht="13.8" hidden="false" customHeight="false" outlineLevel="0" collapsed="false">
      <c r="A87" s="9" t="n">
        <v>43717</v>
      </c>
      <c r="B87" s="0" t="n">
        <v>1</v>
      </c>
      <c r="C87" s="1" t="n">
        <v>1322</v>
      </c>
      <c r="D87" s="1" t="n">
        <v>1297</v>
      </c>
      <c r="I87" s="9" t="n">
        <v>43717</v>
      </c>
      <c r="J87" s="0" t="n">
        <v>1</v>
      </c>
      <c r="K87" s="1" t="n">
        <v>1270.47</v>
      </c>
      <c r="L87" s="1" t="n">
        <v>1183.65</v>
      </c>
      <c r="Q87" s="9" t="n">
        <v>43717</v>
      </c>
      <c r="R87" s="0" t="n">
        <v>1</v>
      </c>
      <c r="S87" s="1" t="n">
        <v>1229.83</v>
      </c>
      <c r="T87" s="1" t="n">
        <v>1138.14</v>
      </c>
    </row>
    <row r="88" customFormat="false" ht="13.8" hidden="false" customHeight="false" outlineLevel="0" collapsed="false">
      <c r="A88" s="9" t="n">
        <v>43710</v>
      </c>
      <c r="B88" s="0" t="n">
        <v>1</v>
      </c>
      <c r="C88" s="1" t="n">
        <v>1328</v>
      </c>
      <c r="D88" s="1" t="n">
        <v>1306</v>
      </c>
      <c r="I88" s="9" t="n">
        <v>43710</v>
      </c>
      <c r="J88" s="0" t="n">
        <v>1</v>
      </c>
      <c r="K88" s="1" t="n">
        <v>1275.53</v>
      </c>
      <c r="L88" s="1" t="n">
        <v>1187.29</v>
      </c>
      <c r="Q88" s="9" t="n">
        <v>43710</v>
      </c>
      <c r="R88" s="0" t="n">
        <v>1</v>
      </c>
      <c r="S88" s="1" t="n">
        <v>1237.5</v>
      </c>
      <c r="T88" s="1" t="n">
        <v>1142.7</v>
      </c>
    </row>
    <row r="89" customFormat="false" ht="13.8" hidden="false" customHeight="false" outlineLevel="0" collapsed="false">
      <c r="A89" s="9" t="n">
        <v>43703</v>
      </c>
      <c r="B89" s="0" t="n">
        <v>1</v>
      </c>
      <c r="C89" s="1" t="n">
        <v>1330</v>
      </c>
      <c r="D89" s="1" t="n">
        <v>1303</v>
      </c>
      <c r="I89" s="9" t="n">
        <v>43703</v>
      </c>
      <c r="J89" s="0" t="n">
        <v>1</v>
      </c>
      <c r="K89" s="1" t="n">
        <v>1277.76</v>
      </c>
      <c r="L89" s="1" t="n">
        <v>1187.35</v>
      </c>
      <c r="Q89" s="9" t="n">
        <v>43703</v>
      </c>
      <c r="R89" s="0" t="n">
        <v>1</v>
      </c>
      <c r="S89" s="1" t="n">
        <v>1234.38</v>
      </c>
      <c r="T89" s="1" t="n">
        <v>1146.38</v>
      </c>
    </row>
    <row r="90" customFormat="false" ht="13.8" hidden="false" customHeight="false" outlineLevel="0" collapsed="false">
      <c r="A90" s="9" t="n">
        <v>43696</v>
      </c>
      <c r="B90" s="0" t="n">
        <v>1</v>
      </c>
      <c r="C90" s="1" t="n">
        <v>1351</v>
      </c>
      <c r="D90" s="1" t="n">
        <v>1320</v>
      </c>
      <c r="I90" s="9" t="n">
        <v>43696</v>
      </c>
      <c r="J90" s="0" t="n">
        <v>1</v>
      </c>
      <c r="K90" s="1" t="n">
        <v>1279.88</v>
      </c>
      <c r="L90" s="1" t="n">
        <v>1188.44</v>
      </c>
      <c r="Q90" s="9" t="n">
        <v>43696</v>
      </c>
      <c r="R90" s="0" t="n">
        <v>1</v>
      </c>
      <c r="S90" s="1" t="n">
        <v>1233.89</v>
      </c>
      <c r="T90" s="1" t="n">
        <v>1146.85</v>
      </c>
    </row>
    <row r="91" customFormat="false" ht="13.8" hidden="false" customHeight="false" outlineLevel="0" collapsed="false">
      <c r="A91" s="9" t="n">
        <v>43689</v>
      </c>
      <c r="B91" s="0" t="n">
        <v>1</v>
      </c>
      <c r="C91" s="1" t="n">
        <v>1361</v>
      </c>
      <c r="D91" s="1" t="n">
        <v>1324</v>
      </c>
      <c r="I91" s="9" t="n">
        <v>43689</v>
      </c>
      <c r="J91" s="0" t="n">
        <v>1</v>
      </c>
      <c r="K91" s="1" t="n">
        <v>1279.44</v>
      </c>
      <c r="L91" s="1" t="n">
        <v>1188.81</v>
      </c>
      <c r="Q91" s="9" t="n">
        <v>43689</v>
      </c>
      <c r="R91" s="0" t="n">
        <v>1</v>
      </c>
      <c r="S91" s="1" t="n">
        <v>1234.9</v>
      </c>
      <c r="T91" s="1" t="n">
        <v>1145</v>
      </c>
    </row>
    <row r="92" customFormat="false" ht="13.8" hidden="false" customHeight="false" outlineLevel="0" collapsed="false">
      <c r="A92" s="9" t="n">
        <v>43682</v>
      </c>
      <c r="B92" s="0" t="n">
        <v>1</v>
      </c>
      <c r="C92" s="1" t="n">
        <v>1361</v>
      </c>
      <c r="D92" s="1" t="n">
        <v>1324</v>
      </c>
      <c r="I92" s="9" t="n">
        <v>43682</v>
      </c>
      <c r="J92" s="0" t="n">
        <v>1</v>
      </c>
      <c r="K92" s="1" t="n">
        <v>1279.25</v>
      </c>
      <c r="L92" s="1" t="n">
        <v>1187.44</v>
      </c>
      <c r="Q92" s="9" t="n">
        <v>43682</v>
      </c>
      <c r="R92" s="0" t="n">
        <v>1</v>
      </c>
      <c r="S92" s="1" t="n">
        <v>1237.46</v>
      </c>
      <c r="T92" s="1" t="n">
        <v>1150.83</v>
      </c>
    </row>
    <row r="93" customFormat="false" ht="13.8" hidden="false" customHeight="false" outlineLevel="0" collapsed="false">
      <c r="A93" s="9" t="n">
        <v>43675</v>
      </c>
      <c r="B93" s="0" t="n">
        <v>1</v>
      </c>
      <c r="C93" s="1" t="n">
        <v>1366</v>
      </c>
      <c r="D93" s="1" t="n">
        <v>1334</v>
      </c>
      <c r="I93" s="9" t="n">
        <v>43675</v>
      </c>
      <c r="J93" s="0" t="n">
        <v>1</v>
      </c>
      <c r="K93" s="1" t="n">
        <v>1279.06</v>
      </c>
      <c r="L93" s="1" t="n">
        <v>1187.06</v>
      </c>
      <c r="Q93" s="9" t="n">
        <v>43675</v>
      </c>
      <c r="R93" s="0" t="n">
        <v>1</v>
      </c>
      <c r="S93" s="1" t="n">
        <v>1230.1</v>
      </c>
      <c r="T93" s="1" t="n">
        <v>1140.86</v>
      </c>
    </row>
    <row r="94" customFormat="false" ht="13.8" hidden="false" customHeight="false" outlineLevel="0" collapsed="false">
      <c r="A94" s="9" t="n">
        <v>43668</v>
      </c>
      <c r="B94" s="0" t="n">
        <v>1</v>
      </c>
      <c r="C94" s="1" t="n">
        <v>1362</v>
      </c>
      <c r="D94" s="1" t="n">
        <v>1333</v>
      </c>
      <c r="I94" s="9" t="n">
        <v>43668</v>
      </c>
      <c r="J94" s="0" t="n">
        <v>1</v>
      </c>
      <c r="K94" s="1" t="n">
        <v>1279.12</v>
      </c>
      <c r="L94" s="1" t="n">
        <v>1187.18</v>
      </c>
      <c r="Q94" s="9" t="n">
        <v>43668</v>
      </c>
      <c r="R94" s="0" t="n">
        <v>1</v>
      </c>
      <c r="S94" s="1" t="n">
        <v>1230.64</v>
      </c>
      <c r="T94" s="1" t="n">
        <v>1137.78</v>
      </c>
    </row>
    <row r="95" customFormat="false" ht="13.8" hidden="false" customHeight="false" outlineLevel="0" collapsed="false">
      <c r="A95" s="9" t="n">
        <v>43661</v>
      </c>
      <c r="B95" s="0" t="n">
        <v>1</v>
      </c>
      <c r="C95" s="1" t="n">
        <v>1361</v>
      </c>
      <c r="D95" s="1" t="n">
        <v>1331</v>
      </c>
      <c r="I95" s="9" t="n">
        <v>43661</v>
      </c>
      <c r="J95" s="0" t="n">
        <v>1</v>
      </c>
      <c r="K95" s="1" t="n">
        <v>1275.94</v>
      </c>
      <c r="L95" s="1" t="n">
        <v>1184.94</v>
      </c>
      <c r="Q95" s="9" t="n">
        <v>43661</v>
      </c>
      <c r="R95" s="0" t="n">
        <v>1</v>
      </c>
      <c r="S95" s="1" t="n">
        <v>1229.93</v>
      </c>
      <c r="T95" s="1" t="n">
        <v>1137.2</v>
      </c>
    </row>
    <row r="96" customFormat="false" ht="13.8" hidden="false" customHeight="false" outlineLevel="0" collapsed="false">
      <c r="A96" s="9" t="n">
        <v>43654</v>
      </c>
      <c r="B96" s="0" t="n">
        <v>1</v>
      </c>
      <c r="C96" s="1" t="n">
        <v>1352</v>
      </c>
      <c r="D96" s="1" t="n">
        <v>1324</v>
      </c>
      <c r="I96" s="9" t="n">
        <v>43654</v>
      </c>
      <c r="J96" s="0" t="n">
        <v>1</v>
      </c>
      <c r="K96" s="1" t="n">
        <v>1278.06</v>
      </c>
      <c r="L96" s="1" t="n">
        <v>1186.24</v>
      </c>
      <c r="Q96" s="9" t="n">
        <v>43654</v>
      </c>
      <c r="R96" s="0" t="n">
        <v>1</v>
      </c>
      <c r="S96" s="1" t="n">
        <v>1224.14</v>
      </c>
      <c r="T96" s="1" t="n">
        <v>1130.89</v>
      </c>
    </row>
    <row r="97" customFormat="false" ht="13.8" hidden="false" customHeight="false" outlineLevel="0" collapsed="false">
      <c r="A97" s="9" t="n">
        <v>43647</v>
      </c>
      <c r="B97" s="0" t="n">
        <v>1</v>
      </c>
      <c r="C97" s="1" t="n">
        <v>1344</v>
      </c>
      <c r="D97" s="1" t="n">
        <v>1316</v>
      </c>
      <c r="E97" s="1" t="n">
        <f aca="false">AVERAGE(C84:C97)</f>
        <v>1344.35714285714</v>
      </c>
      <c r="F97" s="1" t="n">
        <f aca="false">AVERAGE(D84:D97)</f>
        <v>1317.28571428571</v>
      </c>
      <c r="I97" s="9" t="n">
        <v>43647</v>
      </c>
      <c r="J97" s="0" t="n">
        <v>1</v>
      </c>
      <c r="K97" s="1" t="n">
        <v>1278.5</v>
      </c>
      <c r="L97" s="1" t="n">
        <v>1186.88</v>
      </c>
      <c r="M97" s="1" t="n">
        <f aca="false">AVERAGE(K84:K97)</f>
        <v>1276.77357142857</v>
      </c>
      <c r="N97" s="1" t="n">
        <f aca="false">AVERAGE(L84:L97)</f>
        <v>1187.36857142857</v>
      </c>
      <c r="Q97" s="9" t="n">
        <v>43647</v>
      </c>
      <c r="R97" s="0" t="n">
        <v>1</v>
      </c>
      <c r="S97" s="1" t="n">
        <v>1236.78</v>
      </c>
      <c r="T97" s="1" t="n">
        <v>1138.39</v>
      </c>
      <c r="U97" s="1" t="n">
        <f aca="false">AVERAGE(S84:S97)</f>
        <v>1232.79928571429</v>
      </c>
      <c r="V97" s="1" t="n">
        <f aca="false">AVERAGE(T84:T97)</f>
        <v>1143.57857142857</v>
      </c>
    </row>
    <row r="98" customFormat="false" ht="13.8" hidden="false" customHeight="false" outlineLevel="0" collapsed="false">
      <c r="A98" s="9" t="n">
        <v>43640</v>
      </c>
      <c r="B98" s="0" t="n">
        <v>1</v>
      </c>
      <c r="C98" s="1" t="n">
        <v>1321</v>
      </c>
      <c r="D98" s="1" t="n">
        <v>1287</v>
      </c>
      <c r="I98" s="9" t="n">
        <v>43640</v>
      </c>
      <c r="J98" s="0" t="n">
        <v>1</v>
      </c>
      <c r="K98" s="1" t="n">
        <v>1279.88</v>
      </c>
      <c r="L98" s="1" t="n">
        <v>1188.18</v>
      </c>
      <c r="Q98" s="9" t="n">
        <v>43640</v>
      </c>
      <c r="R98" s="0" t="n">
        <v>1</v>
      </c>
      <c r="S98" s="1" t="n">
        <v>1226.93</v>
      </c>
      <c r="T98" s="1" t="n">
        <v>1125.84</v>
      </c>
    </row>
    <row r="99" customFormat="false" ht="13.8" hidden="false" customHeight="false" outlineLevel="0" collapsed="false">
      <c r="A99" s="9" t="n">
        <v>43633</v>
      </c>
      <c r="B99" s="0" t="n">
        <v>1</v>
      </c>
      <c r="C99" s="1" t="n">
        <v>1357</v>
      </c>
      <c r="D99" s="1" t="n">
        <v>1317</v>
      </c>
      <c r="I99" s="9" t="n">
        <v>43633</v>
      </c>
      <c r="J99" s="0" t="n">
        <v>1</v>
      </c>
      <c r="K99" s="1" t="n">
        <v>1312.29</v>
      </c>
      <c r="L99" s="1" t="n">
        <v>1206.47</v>
      </c>
      <c r="Q99" s="9" t="n">
        <v>43633</v>
      </c>
      <c r="R99" s="0" t="n">
        <v>1</v>
      </c>
      <c r="S99" s="1" t="n">
        <v>1249.88</v>
      </c>
      <c r="T99" s="1" t="n">
        <v>1146.95</v>
      </c>
    </row>
    <row r="100" customFormat="false" ht="13.8" hidden="false" customHeight="false" outlineLevel="0" collapsed="false">
      <c r="A100" s="9" t="n">
        <v>43626</v>
      </c>
      <c r="B100" s="0" t="n">
        <v>1</v>
      </c>
      <c r="C100" s="1" t="n">
        <v>1377</v>
      </c>
      <c r="D100" s="1" t="n">
        <v>1346</v>
      </c>
      <c r="I100" s="9" t="n">
        <v>43626</v>
      </c>
      <c r="J100" s="0" t="n">
        <v>1</v>
      </c>
      <c r="K100" s="1" t="n">
        <v>1319.41</v>
      </c>
      <c r="L100" s="1" t="n">
        <v>1214.29</v>
      </c>
      <c r="Q100" s="9" t="n">
        <v>43626</v>
      </c>
      <c r="R100" s="0" t="n">
        <v>1</v>
      </c>
      <c r="S100" s="1" t="n">
        <v>1257.01</v>
      </c>
      <c r="T100" s="1" t="n">
        <v>1161.88</v>
      </c>
    </row>
    <row r="101" customFormat="false" ht="13.8" hidden="false" customHeight="false" outlineLevel="0" collapsed="false">
      <c r="A101" s="9" t="n">
        <v>43619</v>
      </c>
      <c r="B101" s="0" t="n">
        <v>1</v>
      </c>
      <c r="C101" s="1" t="n">
        <v>1368</v>
      </c>
      <c r="D101" s="1" t="n">
        <v>1330</v>
      </c>
      <c r="I101" s="9" t="n">
        <v>43619</v>
      </c>
      <c r="J101" s="0" t="n">
        <v>1</v>
      </c>
      <c r="K101" s="1" t="n">
        <v>1322.31</v>
      </c>
      <c r="L101" s="1" t="n">
        <v>1247.94</v>
      </c>
      <c r="Q101" s="9" t="n">
        <v>43619</v>
      </c>
      <c r="R101" s="0" t="n">
        <v>1</v>
      </c>
      <c r="S101" s="1" t="n">
        <v>1268.54</v>
      </c>
      <c r="T101" s="1" t="n">
        <v>1179.23</v>
      </c>
    </row>
    <row r="102" customFormat="false" ht="13.8" hidden="false" customHeight="false" outlineLevel="0" collapsed="false">
      <c r="A102" s="9" t="n">
        <v>43612</v>
      </c>
      <c r="B102" s="0" t="n">
        <v>1</v>
      </c>
      <c r="C102" s="1" t="n">
        <v>1426</v>
      </c>
      <c r="D102" s="1" t="n">
        <v>1388</v>
      </c>
      <c r="I102" s="9" t="n">
        <v>43612</v>
      </c>
      <c r="J102" s="0" t="n">
        <v>1</v>
      </c>
      <c r="K102" s="1" t="n">
        <v>1322.56</v>
      </c>
      <c r="L102" s="1" t="n">
        <v>1248.19</v>
      </c>
      <c r="Q102" s="9" t="n">
        <v>43612</v>
      </c>
      <c r="R102" s="0" t="n">
        <v>1</v>
      </c>
      <c r="S102" s="1" t="n">
        <v>1272.45</v>
      </c>
      <c r="T102" s="1" t="n">
        <v>1180.31</v>
      </c>
    </row>
    <row r="103" customFormat="false" ht="13.8" hidden="false" customHeight="false" outlineLevel="0" collapsed="false">
      <c r="A103" s="9" t="n">
        <v>43605</v>
      </c>
      <c r="B103" s="0" t="n">
        <v>1</v>
      </c>
      <c r="C103" s="1" t="n">
        <v>1414</v>
      </c>
      <c r="D103" s="1" t="n">
        <v>1374</v>
      </c>
      <c r="I103" s="9" t="n">
        <v>43605</v>
      </c>
      <c r="J103" s="0" t="n">
        <v>1</v>
      </c>
      <c r="K103" s="1" t="n">
        <v>1322.29</v>
      </c>
      <c r="L103" s="1" t="n">
        <v>1247.94</v>
      </c>
      <c r="Q103" s="9" t="n">
        <v>43605</v>
      </c>
      <c r="R103" s="0" t="n">
        <v>1</v>
      </c>
      <c r="S103" s="1" t="n">
        <v>1274.72</v>
      </c>
      <c r="T103" s="1" t="n">
        <v>1195.71</v>
      </c>
    </row>
    <row r="104" customFormat="false" ht="13.8" hidden="false" customHeight="false" outlineLevel="0" collapsed="false">
      <c r="A104" s="9" t="n">
        <v>43598</v>
      </c>
      <c r="B104" s="0" t="n">
        <v>1</v>
      </c>
      <c r="C104" s="1" t="n">
        <v>1385</v>
      </c>
      <c r="D104" s="1" t="n">
        <v>1344</v>
      </c>
      <c r="I104" s="9" t="n">
        <v>43598</v>
      </c>
      <c r="J104" s="0" t="n">
        <v>1</v>
      </c>
      <c r="K104" s="1" t="n">
        <v>1322.19</v>
      </c>
      <c r="L104" s="1" t="n">
        <v>1249.81</v>
      </c>
      <c r="Q104" s="9" t="n">
        <v>43598</v>
      </c>
      <c r="R104" s="0" t="n">
        <v>1</v>
      </c>
      <c r="S104" s="1" t="n">
        <v>1255.71</v>
      </c>
      <c r="T104" s="1" t="n">
        <v>1182.47</v>
      </c>
    </row>
    <row r="105" customFormat="false" ht="13.8" hidden="false" customHeight="false" outlineLevel="0" collapsed="false">
      <c r="A105" s="9" t="n">
        <v>43591</v>
      </c>
      <c r="B105" s="0" t="n">
        <v>1</v>
      </c>
      <c r="C105" s="1" t="n">
        <v>1425</v>
      </c>
      <c r="D105" s="1" t="n">
        <v>1385</v>
      </c>
      <c r="I105" s="9" t="n">
        <v>43591</v>
      </c>
      <c r="J105" s="0" t="n">
        <v>1</v>
      </c>
      <c r="K105" s="1" t="n">
        <v>1312.6</v>
      </c>
      <c r="L105" s="1" t="n">
        <v>1240.13</v>
      </c>
      <c r="Q105" s="9" t="n">
        <v>43591</v>
      </c>
      <c r="R105" s="0" t="n">
        <v>1</v>
      </c>
      <c r="S105" s="1" t="n">
        <v>1252.25</v>
      </c>
      <c r="T105" s="1" t="n">
        <v>1182.87</v>
      </c>
    </row>
    <row r="106" customFormat="false" ht="13.8" hidden="false" customHeight="false" outlineLevel="0" collapsed="false">
      <c r="A106" s="9" t="n">
        <v>43584</v>
      </c>
      <c r="B106" s="0" t="n">
        <v>1</v>
      </c>
      <c r="C106" s="1" t="n">
        <v>1425</v>
      </c>
      <c r="D106" s="1" t="n">
        <v>1385</v>
      </c>
      <c r="I106" s="9" t="n">
        <v>43584</v>
      </c>
      <c r="J106" s="0" t="n">
        <v>1</v>
      </c>
      <c r="K106" s="1" t="n">
        <v>1305</v>
      </c>
      <c r="L106" s="1" t="n">
        <v>1234.29</v>
      </c>
      <c r="Q106" s="9" t="n">
        <v>43584</v>
      </c>
      <c r="R106" s="0" t="n">
        <v>1</v>
      </c>
      <c r="S106" s="1" t="n">
        <v>1240.67</v>
      </c>
      <c r="T106" s="1" t="n">
        <v>1177.66</v>
      </c>
    </row>
    <row r="107" customFormat="false" ht="13.8" hidden="false" customHeight="false" outlineLevel="0" collapsed="false">
      <c r="A107" s="9" t="n">
        <v>43570</v>
      </c>
      <c r="B107" s="0" t="n">
        <v>1</v>
      </c>
      <c r="C107" s="1" t="n">
        <v>1415</v>
      </c>
      <c r="D107" s="1" t="n">
        <v>1375</v>
      </c>
      <c r="I107" s="9" t="n">
        <v>43570</v>
      </c>
      <c r="J107" s="0" t="n">
        <v>1</v>
      </c>
      <c r="K107" s="1" t="n">
        <v>1281.71</v>
      </c>
      <c r="L107" s="1" t="n">
        <v>1212.82</v>
      </c>
      <c r="Q107" s="9" t="n">
        <v>43570</v>
      </c>
      <c r="R107" s="0" t="n">
        <v>1</v>
      </c>
      <c r="S107" s="1" t="n">
        <v>1223.45</v>
      </c>
      <c r="T107" s="1" t="n">
        <v>1165.69</v>
      </c>
    </row>
    <row r="108" customFormat="false" ht="13.8" hidden="false" customHeight="false" outlineLevel="0" collapsed="false">
      <c r="A108" s="9" t="n">
        <v>43563</v>
      </c>
      <c r="B108" s="0" t="n">
        <v>1</v>
      </c>
      <c r="C108" s="1" t="n">
        <v>1386</v>
      </c>
      <c r="D108" s="1" t="n">
        <v>1345</v>
      </c>
      <c r="I108" s="9" t="n">
        <v>43563</v>
      </c>
      <c r="J108" s="0" t="n">
        <v>1</v>
      </c>
      <c r="K108" s="1" t="n">
        <v>1253.88</v>
      </c>
      <c r="L108" s="1" t="n">
        <v>1203.31</v>
      </c>
      <c r="Q108" s="9" t="n">
        <v>43563</v>
      </c>
      <c r="R108" s="0" t="n">
        <v>1</v>
      </c>
      <c r="S108" s="1" t="n">
        <v>1196.1</v>
      </c>
      <c r="T108" s="1" t="n">
        <v>1153.63</v>
      </c>
    </row>
    <row r="109" customFormat="false" ht="13.8" hidden="false" customHeight="false" outlineLevel="0" collapsed="false">
      <c r="A109" s="9" t="n">
        <v>43556</v>
      </c>
      <c r="B109" s="0" t="n">
        <v>1</v>
      </c>
      <c r="C109" s="1" t="n">
        <v>1313</v>
      </c>
      <c r="D109" s="1" t="n">
        <v>1302</v>
      </c>
      <c r="E109" s="1" t="n">
        <f aca="false">AVERAGE(C98:C109)</f>
        <v>1384.33333333333</v>
      </c>
      <c r="F109" s="1" t="n">
        <f aca="false">AVERAGE(D98:D109)</f>
        <v>1348.16666666667</v>
      </c>
      <c r="I109" s="9" t="n">
        <v>43556</v>
      </c>
      <c r="J109" s="0" t="n">
        <v>1</v>
      </c>
      <c r="K109" s="1" t="n">
        <v>1236.56</v>
      </c>
      <c r="L109" s="1" t="n">
        <v>1203.19</v>
      </c>
      <c r="M109" s="1" t="n">
        <f aca="false">AVERAGE(K98:K109)</f>
        <v>1299.22333333333</v>
      </c>
      <c r="N109" s="1" t="n">
        <f aca="false">AVERAGE(L98:L109)</f>
        <v>1224.71333333333</v>
      </c>
      <c r="Q109" s="9" t="n">
        <v>43556</v>
      </c>
      <c r="R109" s="0" t="n">
        <v>1</v>
      </c>
      <c r="S109" s="1" t="n">
        <v>1181.85</v>
      </c>
      <c r="T109" s="1" t="n">
        <v>1145.3</v>
      </c>
      <c r="U109" s="1" t="n">
        <f aca="false">AVERAGE(S98:S109)</f>
        <v>1241.63</v>
      </c>
      <c r="V109" s="1" t="n">
        <f aca="false">AVERAGE(T98:T109)</f>
        <v>1166.46166666667</v>
      </c>
    </row>
    <row r="110" customFormat="false" ht="13.8" hidden="false" customHeight="false" outlineLevel="0" collapsed="false">
      <c r="A110" s="9" t="n">
        <v>43549</v>
      </c>
      <c r="B110" s="0" t="n">
        <v>1</v>
      </c>
      <c r="C110" s="1" t="n">
        <v>1331</v>
      </c>
      <c r="D110" s="1" t="n">
        <v>1334</v>
      </c>
      <c r="I110" s="9" t="n">
        <v>43549</v>
      </c>
      <c r="J110" s="0" t="n">
        <v>1</v>
      </c>
      <c r="K110" s="1" t="n">
        <v>1216.94</v>
      </c>
      <c r="L110" s="1" t="n">
        <v>1201.19</v>
      </c>
      <c r="Q110" s="9" t="n">
        <v>43549</v>
      </c>
      <c r="R110" s="0" t="n">
        <v>1</v>
      </c>
      <c r="S110" s="1" t="n">
        <v>1161.61</v>
      </c>
      <c r="T110" s="1" t="n">
        <v>1140.88</v>
      </c>
    </row>
    <row r="111" customFormat="false" ht="13.8" hidden="false" customHeight="false" outlineLevel="0" collapsed="false">
      <c r="A111" s="9" t="n">
        <v>43542</v>
      </c>
      <c r="B111" s="0" t="n">
        <v>1</v>
      </c>
      <c r="C111" s="1" t="n">
        <v>1284</v>
      </c>
      <c r="D111" s="1" t="n">
        <v>1302</v>
      </c>
      <c r="I111" s="9" t="n">
        <v>43542</v>
      </c>
      <c r="J111" s="0" t="n">
        <v>1</v>
      </c>
      <c r="K111" s="1" t="n">
        <v>1208.5</v>
      </c>
      <c r="L111" s="1" t="n">
        <v>1201.5</v>
      </c>
      <c r="Q111" s="9" t="n">
        <v>43542</v>
      </c>
      <c r="R111" s="0" t="n">
        <v>1</v>
      </c>
      <c r="S111" s="1" t="n">
        <v>1144.46</v>
      </c>
      <c r="T111" s="1" t="n">
        <v>1138.93</v>
      </c>
    </row>
    <row r="112" customFormat="false" ht="13.8" hidden="false" customHeight="false" outlineLevel="0" collapsed="false">
      <c r="A112" s="9" t="n">
        <v>43535</v>
      </c>
      <c r="B112" s="0" t="n">
        <v>1</v>
      </c>
      <c r="C112" s="1" t="n">
        <v>1309</v>
      </c>
      <c r="D112" s="1" t="n">
        <v>1329</v>
      </c>
      <c r="I112" s="9" t="n">
        <v>43535</v>
      </c>
      <c r="J112" s="0" t="n">
        <v>1</v>
      </c>
      <c r="K112" s="1" t="n">
        <v>1206.06</v>
      </c>
      <c r="L112" s="1" t="n">
        <v>1202.47</v>
      </c>
      <c r="Q112" s="9" t="n">
        <v>43535</v>
      </c>
      <c r="R112" s="0" t="n">
        <v>1</v>
      </c>
      <c r="S112" s="1" t="n">
        <v>1135.55</v>
      </c>
      <c r="T112" s="1" t="n">
        <v>1135.48</v>
      </c>
    </row>
    <row r="113" customFormat="false" ht="13.8" hidden="false" customHeight="false" outlineLevel="0" collapsed="false">
      <c r="A113" s="9" t="n">
        <v>43528</v>
      </c>
      <c r="B113" s="0" t="n">
        <v>1</v>
      </c>
      <c r="C113" s="1" t="n">
        <v>1303</v>
      </c>
      <c r="D113" s="1" t="n">
        <v>1323</v>
      </c>
      <c r="I113" s="9" t="n">
        <v>43528</v>
      </c>
      <c r="J113" s="0" t="n">
        <v>1</v>
      </c>
      <c r="K113" s="1" t="n">
        <v>1199.25</v>
      </c>
      <c r="L113" s="1" t="n">
        <v>1196.75</v>
      </c>
      <c r="Q113" s="9" t="n">
        <v>43528</v>
      </c>
      <c r="R113" s="0" t="n">
        <v>1</v>
      </c>
      <c r="S113" s="1" t="n">
        <v>1126.72</v>
      </c>
      <c r="T113" s="1" t="n">
        <v>1146.98</v>
      </c>
    </row>
    <row r="114" customFormat="false" ht="13.8" hidden="false" customHeight="false" outlineLevel="0" collapsed="false">
      <c r="A114" s="9" t="n">
        <v>43521</v>
      </c>
      <c r="B114" s="0" t="n">
        <v>1</v>
      </c>
      <c r="C114" s="1" t="n">
        <v>1298</v>
      </c>
      <c r="D114" s="1" t="n">
        <v>1323</v>
      </c>
      <c r="I114" s="9" t="n">
        <v>43521</v>
      </c>
      <c r="J114" s="0" t="n">
        <v>1</v>
      </c>
      <c r="K114" s="1" t="n">
        <v>1189.88</v>
      </c>
      <c r="L114" s="1" t="n">
        <v>1186.75</v>
      </c>
      <c r="Q114" s="9" t="n">
        <v>43521</v>
      </c>
      <c r="R114" s="0" t="n">
        <v>1</v>
      </c>
      <c r="S114" s="1" t="n">
        <v>1122.47</v>
      </c>
      <c r="T114" s="1" t="n">
        <v>1123.04</v>
      </c>
    </row>
    <row r="115" customFormat="false" ht="13.8" hidden="false" customHeight="false" outlineLevel="0" collapsed="false">
      <c r="A115" s="9" t="n">
        <v>43514</v>
      </c>
      <c r="B115" s="0" t="n">
        <v>1</v>
      </c>
      <c r="C115" s="1" t="n">
        <v>1263</v>
      </c>
      <c r="D115" s="1" t="n">
        <v>1303</v>
      </c>
      <c r="I115" s="9" t="n">
        <v>43514</v>
      </c>
      <c r="J115" s="0" t="n">
        <v>1</v>
      </c>
      <c r="K115" s="1" t="n">
        <v>1178.56</v>
      </c>
      <c r="L115" s="1" t="n">
        <v>1175.38</v>
      </c>
      <c r="Q115" s="9" t="n">
        <v>43514</v>
      </c>
      <c r="R115" s="0" t="n">
        <v>1</v>
      </c>
      <c r="S115" s="1" t="n">
        <v>1103.48</v>
      </c>
      <c r="T115" s="1" t="n">
        <v>1101.76</v>
      </c>
    </row>
    <row r="116" customFormat="false" ht="13.8" hidden="false" customHeight="false" outlineLevel="0" collapsed="false">
      <c r="A116" s="9" t="n">
        <v>43507</v>
      </c>
      <c r="B116" s="0" t="n">
        <v>1</v>
      </c>
      <c r="C116" s="1" t="n">
        <v>1249</v>
      </c>
      <c r="D116" s="1" t="n">
        <v>1289</v>
      </c>
      <c r="I116" s="9" t="n">
        <v>43507</v>
      </c>
      <c r="J116" s="0" t="n">
        <v>1</v>
      </c>
      <c r="K116" s="1" t="n">
        <v>1171</v>
      </c>
      <c r="L116" s="1" t="n">
        <v>1167.13</v>
      </c>
      <c r="Q116" s="9" t="n">
        <v>43507</v>
      </c>
      <c r="R116" s="0" t="n">
        <v>1</v>
      </c>
      <c r="S116" s="1" t="n">
        <v>1092.52</v>
      </c>
      <c r="T116" s="1" t="n">
        <v>1090.42</v>
      </c>
    </row>
    <row r="117" customFormat="false" ht="13.8" hidden="false" customHeight="false" outlineLevel="0" collapsed="false">
      <c r="A117" s="9" t="n">
        <v>43500</v>
      </c>
      <c r="B117" s="0" t="n">
        <v>1</v>
      </c>
      <c r="C117" s="1" t="n">
        <v>1280</v>
      </c>
      <c r="D117" s="1" t="n">
        <v>1312</v>
      </c>
      <c r="I117" s="9" t="n">
        <v>43500</v>
      </c>
      <c r="J117" s="0" t="n">
        <v>1</v>
      </c>
      <c r="K117" s="1" t="n">
        <v>1170.63</v>
      </c>
      <c r="L117" s="1" t="n">
        <v>1165.63</v>
      </c>
      <c r="Q117" s="9" t="n">
        <v>43500</v>
      </c>
      <c r="R117" s="0" t="n">
        <v>1</v>
      </c>
      <c r="S117" s="1" t="n">
        <v>1102.76</v>
      </c>
      <c r="T117" s="1" t="n">
        <v>1099.62</v>
      </c>
    </row>
    <row r="118" customFormat="false" ht="13.8" hidden="false" customHeight="false" outlineLevel="0" collapsed="false">
      <c r="A118" s="9" t="n">
        <v>43493</v>
      </c>
      <c r="B118" s="0" t="n">
        <v>1</v>
      </c>
      <c r="C118" s="1" t="n">
        <v>1258</v>
      </c>
      <c r="D118" s="1" t="n">
        <v>1282</v>
      </c>
      <c r="I118" s="9" t="n">
        <v>43493</v>
      </c>
      <c r="J118" s="0" t="n">
        <v>1</v>
      </c>
      <c r="K118" s="1" t="n">
        <v>1173.13</v>
      </c>
      <c r="L118" s="1" t="n">
        <v>1166.81</v>
      </c>
      <c r="Q118" s="9" t="n">
        <v>43493</v>
      </c>
      <c r="R118" s="0" t="n">
        <v>1</v>
      </c>
      <c r="S118" s="1" t="n">
        <v>1097.75</v>
      </c>
      <c r="T118" s="1" t="n">
        <v>1091.16</v>
      </c>
    </row>
    <row r="119" customFormat="false" ht="13.8" hidden="false" customHeight="false" outlineLevel="0" collapsed="false">
      <c r="A119" s="9" t="n">
        <v>43486</v>
      </c>
      <c r="B119" s="0" t="n">
        <v>1</v>
      </c>
      <c r="C119" s="1" t="n">
        <v>1255</v>
      </c>
      <c r="D119" s="1" t="n">
        <v>1265</v>
      </c>
      <c r="I119" s="9" t="n">
        <v>43486</v>
      </c>
      <c r="J119" s="0" t="n">
        <v>1</v>
      </c>
      <c r="K119" s="1" t="n">
        <v>1172.13</v>
      </c>
      <c r="L119" s="1" t="n">
        <v>1165.53</v>
      </c>
      <c r="Q119" s="9" t="n">
        <v>43486</v>
      </c>
      <c r="R119" s="0" t="n">
        <v>1</v>
      </c>
      <c r="S119" s="1" t="n">
        <v>1102.95</v>
      </c>
      <c r="T119" s="1" t="n">
        <v>1097.66</v>
      </c>
    </row>
    <row r="120" customFormat="false" ht="13.8" hidden="false" customHeight="false" outlineLevel="0" collapsed="false">
      <c r="A120" s="9" t="n">
        <v>43479</v>
      </c>
      <c r="B120" s="0" t="n">
        <v>1</v>
      </c>
      <c r="C120" s="1" t="n">
        <v>1210</v>
      </c>
      <c r="D120" s="1" t="n">
        <v>1230</v>
      </c>
      <c r="I120" s="9" t="n">
        <v>43479</v>
      </c>
      <c r="J120" s="0" t="n">
        <v>1</v>
      </c>
      <c r="K120" s="1" t="n">
        <v>1173.53</v>
      </c>
      <c r="L120" s="1" t="n">
        <v>1166.93</v>
      </c>
      <c r="Q120" s="9" t="n">
        <v>43479</v>
      </c>
      <c r="R120" s="0" t="n">
        <v>1</v>
      </c>
      <c r="S120" s="1" t="n">
        <v>1104.15</v>
      </c>
      <c r="T120" s="1" t="n">
        <v>1099.31</v>
      </c>
    </row>
    <row r="121" customFormat="false" ht="13.8" hidden="false" customHeight="false" outlineLevel="0" collapsed="false">
      <c r="A121" s="9" t="n">
        <v>43472</v>
      </c>
      <c r="B121" s="0" t="n">
        <v>1</v>
      </c>
      <c r="C121" s="1" t="n">
        <v>1240</v>
      </c>
      <c r="D121" s="1" t="n">
        <v>1290</v>
      </c>
      <c r="E121" s="1" t="n">
        <f aca="false">AVERAGE(C110:C121)</f>
        <v>1273.33333333333</v>
      </c>
      <c r="F121" s="1" t="n">
        <f aca="false">AVERAGE(D110:D121)</f>
        <v>1298.5</v>
      </c>
      <c r="I121" s="9" t="n">
        <v>43472</v>
      </c>
      <c r="J121" s="0" t="n">
        <v>1</v>
      </c>
      <c r="K121" s="1" t="n">
        <v>1190.88</v>
      </c>
      <c r="L121" s="1" t="n">
        <v>1184.63</v>
      </c>
      <c r="M121" s="1" t="n">
        <f aca="false">AVERAGE(K110:K121)</f>
        <v>1187.54083333333</v>
      </c>
      <c r="N121" s="1" t="n">
        <f aca="false">AVERAGE(L110:L121)</f>
        <v>1181.725</v>
      </c>
      <c r="Q121" s="9" t="n">
        <v>43472</v>
      </c>
      <c r="R121" s="0" t="n">
        <v>1</v>
      </c>
      <c r="S121" s="1" t="n">
        <v>1091.85</v>
      </c>
      <c r="T121" s="1" t="n">
        <v>1084.26</v>
      </c>
      <c r="U121" s="1" t="n">
        <f aca="false">AVERAGE(S110:S121)</f>
        <v>1115.5225</v>
      </c>
      <c r="V121" s="1" t="n">
        <f aca="false">AVERAGE(T110:T121)</f>
        <v>1112.45833333333</v>
      </c>
    </row>
    <row r="122" customFormat="false" ht="13.8" hidden="false" customHeight="false" outlineLevel="0" collapsed="false">
      <c r="A122" s="9" t="n">
        <v>43451</v>
      </c>
      <c r="B122" s="0" t="n">
        <v>1</v>
      </c>
      <c r="C122" s="1" t="n">
        <v>1260</v>
      </c>
      <c r="D122" s="1" t="n">
        <v>1310</v>
      </c>
      <c r="I122" s="9" t="n">
        <v>43451</v>
      </c>
      <c r="J122" s="0" t="n">
        <v>1</v>
      </c>
      <c r="K122" s="1" t="n">
        <v>1210.94</v>
      </c>
      <c r="L122" s="1" t="n">
        <v>1204.06</v>
      </c>
      <c r="Q122" s="9" t="n">
        <v>43451</v>
      </c>
      <c r="R122" s="0" t="n">
        <v>1</v>
      </c>
      <c r="S122" s="1" t="n">
        <v>1119.45</v>
      </c>
      <c r="T122" s="1" t="n">
        <v>1114.93</v>
      </c>
    </row>
    <row r="123" customFormat="false" ht="13.8" hidden="false" customHeight="false" outlineLevel="0" collapsed="false">
      <c r="A123" s="9" t="n">
        <v>43444</v>
      </c>
      <c r="B123" s="0" t="n">
        <v>1</v>
      </c>
      <c r="C123" s="1" t="n">
        <v>1260</v>
      </c>
      <c r="D123" s="1" t="n">
        <v>1310</v>
      </c>
      <c r="I123" s="9" t="n">
        <v>43444</v>
      </c>
      <c r="J123" s="0" t="n">
        <v>1</v>
      </c>
      <c r="K123" s="1" t="n">
        <v>1225.13</v>
      </c>
      <c r="L123" s="1" t="n">
        <v>1216.94</v>
      </c>
      <c r="Q123" s="9" t="n">
        <v>43444</v>
      </c>
      <c r="R123" s="0" t="n">
        <v>1</v>
      </c>
      <c r="S123" s="1" t="n">
        <v>1136.2</v>
      </c>
      <c r="T123" s="1" t="n">
        <v>1134.14</v>
      </c>
    </row>
    <row r="124" customFormat="false" ht="13.8" hidden="false" customHeight="false" outlineLevel="0" collapsed="false">
      <c r="A124" s="9" t="n">
        <v>43437</v>
      </c>
      <c r="B124" s="0" t="n">
        <v>1</v>
      </c>
      <c r="C124" s="1" t="n">
        <v>1260</v>
      </c>
      <c r="D124" s="1" t="n">
        <v>1320</v>
      </c>
      <c r="I124" s="9" t="n">
        <v>43437</v>
      </c>
      <c r="J124" s="0" t="n">
        <v>1</v>
      </c>
      <c r="K124" s="1" t="n">
        <v>1244.44</v>
      </c>
      <c r="L124" s="1" t="n">
        <v>1235.63</v>
      </c>
      <c r="Q124" s="9" t="n">
        <v>43437</v>
      </c>
      <c r="R124" s="0" t="n">
        <v>1</v>
      </c>
      <c r="S124" s="1" t="n">
        <v>1146.95</v>
      </c>
      <c r="T124" s="1" t="n">
        <v>1146.19</v>
      </c>
    </row>
    <row r="125" customFormat="false" ht="13.8" hidden="false" customHeight="false" outlineLevel="0" collapsed="false">
      <c r="A125" s="9" t="n">
        <v>43430</v>
      </c>
      <c r="B125" s="0" t="n">
        <v>1</v>
      </c>
      <c r="C125" s="1" t="n">
        <v>1295</v>
      </c>
      <c r="D125" s="1" t="n">
        <v>1352</v>
      </c>
      <c r="I125" s="9" t="n">
        <v>43430</v>
      </c>
      <c r="J125" s="0" t="n">
        <v>1</v>
      </c>
      <c r="K125" s="1" t="n">
        <v>1268.69</v>
      </c>
      <c r="L125" s="1" t="n">
        <v>1250.69</v>
      </c>
      <c r="Q125" s="9" t="n">
        <v>43430</v>
      </c>
      <c r="R125" s="0" t="n">
        <v>1</v>
      </c>
      <c r="S125" s="1" t="n">
        <v>1194.71</v>
      </c>
      <c r="T125" s="1" t="n">
        <v>1195.85</v>
      </c>
    </row>
    <row r="126" customFormat="false" ht="13.8" hidden="false" customHeight="false" outlineLevel="0" collapsed="false">
      <c r="A126" s="9" t="n">
        <v>43423</v>
      </c>
      <c r="B126" s="0" t="n">
        <v>1</v>
      </c>
      <c r="C126" s="1" t="n">
        <v>1327</v>
      </c>
      <c r="D126" s="1" t="n">
        <v>1365</v>
      </c>
      <c r="I126" s="9" t="n">
        <v>43423</v>
      </c>
      <c r="J126" s="0" t="n">
        <v>1</v>
      </c>
      <c r="K126" s="1" t="n">
        <v>1269.4</v>
      </c>
      <c r="L126" s="1" t="n">
        <v>1250.93</v>
      </c>
      <c r="Q126" s="9" t="n">
        <v>43423</v>
      </c>
      <c r="R126" s="0" t="n">
        <v>1</v>
      </c>
      <c r="S126" s="1" t="n">
        <v>1212.01</v>
      </c>
      <c r="T126" s="1" t="n">
        <v>1211.41</v>
      </c>
    </row>
    <row r="127" customFormat="false" ht="13.8" hidden="false" customHeight="false" outlineLevel="0" collapsed="false">
      <c r="A127" s="9" t="n">
        <v>43416</v>
      </c>
      <c r="B127" s="0" t="n">
        <v>1</v>
      </c>
      <c r="C127" s="1" t="n">
        <v>1350</v>
      </c>
      <c r="D127" s="1" t="n">
        <v>1350</v>
      </c>
      <c r="I127" s="9" t="n">
        <v>43416</v>
      </c>
      <c r="J127" s="0" t="n">
        <v>1</v>
      </c>
      <c r="K127" s="1" t="n">
        <v>1319.75</v>
      </c>
      <c r="L127" s="1" t="n">
        <v>1273.44</v>
      </c>
      <c r="Q127" s="9" t="n">
        <v>43416</v>
      </c>
      <c r="R127" s="0" t="n">
        <v>1</v>
      </c>
      <c r="S127" s="1" t="n">
        <v>1242.67</v>
      </c>
      <c r="T127" s="1" t="n">
        <v>1239.55</v>
      </c>
    </row>
    <row r="128" customFormat="false" ht="13.8" hidden="false" customHeight="false" outlineLevel="0" collapsed="false">
      <c r="A128" s="9" t="n">
        <v>43409</v>
      </c>
      <c r="B128" s="0" t="n">
        <v>1</v>
      </c>
      <c r="C128" s="1" t="n">
        <v>1381</v>
      </c>
      <c r="D128" s="1" t="n">
        <v>1381</v>
      </c>
      <c r="I128" s="9" t="n">
        <v>43409</v>
      </c>
      <c r="J128" s="0" t="n">
        <v>1</v>
      </c>
      <c r="K128" s="1" t="n">
        <v>1322.35</v>
      </c>
      <c r="L128" s="1" t="n">
        <v>1273.71</v>
      </c>
      <c r="Q128" s="9" t="n">
        <v>43409</v>
      </c>
      <c r="R128" s="0" t="n">
        <v>1</v>
      </c>
      <c r="S128" s="1" t="n">
        <v>1242.27</v>
      </c>
      <c r="T128" s="1" t="n">
        <v>1232.62</v>
      </c>
    </row>
    <row r="129" customFormat="false" ht="13.8" hidden="false" customHeight="false" outlineLevel="0" collapsed="false">
      <c r="A129" s="9" t="n">
        <v>43402</v>
      </c>
      <c r="B129" s="0" t="n">
        <v>1</v>
      </c>
      <c r="C129" s="1" t="n">
        <v>1394</v>
      </c>
      <c r="D129" s="1" t="n">
        <v>1395</v>
      </c>
      <c r="I129" s="9" t="n">
        <v>43402</v>
      </c>
      <c r="J129" s="0" t="n">
        <v>1</v>
      </c>
      <c r="K129" s="1" t="n">
        <v>1323.94</v>
      </c>
      <c r="L129" s="1" t="n">
        <v>1271.41</v>
      </c>
      <c r="Q129" s="9" t="n">
        <v>43402</v>
      </c>
      <c r="R129" s="0" t="n">
        <v>1</v>
      </c>
      <c r="S129" s="1" t="n">
        <v>1266.51</v>
      </c>
      <c r="T129" s="1" t="n">
        <v>1240.67</v>
      </c>
    </row>
    <row r="130" customFormat="false" ht="13.8" hidden="false" customHeight="false" outlineLevel="0" collapsed="false">
      <c r="A130" s="9" t="n">
        <v>43395</v>
      </c>
      <c r="B130" s="0" t="n">
        <v>1</v>
      </c>
      <c r="C130" s="1" t="n">
        <v>1376</v>
      </c>
      <c r="D130" s="1" t="n">
        <v>1376</v>
      </c>
      <c r="I130" s="9" t="n">
        <v>43395</v>
      </c>
      <c r="J130" s="0" t="n">
        <v>1</v>
      </c>
      <c r="K130" s="1" t="n">
        <v>1323.35</v>
      </c>
      <c r="L130" s="1" t="n">
        <v>1270.59</v>
      </c>
      <c r="Q130" s="9" t="n">
        <v>43395</v>
      </c>
      <c r="R130" s="0" t="n">
        <v>1</v>
      </c>
      <c r="S130" s="1" t="n">
        <v>1274.82</v>
      </c>
      <c r="T130" s="1" t="n">
        <v>1244.33</v>
      </c>
    </row>
    <row r="131" customFormat="false" ht="13.8" hidden="false" customHeight="false" outlineLevel="0" collapsed="false">
      <c r="A131" s="9" t="n">
        <v>43388</v>
      </c>
      <c r="B131" s="0" t="n">
        <v>1</v>
      </c>
      <c r="C131" s="1" t="n">
        <v>1397</v>
      </c>
      <c r="D131" s="1" t="n">
        <v>1397</v>
      </c>
      <c r="I131" s="9" t="n">
        <v>43388</v>
      </c>
      <c r="J131" s="0" t="n">
        <v>1</v>
      </c>
      <c r="K131" s="1" t="n">
        <v>1323</v>
      </c>
      <c r="L131" s="1" t="n">
        <v>1261.41</v>
      </c>
      <c r="Q131" s="9" t="n">
        <v>43388</v>
      </c>
      <c r="R131" s="0" t="n">
        <v>1</v>
      </c>
      <c r="S131" s="1" t="n">
        <v>1281.86</v>
      </c>
      <c r="T131" s="1" t="n">
        <v>1251.25</v>
      </c>
    </row>
    <row r="132" customFormat="false" ht="13.8" hidden="false" customHeight="false" outlineLevel="0" collapsed="false">
      <c r="A132" s="9" t="n">
        <v>43381</v>
      </c>
      <c r="B132" s="0" t="n">
        <v>1</v>
      </c>
      <c r="C132" s="1" t="n">
        <v>1380</v>
      </c>
      <c r="D132" s="1" t="n">
        <v>1380</v>
      </c>
      <c r="I132" s="9" t="n">
        <v>43381</v>
      </c>
      <c r="J132" s="0" t="n">
        <v>1</v>
      </c>
      <c r="K132" s="1" t="n">
        <v>1312.06</v>
      </c>
      <c r="L132" s="1" t="n">
        <v>1240.81</v>
      </c>
      <c r="Q132" s="9" t="n">
        <v>43381</v>
      </c>
      <c r="R132" s="0" t="n">
        <v>1</v>
      </c>
      <c r="S132" s="1" t="n">
        <v>1280.25</v>
      </c>
      <c r="T132" s="1" t="n">
        <v>1248.43</v>
      </c>
    </row>
    <row r="133" customFormat="false" ht="13.8" hidden="false" customHeight="false" outlineLevel="0" collapsed="false">
      <c r="A133" s="9" t="n">
        <v>43374</v>
      </c>
      <c r="B133" s="0" t="n">
        <v>1</v>
      </c>
      <c r="C133" s="1" t="n">
        <v>1378</v>
      </c>
      <c r="D133" s="1" t="n">
        <v>1378</v>
      </c>
      <c r="E133" s="1" t="n">
        <f aca="false">AVERAGE(C122:C133)</f>
        <v>1338.16666666667</v>
      </c>
      <c r="F133" s="1" t="n">
        <f aca="false">AVERAGE(D122:D133)</f>
        <v>1359.5</v>
      </c>
      <c r="I133" s="9" t="n">
        <v>43374</v>
      </c>
      <c r="J133" s="0" t="n">
        <v>1</v>
      </c>
      <c r="K133" s="1" t="n">
        <v>1303.69</v>
      </c>
      <c r="L133" s="1" t="n">
        <v>1223.25</v>
      </c>
      <c r="M133" s="1" t="n">
        <f aca="false">AVERAGE(K122:K133)</f>
        <v>1287.22833333333</v>
      </c>
      <c r="N133" s="1" t="n">
        <f aca="false">AVERAGE(L122:L133)</f>
        <v>1247.73916666667</v>
      </c>
      <c r="Q133" s="9" t="n">
        <v>43374</v>
      </c>
      <c r="R133" s="0" t="n">
        <v>1</v>
      </c>
      <c r="S133" s="1" t="n">
        <v>1268.25</v>
      </c>
      <c r="T133" s="1" t="n">
        <v>1203.62</v>
      </c>
      <c r="U133" s="1" t="n">
        <f aca="false">AVERAGE(S122:S133)</f>
        <v>1222.1625</v>
      </c>
      <c r="V133" s="1" t="n">
        <f aca="false">AVERAGE(T122:T133)</f>
        <v>1205.24916666667</v>
      </c>
    </row>
    <row r="134" customFormat="false" ht="13.8" hidden="false" customHeight="false" outlineLevel="0" collapsed="false">
      <c r="A134" s="9" t="n">
        <v>43367</v>
      </c>
      <c r="B134" s="0" t="n">
        <v>1</v>
      </c>
      <c r="C134" s="1" t="n">
        <v>1372</v>
      </c>
      <c r="D134" s="1" t="n">
        <v>1330</v>
      </c>
      <c r="I134" s="9" t="n">
        <v>43367</v>
      </c>
      <c r="J134" s="0" t="n">
        <v>1</v>
      </c>
      <c r="K134" s="1" t="n">
        <v>1304.12</v>
      </c>
      <c r="L134" s="1" t="n">
        <v>1222.94</v>
      </c>
      <c r="Q134" s="9" t="n">
        <v>43367</v>
      </c>
      <c r="R134" s="0" t="n">
        <v>1</v>
      </c>
      <c r="S134" s="1" t="n">
        <v>1260.49</v>
      </c>
      <c r="T134" s="1" t="n">
        <v>1183.13</v>
      </c>
    </row>
    <row r="135" customFormat="false" ht="13.8" hidden="false" customHeight="false" outlineLevel="0" collapsed="false">
      <c r="A135" s="9" t="n">
        <v>43360</v>
      </c>
      <c r="B135" s="0" t="n">
        <v>1</v>
      </c>
      <c r="C135" s="1" t="n">
        <v>1372</v>
      </c>
      <c r="D135" s="1" t="n">
        <v>1330</v>
      </c>
      <c r="I135" s="9" t="n">
        <v>43360</v>
      </c>
      <c r="J135" s="0" t="n">
        <v>1</v>
      </c>
      <c r="K135" s="1" t="n">
        <v>1304</v>
      </c>
      <c r="L135" s="1" t="n">
        <v>1222.71</v>
      </c>
      <c r="Q135" s="9" t="n">
        <v>43360</v>
      </c>
      <c r="R135" s="0" t="n">
        <v>1</v>
      </c>
      <c r="S135" s="1" t="n">
        <v>1262.76</v>
      </c>
      <c r="T135" s="1" t="n">
        <v>1183.39</v>
      </c>
    </row>
    <row r="136" customFormat="false" ht="13.8" hidden="false" customHeight="false" outlineLevel="0" collapsed="false">
      <c r="A136" s="9" t="n">
        <v>43353</v>
      </c>
      <c r="B136" s="0" t="n">
        <v>1</v>
      </c>
      <c r="C136" s="1" t="n">
        <v>1320</v>
      </c>
      <c r="D136" s="1" t="n">
        <v>1280</v>
      </c>
      <c r="I136" s="9" t="n">
        <v>43353</v>
      </c>
      <c r="J136" s="0" t="n">
        <v>1</v>
      </c>
      <c r="K136" s="1" t="n">
        <v>1300.88</v>
      </c>
      <c r="L136" s="1" t="n">
        <v>1213.82</v>
      </c>
      <c r="Q136" s="9" t="n">
        <v>43353</v>
      </c>
      <c r="R136" s="0" t="n">
        <v>1</v>
      </c>
      <c r="S136" s="1" t="n">
        <v>1275.34</v>
      </c>
      <c r="T136" s="1" t="n">
        <v>1197.88</v>
      </c>
    </row>
    <row r="137" customFormat="false" ht="13.8" hidden="false" customHeight="false" outlineLevel="0" collapsed="false">
      <c r="A137" s="9" t="n">
        <v>43346</v>
      </c>
      <c r="B137" s="0" t="n">
        <v>1</v>
      </c>
      <c r="C137" s="1" t="n">
        <v>1326</v>
      </c>
      <c r="D137" s="1" t="n">
        <v>1286</v>
      </c>
      <c r="I137" s="9" t="n">
        <v>43346</v>
      </c>
      <c r="J137" s="0" t="n">
        <v>1</v>
      </c>
      <c r="K137" s="1" t="n">
        <v>1297.41</v>
      </c>
      <c r="L137" s="1" t="n">
        <v>1210.82</v>
      </c>
      <c r="Q137" s="9" t="n">
        <v>43346</v>
      </c>
      <c r="R137" s="0" t="n">
        <v>1</v>
      </c>
      <c r="S137" s="1" t="n">
        <v>1272.25</v>
      </c>
      <c r="T137" s="1" t="n">
        <v>1190.94</v>
      </c>
    </row>
    <row r="138" customFormat="false" ht="13.8" hidden="false" customHeight="false" outlineLevel="0" collapsed="false">
      <c r="A138" s="9" t="n">
        <v>43339</v>
      </c>
      <c r="B138" s="0" t="n">
        <v>1</v>
      </c>
      <c r="C138" s="1" t="n">
        <v>1343</v>
      </c>
      <c r="D138" s="1" t="n">
        <v>1311</v>
      </c>
      <c r="I138" s="9" t="n">
        <v>43339</v>
      </c>
      <c r="J138" s="0" t="n">
        <v>1</v>
      </c>
      <c r="K138" s="1" t="n">
        <v>1295.47</v>
      </c>
      <c r="L138" s="1" t="n">
        <v>1209.53</v>
      </c>
      <c r="Q138" s="9" t="n">
        <v>43339</v>
      </c>
      <c r="R138" s="0" t="n">
        <v>1</v>
      </c>
      <c r="S138" s="1" t="n">
        <v>1261.61</v>
      </c>
      <c r="T138" s="1" t="n">
        <v>1178.06</v>
      </c>
    </row>
    <row r="139" customFormat="false" ht="13.8" hidden="false" customHeight="false" outlineLevel="0" collapsed="false">
      <c r="A139" s="9" t="n">
        <v>43332</v>
      </c>
      <c r="B139" s="0" t="n">
        <v>1</v>
      </c>
      <c r="C139" s="1" t="n">
        <v>1375</v>
      </c>
      <c r="D139" s="1" t="n">
        <v>1338</v>
      </c>
      <c r="I139" s="9" t="n">
        <v>43332</v>
      </c>
      <c r="J139" s="0" t="n">
        <v>1</v>
      </c>
      <c r="K139" s="1" t="n">
        <v>1296.53</v>
      </c>
      <c r="L139" s="1" t="n">
        <v>1211.24</v>
      </c>
      <c r="Q139" s="9" t="n">
        <v>43332</v>
      </c>
      <c r="R139" s="0" t="n">
        <v>1</v>
      </c>
      <c r="S139" s="1" t="n">
        <v>1253.06</v>
      </c>
      <c r="T139" s="1" t="n">
        <v>1167.27</v>
      </c>
    </row>
    <row r="140" customFormat="false" ht="13.8" hidden="false" customHeight="false" outlineLevel="0" collapsed="false">
      <c r="A140" s="9" t="n">
        <v>43325</v>
      </c>
      <c r="B140" s="0" t="n">
        <v>1</v>
      </c>
      <c r="C140" s="1" t="n">
        <v>1368</v>
      </c>
      <c r="D140" s="1" t="n">
        <v>1321</v>
      </c>
      <c r="I140" s="9" t="n">
        <v>43325</v>
      </c>
      <c r="J140" s="0" t="n">
        <v>1</v>
      </c>
      <c r="K140" s="1" t="n">
        <v>1298.71</v>
      </c>
      <c r="L140" s="1" t="n">
        <v>1207.82</v>
      </c>
      <c r="Q140" s="9" t="n">
        <v>43325</v>
      </c>
      <c r="R140" s="0" t="n">
        <v>1</v>
      </c>
      <c r="S140" s="1" t="n">
        <v>1241.42</v>
      </c>
      <c r="T140" s="1" t="n">
        <v>1155.36</v>
      </c>
    </row>
    <row r="141" customFormat="false" ht="13.8" hidden="false" customHeight="false" outlineLevel="0" collapsed="false">
      <c r="A141" s="9" t="n">
        <v>43318</v>
      </c>
      <c r="B141" s="0" t="n">
        <v>1</v>
      </c>
      <c r="C141" s="1" t="n">
        <v>1380</v>
      </c>
      <c r="D141" s="1" t="n">
        <v>1330</v>
      </c>
      <c r="I141" s="9" t="n">
        <v>43318</v>
      </c>
      <c r="J141" s="0" t="n">
        <v>1</v>
      </c>
      <c r="K141" s="1" t="n">
        <v>1298.24</v>
      </c>
      <c r="L141" s="1" t="n">
        <v>1206.82</v>
      </c>
      <c r="Q141" s="9" t="n">
        <v>43318</v>
      </c>
      <c r="R141" s="0" t="n">
        <v>1</v>
      </c>
      <c r="S141" s="1" t="n">
        <v>1253.98</v>
      </c>
      <c r="T141" s="1" t="n">
        <v>1166.94</v>
      </c>
    </row>
    <row r="142" customFormat="false" ht="13.8" hidden="false" customHeight="false" outlineLevel="0" collapsed="false">
      <c r="A142" s="9" t="n">
        <v>43311</v>
      </c>
      <c r="B142" s="0" t="n">
        <v>1</v>
      </c>
      <c r="C142" s="1" t="n">
        <v>1351</v>
      </c>
      <c r="D142" s="1" t="n">
        <v>1300</v>
      </c>
      <c r="I142" s="9" t="n">
        <v>43311</v>
      </c>
      <c r="J142" s="0" t="n">
        <v>1</v>
      </c>
      <c r="K142" s="1" t="n">
        <v>1305.81</v>
      </c>
      <c r="L142" s="1" t="n">
        <v>1213.63</v>
      </c>
      <c r="Q142" s="9" t="n">
        <v>43311</v>
      </c>
      <c r="R142" s="0" t="n">
        <v>1</v>
      </c>
      <c r="S142" s="1" t="n">
        <v>1234.2</v>
      </c>
      <c r="T142" s="1" t="n">
        <v>1153.4</v>
      </c>
    </row>
    <row r="143" customFormat="false" ht="13.8" hidden="false" customHeight="false" outlineLevel="0" collapsed="false">
      <c r="A143" s="9" t="n">
        <v>43304</v>
      </c>
      <c r="B143" s="0" t="n">
        <v>1</v>
      </c>
      <c r="C143" s="1" t="n">
        <v>1370</v>
      </c>
      <c r="D143" s="1" t="n">
        <v>1319</v>
      </c>
      <c r="I143" s="9" t="n">
        <v>43304</v>
      </c>
      <c r="J143" s="0" t="n">
        <v>1</v>
      </c>
      <c r="K143" s="1" t="n">
        <v>1305.71</v>
      </c>
      <c r="L143" s="1" t="n">
        <v>1214.76</v>
      </c>
      <c r="Q143" s="9" t="n">
        <v>43304</v>
      </c>
      <c r="R143" s="0" t="n">
        <v>1</v>
      </c>
      <c r="S143" s="1" t="n">
        <v>1255.54</v>
      </c>
      <c r="T143" s="1" t="n">
        <v>1141.79</v>
      </c>
    </row>
    <row r="144" customFormat="false" ht="13.8" hidden="false" customHeight="false" outlineLevel="0" collapsed="false">
      <c r="A144" s="9" t="n">
        <v>43297</v>
      </c>
      <c r="B144" s="0" t="n">
        <v>1</v>
      </c>
      <c r="C144" s="1" t="n">
        <v>1339</v>
      </c>
      <c r="D144" s="1" t="n">
        <v>1297</v>
      </c>
      <c r="I144" s="9" t="n">
        <v>43297</v>
      </c>
      <c r="J144" s="0" t="n">
        <v>1</v>
      </c>
      <c r="K144" s="1" t="n">
        <v>1306.47</v>
      </c>
      <c r="L144" s="1" t="n">
        <v>1215.77</v>
      </c>
      <c r="Q144" s="9" t="n">
        <v>43297</v>
      </c>
      <c r="R144" s="0" t="n">
        <v>1</v>
      </c>
      <c r="S144" s="1" t="n">
        <v>1255.79</v>
      </c>
      <c r="T144" s="1" t="n">
        <v>1177.68</v>
      </c>
    </row>
    <row r="145" customFormat="false" ht="13.8" hidden="false" customHeight="false" outlineLevel="0" collapsed="false">
      <c r="A145" s="9" t="n">
        <v>43290</v>
      </c>
      <c r="B145" s="0" t="n">
        <v>1</v>
      </c>
      <c r="C145" s="1" t="n">
        <v>1365</v>
      </c>
      <c r="D145" s="1" t="n">
        <v>1312</v>
      </c>
      <c r="I145" s="9" t="n">
        <v>43290</v>
      </c>
      <c r="J145" s="0" t="n">
        <v>1</v>
      </c>
      <c r="K145" s="1" t="n">
        <v>1307.53</v>
      </c>
      <c r="L145" s="1" t="n">
        <v>1215.77</v>
      </c>
      <c r="Q145" s="9" t="n">
        <v>43290</v>
      </c>
      <c r="R145" s="0" t="n">
        <v>1</v>
      </c>
      <c r="S145" s="1" t="n">
        <v>1262.52</v>
      </c>
      <c r="T145" s="1" t="n">
        <v>1183.37</v>
      </c>
    </row>
    <row r="146" customFormat="false" ht="13.8" hidden="false" customHeight="false" outlineLevel="0" collapsed="false">
      <c r="A146" s="9" t="n">
        <v>43283</v>
      </c>
      <c r="B146" s="0" t="n">
        <v>1</v>
      </c>
      <c r="C146" s="1" t="n">
        <v>1373</v>
      </c>
      <c r="D146" s="1" t="n">
        <v>1316</v>
      </c>
      <c r="E146" s="1" t="n">
        <f aca="false">AVERAGE(C134:C146)</f>
        <v>1358</v>
      </c>
      <c r="F146" s="1" t="n">
        <f aca="false">AVERAGE(D134:D146)</f>
        <v>1313.07692307692</v>
      </c>
      <c r="I146" s="9" t="n">
        <v>43283</v>
      </c>
      <c r="J146" s="0" t="n">
        <v>1</v>
      </c>
      <c r="K146" s="1" t="n">
        <v>1306.94</v>
      </c>
      <c r="L146" s="1" t="n">
        <v>1213.41</v>
      </c>
      <c r="M146" s="1" t="n">
        <f aca="false">AVERAGE(K134:K146)</f>
        <v>1302.14</v>
      </c>
      <c r="N146" s="1" t="n">
        <f aca="false">AVERAGE(L134:L146)</f>
        <v>1213.77230769231</v>
      </c>
      <c r="Q146" s="9" t="n">
        <v>43283</v>
      </c>
      <c r="R146" s="0" t="n">
        <v>1</v>
      </c>
      <c r="S146" s="1" t="n">
        <v>1251.32</v>
      </c>
      <c r="T146" s="1" t="n">
        <v>1170.49</v>
      </c>
      <c r="U146" s="1" t="n">
        <f aca="false">AVERAGE(S134:S146)</f>
        <v>1256.94461538462</v>
      </c>
      <c r="V146" s="1" t="n">
        <f aca="false">AVERAGE(T134:T146)</f>
        <v>1173.05384615385</v>
      </c>
    </row>
    <row r="147" customFormat="false" ht="13.8" hidden="false" customHeight="false" outlineLevel="0" collapsed="false">
      <c r="A147" s="9" t="n">
        <v>43276</v>
      </c>
      <c r="B147" s="0" t="n">
        <v>1</v>
      </c>
      <c r="C147" s="1" t="n">
        <v>1320</v>
      </c>
      <c r="D147" s="1" t="n">
        <v>1270</v>
      </c>
      <c r="I147" s="9" t="n">
        <v>43276</v>
      </c>
      <c r="J147" s="0" t="n">
        <v>1</v>
      </c>
      <c r="K147" s="1" t="n">
        <v>1309.29</v>
      </c>
      <c r="L147" s="1" t="n">
        <v>1215.12</v>
      </c>
      <c r="Q147" s="9" t="n">
        <v>43276</v>
      </c>
      <c r="R147" s="0" t="n">
        <v>1</v>
      </c>
      <c r="S147" s="1" t="n">
        <v>1253.65</v>
      </c>
      <c r="T147" s="1" t="n">
        <v>1172.02</v>
      </c>
    </row>
    <row r="148" customFormat="false" ht="13.8" hidden="false" customHeight="false" outlineLevel="0" collapsed="false">
      <c r="A148" s="9" t="n">
        <v>43269</v>
      </c>
      <c r="B148" s="0" t="n">
        <v>1</v>
      </c>
      <c r="C148" s="1" t="n">
        <v>1350</v>
      </c>
      <c r="D148" s="1" t="n">
        <v>1300</v>
      </c>
      <c r="I148" s="9" t="n">
        <v>43269</v>
      </c>
      <c r="J148" s="0" t="n">
        <v>1</v>
      </c>
      <c r="K148" s="1" t="n">
        <v>1313.06</v>
      </c>
      <c r="L148" s="1" t="n">
        <v>1218.13</v>
      </c>
      <c r="Q148" s="9" t="n">
        <v>43269</v>
      </c>
      <c r="R148" s="0" t="n">
        <v>1</v>
      </c>
      <c r="S148" s="1" t="n">
        <v>1251.6</v>
      </c>
      <c r="T148" s="1" t="n">
        <v>1168.35</v>
      </c>
    </row>
    <row r="149" customFormat="false" ht="13.8" hidden="false" customHeight="false" outlineLevel="0" collapsed="false">
      <c r="A149" s="9" t="n">
        <v>43262</v>
      </c>
      <c r="B149" s="0" t="n">
        <v>1</v>
      </c>
      <c r="C149" s="1" t="n">
        <v>1375</v>
      </c>
      <c r="D149" s="1" t="n">
        <v>1325</v>
      </c>
      <c r="I149" s="9" t="n">
        <v>43262</v>
      </c>
      <c r="J149" s="0" t="n">
        <v>1</v>
      </c>
      <c r="K149" s="1" t="n">
        <v>1314.18</v>
      </c>
      <c r="L149" s="1" t="n">
        <v>1218.59</v>
      </c>
      <c r="Q149" s="9" t="n">
        <v>43262</v>
      </c>
      <c r="R149" s="0" t="n">
        <v>1</v>
      </c>
      <c r="S149" s="1" t="n">
        <v>1256.88</v>
      </c>
      <c r="T149" s="1" t="n">
        <v>1175.77</v>
      </c>
    </row>
    <row r="150" customFormat="false" ht="13.8" hidden="false" customHeight="false" outlineLevel="0" collapsed="false">
      <c r="A150" s="9" t="n">
        <v>43255</v>
      </c>
      <c r="B150" s="0" t="n">
        <v>1</v>
      </c>
      <c r="C150" s="1" t="n">
        <v>1381</v>
      </c>
      <c r="D150" s="1" t="n">
        <v>1331</v>
      </c>
      <c r="I150" s="9" t="n">
        <v>43255</v>
      </c>
      <c r="J150" s="0" t="n">
        <v>1</v>
      </c>
      <c r="K150" s="1" t="n">
        <v>1299.94</v>
      </c>
      <c r="L150" s="1" t="n">
        <v>1203.81</v>
      </c>
      <c r="Q150" s="9" t="n">
        <v>43255</v>
      </c>
      <c r="R150" s="0" t="n">
        <v>1</v>
      </c>
      <c r="S150" s="1" t="n">
        <v>1261.63</v>
      </c>
      <c r="T150" s="1" t="n">
        <v>1183.55</v>
      </c>
    </row>
    <row r="151" customFormat="false" ht="13.8" hidden="false" customHeight="false" outlineLevel="0" collapsed="false">
      <c r="A151" s="9" t="n">
        <v>43248</v>
      </c>
      <c r="B151" s="0" t="n">
        <v>1</v>
      </c>
      <c r="C151" s="1" t="n">
        <v>1365</v>
      </c>
      <c r="D151" s="1" t="n">
        <v>1325</v>
      </c>
      <c r="I151" s="9" t="n">
        <v>43248</v>
      </c>
      <c r="J151" s="0" t="n">
        <v>1</v>
      </c>
      <c r="K151" s="1" t="n">
        <v>1299.41</v>
      </c>
      <c r="L151" s="1" t="n">
        <v>1203.82</v>
      </c>
      <c r="Q151" s="9" t="n">
        <v>43248</v>
      </c>
      <c r="R151" s="0" t="n">
        <v>1</v>
      </c>
      <c r="S151" s="1" t="n">
        <v>1263.81</v>
      </c>
      <c r="T151" s="1" t="n">
        <v>1183.8</v>
      </c>
    </row>
    <row r="152" customFormat="false" ht="13.8" hidden="false" customHeight="false" outlineLevel="0" collapsed="false">
      <c r="A152" s="9" t="n">
        <v>43241</v>
      </c>
      <c r="B152" s="0" t="n">
        <v>1</v>
      </c>
      <c r="C152" s="1" t="n">
        <v>1354</v>
      </c>
      <c r="D152" s="1" t="n">
        <v>1292</v>
      </c>
      <c r="I152" s="9" t="n">
        <v>43241</v>
      </c>
      <c r="J152" s="0" t="n">
        <v>1</v>
      </c>
      <c r="K152" s="1" t="n">
        <v>1266.59</v>
      </c>
      <c r="L152" s="1" t="n">
        <v>1175.24</v>
      </c>
      <c r="Q152" s="9" t="n">
        <v>43241</v>
      </c>
      <c r="R152" s="0" t="n">
        <v>1</v>
      </c>
      <c r="S152" s="1" t="n">
        <v>1249.31</v>
      </c>
      <c r="T152" s="1" t="n">
        <v>1168.95</v>
      </c>
    </row>
    <row r="153" customFormat="false" ht="13.8" hidden="false" customHeight="false" outlineLevel="0" collapsed="false">
      <c r="A153" s="9" t="n">
        <v>43234</v>
      </c>
      <c r="B153" s="0" t="n">
        <v>1</v>
      </c>
      <c r="C153" s="1" t="n">
        <v>1360</v>
      </c>
      <c r="D153" s="1" t="n">
        <v>1280</v>
      </c>
      <c r="I153" s="9" t="n">
        <v>43234</v>
      </c>
      <c r="J153" s="0" t="n">
        <v>1</v>
      </c>
      <c r="K153" s="1" t="n">
        <v>1250</v>
      </c>
      <c r="L153" s="1" t="n">
        <v>1158</v>
      </c>
      <c r="Q153" s="9" t="n">
        <v>43234</v>
      </c>
      <c r="R153" s="0" t="n">
        <v>1</v>
      </c>
      <c r="S153" s="1" t="n">
        <v>1237.17</v>
      </c>
      <c r="T153" s="1" t="n">
        <v>1153.21</v>
      </c>
    </row>
    <row r="154" customFormat="false" ht="13.8" hidden="false" customHeight="false" outlineLevel="0" collapsed="false">
      <c r="A154" s="9" t="n">
        <v>43227</v>
      </c>
      <c r="B154" s="0" t="n">
        <v>1</v>
      </c>
      <c r="C154" s="1" t="n">
        <v>1333</v>
      </c>
      <c r="D154" s="1" t="n">
        <v>1273</v>
      </c>
      <c r="I154" s="9" t="n">
        <v>43227</v>
      </c>
      <c r="J154" s="0" t="n">
        <v>1</v>
      </c>
      <c r="K154" s="1" t="n">
        <v>1241.94</v>
      </c>
      <c r="L154" s="1" t="n">
        <v>1149.44</v>
      </c>
      <c r="Q154" s="9" t="n">
        <v>43227</v>
      </c>
      <c r="R154" s="0" t="n">
        <v>1</v>
      </c>
      <c r="S154" s="1" t="n">
        <v>1199.98</v>
      </c>
      <c r="T154" s="1" t="n">
        <v>1117.66</v>
      </c>
    </row>
    <row r="155" customFormat="false" ht="13.8" hidden="false" customHeight="false" outlineLevel="0" collapsed="false">
      <c r="A155" s="9" t="n">
        <v>43220</v>
      </c>
      <c r="B155" s="0" t="n">
        <v>1</v>
      </c>
      <c r="C155" s="1" t="n">
        <v>1342</v>
      </c>
      <c r="D155" s="1" t="n">
        <v>1274</v>
      </c>
      <c r="I155" s="9" t="n">
        <v>43220</v>
      </c>
      <c r="J155" s="0" t="n">
        <v>1</v>
      </c>
      <c r="K155" s="1" t="n">
        <v>1241.18</v>
      </c>
      <c r="L155" s="1" t="n">
        <v>1149</v>
      </c>
      <c r="Q155" s="9" t="n">
        <v>43220</v>
      </c>
      <c r="R155" s="0" t="n">
        <v>1</v>
      </c>
      <c r="S155" s="1" t="n">
        <v>1181.03</v>
      </c>
      <c r="T155" s="1" t="n">
        <v>1099.24</v>
      </c>
    </row>
    <row r="156" customFormat="false" ht="13.8" hidden="false" customHeight="false" outlineLevel="0" collapsed="false">
      <c r="A156" s="9" t="n">
        <v>43213</v>
      </c>
      <c r="B156" s="0" t="n">
        <v>1</v>
      </c>
      <c r="C156" s="1" t="n">
        <v>1277</v>
      </c>
      <c r="D156" s="1" t="n">
        <v>1215</v>
      </c>
      <c r="I156" s="9" t="n">
        <v>43213</v>
      </c>
      <c r="J156" s="0" t="n">
        <v>1</v>
      </c>
      <c r="K156" s="1" t="n">
        <v>1231.53</v>
      </c>
      <c r="L156" s="1" t="n">
        <v>1140.18</v>
      </c>
      <c r="Q156" s="9" t="n">
        <v>43213</v>
      </c>
      <c r="R156" s="0" t="n">
        <v>1</v>
      </c>
      <c r="S156" s="1" t="n">
        <v>1167.43</v>
      </c>
      <c r="T156" s="1" t="n">
        <v>1092.33</v>
      </c>
    </row>
    <row r="157" customFormat="false" ht="13.8" hidden="false" customHeight="false" outlineLevel="0" collapsed="false">
      <c r="A157" s="9" t="n">
        <v>43206</v>
      </c>
      <c r="B157" s="0" t="n">
        <v>1</v>
      </c>
      <c r="C157" s="1" t="n">
        <v>1332</v>
      </c>
      <c r="D157" s="1" t="n">
        <v>1274</v>
      </c>
      <c r="I157" s="9" t="n">
        <v>43206</v>
      </c>
      <c r="J157" s="0" t="n">
        <v>1</v>
      </c>
      <c r="K157" s="1" t="n">
        <v>1230.41</v>
      </c>
      <c r="L157" s="1" t="n">
        <v>1140.24</v>
      </c>
      <c r="Q157" s="9" t="n">
        <v>43206</v>
      </c>
      <c r="R157" s="0" t="n">
        <v>1</v>
      </c>
      <c r="S157" s="1" t="n">
        <v>1164.27</v>
      </c>
      <c r="T157" s="1" t="n">
        <v>1084.46</v>
      </c>
    </row>
    <row r="158" customFormat="false" ht="13.8" hidden="false" customHeight="false" outlineLevel="0" collapsed="false">
      <c r="A158" s="9" t="n">
        <v>43199</v>
      </c>
      <c r="B158" s="0" t="n">
        <v>1</v>
      </c>
      <c r="C158" s="1" t="n">
        <v>1332</v>
      </c>
      <c r="D158" s="1" t="n">
        <v>1274</v>
      </c>
      <c r="E158" s="1" t="n">
        <f aca="false">AVERAGE(C147:C158)</f>
        <v>1343.41666666667</v>
      </c>
      <c r="F158" s="1" t="n">
        <f aca="false">AVERAGE(D147:D158)</f>
        <v>1286.08333333333</v>
      </c>
      <c r="I158" s="9" t="n">
        <v>43199</v>
      </c>
      <c r="J158" s="0" t="n">
        <v>1</v>
      </c>
      <c r="K158" s="1" t="n">
        <v>1229.83</v>
      </c>
      <c r="L158" s="1" t="n">
        <v>1140.28</v>
      </c>
      <c r="M158" s="1" t="n">
        <f aca="false">AVERAGE(K147:K158)</f>
        <v>1268.94666666667</v>
      </c>
      <c r="N158" s="1" t="n">
        <f aca="false">AVERAGE(L147:L158)</f>
        <v>1175.9875</v>
      </c>
      <c r="Q158" s="9" t="n">
        <v>43199</v>
      </c>
      <c r="R158" s="0" t="n">
        <v>1</v>
      </c>
      <c r="S158" s="1" t="n">
        <v>1169.66</v>
      </c>
      <c r="T158" s="1" t="n">
        <v>1089.11</v>
      </c>
      <c r="U158" s="1" t="n">
        <f aca="false">AVERAGE(S147:S158)</f>
        <v>1221.36833333333</v>
      </c>
      <c r="V158" s="1" t="n">
        <f aca="false">AVERAGE(T147:T158)</f>
        <v>1140.70416666667</v>
      </c>
    </row>
    <row r="159" customFormat="false" ht="13.8" hidden="false" customHeight="false" outlineLevel="0" collapsed="false">
      <c r="A159" s="9" t="n">
        <v>43185</v>
      </c>
      <c r="B159" s="0" t="n">
        <v>1</v>
      </c>
      <c r="C159" s="1" t="n">
        <v>1290</v>
      </c>
      <c r="D159" s="1" t="n">
        <v>1267</v>
      </c>
      <c r="I159" s="9" t="n">
        <v>43185</v>
      </c>
      <c r="J159" s="0" t="n">
        <v>1</v>
      </c>
      <c r="K159" s="1" t="n">
        <v>1221.24</v>
      </c>
      <c r="L159" s="1" t="n">
        <v>1132.41</v>
      </c>
      <c r="Q159" s="9" t="n">
        <v>43185</v>
      </c>
      <c r="R159" s="0" t="n">
        <v>1</v>
      </c>
      <c r="S159" s="1" t="n">
        <v>1161.38</v>
      </c>
      <c r="T159" s="1" t="n">
        <v>1079.4</v>
      </c>
    </row>
    <row r="160" customFormat="false" ht="13.8" hidden="false" customHeight="false" outlineLevel="0" collapsed="false">
      <c r="A160" s="9" t="n">
        <v>43178</v>
      </c>
      <c r="B160" s="0" t="n">
        <v>1</v>
      </c>
      <c r="C160" s="1" t="n">
        <v>1290</v>
      </c>
      <c r="D160" s="1" t="n">
        <v>1267</v>
      </c>
      <c r="I160" s="9" t="n">
        <v>43178</v>
      </c>
      <c r="J160" s="0" t="n">
        <v>1</v>
      </c>
      <c r="K160" s="1" t="n">
        <v>1232.11</v>
      </c>
      <c r="L160" s="1" t="n">
        <v>1141.39</v>
      </c>
      <c r="Q160" s="9" t="n">
        <v>43178</v>
      </c>
      <c r="R160" s="0" t="n">
        <v>1</v>
      </c>
      <c r="S160" s="1" t="n">
        <v>1166.83</v>
      </c>
      <c r="T160" s="1" t="n">
        <v>1087.34</v>
      </c>
    </row>
    <row r="161" customFormat="false" ht="13.8" hidden="false" customHeight="false" outlineLevel="0" collapsed="false">
      <c r="A161" s="9" t="n">
        <v>43171</v>
      </c>
      <c r="B161" s="0" t="n">
        <v>1</v>
      </c>
      <c r="C161" s="1" t="n">
        <v>1289</v>
      </c>
      <c r="D161" s="1" t="n">
        <v>1257</v>
      </c>
      <c r="I161" s="9" t="n">
        <v>43171</v>
      </c>
      <c r="J161" s="0" t="n">
        <v>1</v>
      </c>
      <c r="K161" s="1" t="n">
        <v>1232.83</v>
      </c>
      <c r="L161" s="1" t="n">
        <v>1141.11</v>
      </c>
      <c r="Q161" s="9" t="n">
        <v>43171</v>
      </c>
      <c r="R161" s="0" t="n">
        <v>1</v>
      </c>
      <c r="S161" s="1" t="n">
        <v>1152.16</v>
      </c>
      <c r="T161" s="1" t="n">
        <v>1075.44</v>
      </c>
    </row>
    <row r="162" customFormat="false" ht="13.8" hidden="false" customHeight="false" outlineLevel="0" collapsed="false">
      <c r="A162" s="9" t="n">
        <v>43164</v>
      </c>
      <c r="B162" s="0" t="n">
        <v>1</v>
      </c>
      <c r="C162" s="1" t="n">
        <v>1281</v>
      </c>
      <c r="D162" s="1" t="n">
        <v>1265</v>
      </c>
      <c r="I162" s="9" t="n">
        <v>43164</v>
      </c>
      <c r="J162" s="0" t="n">
        <v>1</v>
      </c>
      <c r="K162" s="1" t="n">
        <v>1236.89</v>
      </c>
      <c r="L162" s="1" t="n">
        <v>1139.89</v>
      </c>
      <c r="Q162" s="9" t="n">
        <v>43164</v>
      </c>
      <c r="R162" s="0" t="n">
        <v>1</v>
      </c>
      <c r="S162" s="1" t="n">
        <v>1157.41</v>
      </c>
      <c r="T162" s="1" t="n">
        <v>1080.7</v>
      </c>
    </row>
    <row r="163" customFormat="false" ht="13.8" hidden="false" customHeight="false" outlineLevel="0" collapsed="false">
      <c r="A163" s="9" t="n">
        <v>43157</v>
      </c>
      <c r="B163" s="0" t="n">
        <v>1</v>
      </c>
      <c r="C163" s="1" t="n">
        <v>1282</v>
      </c>
      <c r="D163" s="1" t="n">
        <v>1252</v>
      </c>
      <c r="I163" s="9" t="n">
        <v>43157</v>
      </c>
      <c r="J163" s="0" t="n">
        <v>1</v>
      </c>
      <c r="K163" s="1" t="n">
        <v>1231.06</v>
      </c>
      <c r="L163" s="1" t="n">
        <v>1135.35</v>
      </c>
      <c r="Q163" s="9" t="n">
        <v>43157</v>
      </c>
      <c r="R163" s="0" t="n">
        <v>1</v>
      </c>
      <c r="S163" s="1" t="n">
        <v>1162.05</v>
      </c>
      <c r="T163" s="1" t="n">
        <v>1081.78</v>
      </c>
    </row>
    <row r="164" customFormat="false" ht="13.8" hidden="false" customHeight="false" outlineLevel="0" collapsed="false">
      <c r="A164" s="9" t="n">
        <v>43150</v>
      </c>
      <c r="B164" s="0" t="n">
        <v>1</v>
      </c>
      <c r="C164" s="1" t="n">
        <v>1278</v>
      </c>
      <c r="D164" s="1" t="n">
        <v>1248</v>
      </c>
      <c r="I164" s="9" t="n">
        <v>43150</v>
      </c>
      <c r="J164" s="0" t="n">
        <v>1</v>
      </c>
      <c r="K164" s="1" t="n">
        <v>1228.88</v>
      </c>
      <c r="L164" s="1" t="n">
        <v>1135.24</v>
      </c>
      <c r="Q164" s="9" t="n">
        <v>43150</v>
      </c>
      <c r="R164" s="0" t="n">
        <v>1</v>
      </c>
      <c r="S164" s="1" t="n">
        <v>1160.42</v>
      </c>
      <c r="T164" s="1" t="n">
        <v>1077.2</v>
      </c>
    </row>
    <row r="165" customFormat="false" ht="13.8" hidden="false" customHeight="false" outlineLevel="0" collapsed="false">
      <c r="A165" s="9" t="n">
        <v>43143</v>
      </c>
      <c r="B165" s="0" t="n">
        <v>1</v>
      </c>
      <c r="C165" s="1" t="n">
        <v>1306</v>
      </c>
      <c r="D165" s="1" t="n">
        <v>1277</v>
      </c>
      <c r="I165" s="9" t="n">
        <v>43143</v>
      </c>
      <c r="J165" s="0" t="n">
        <v>1</v>
      </c>
      <c r="K165" s="1" t="n">
        <v>1230.72</v>
      </c>
      <c r="L165" s="1" t="n">
        <v>1137.28</v>
      </c>
      <c r="Q165" s="9" t="n">
        <v>43143</v>
      </c>
      <c r="R165" s="0" t="n">
        <v>1</v>
      </c>
      <c r="S165" s="1" t="n">
        <v>1171.89</v>
      </c>
      <c r="T165" s="1" t="n">
        <v>1093.36</v>
      </c>
    </row>
    <row r="166" customFormat="false" ht="13.8" hidden="false" customHeight="false" outlineLevel="0" collapsed="false">
      <c r="A166" s="9" t="n">
        <v>43136</v>
      </c>
      <c r="B166" s="0" t="n">
        <v>1</v>
      </c>
      <c r="C166" s="1" t="n">
        <v>1331</v>
      </c>
      <c r="D166" s="1" t="n">
        <v>1301</v>
      </c>
      <c r="I166" s="9" t="n">
        <v>43136</v>
      </c>
      <c r="J166" s="0" t="n">
        <v>1</v>
      </c>
      <c r="K166" s="1" t="n">
        <v>1233.28</v>
      </c>
      <c r="L166" s="1" t="n">
        <v>1140.44</v>
      </c>
      <c r="Q166" s="9" t="n">
        <v>43136</v>
      </c>
      <c r="R166" s="0" t="n">
        <v>1</v>
      </c>
      <c r="S166" s="1" t="n">
        <v>1173</v>
      </c>
      <c r="T166" s="1" t="n">
        <v>1096.77</v>
      </c>
    </row>
    <row r="167" customFormat="false" ht="13.8" hidden="false" customHeight="false" outlineLevel="0" collapsed="false">
      <c r="A167" s="9" t="n">
        <v>43129</v>
      </c>
      <c r="B167" s="0" t="n">
        <v>1</v>
      </c>
      <c r="C167" s="1" t="n">
        <v>1333</v>
      </c>
      <c r="D167" s="1" t="n">
        <v>1305</v>
      </c>
      <c r="I167" s="9" t="n">
        <v>43129</v>
      </c>
      <c r="J167" s="0" t="n">
        <v>1</v>
      </c>
      <c r="K167" s="1" t="n">
        <v>1230</v>
      </c>
      <c r="L167" s="1" t="n">
        <v>1135.82</v>
      </c>
      <c r="Q167" s="9" t="n">
        <v>43129</v>
      </c>
      <c r="R167" s="0" t="n">
        <v>1</v>
      </c>
      <c r="S167" s="1" t="n">
        <v>1171.12</v>
      </c>
      <c r="T167" s="1" t="n">
        <v>1093.64</v>
      </c>
    </row>
    <row r="168" customFormat="false" ht="13.8" hidden="false" customHeight="false" outlineLevel="0" collapsed="false">
      <c r="A168" s="9" t="n">
        <v>43122</v>
      </c>
      <c r="B168" s="0" t="n">
        <v>1</v>
      </c>
      <c r="C168" s="1" t="n">
        <v>1309</v>
      </c>
      <c r="D168" s="1" t="n">
        <v>1290</v>
      </c>
      <c r="I168" s="9" t="n">
        <v>43122</v>
      </c>
      <c r="J168" s="0" t="n">
        <v>1</v>
      </c>
      <c r="K168" s="1" t="n">
        <v>1229.5</v>
      </c>
      <c r="L168" s="1" t="n">
        <v>1136.13</v>
      </c>
      <c r="Q168" s="9" t="n">
        <v>43122</v>
      </c>
      <c r="R168" s="0" t="n">
        <v>1</v>
      </c>
      <c r="S168" s="1" t="n">
        <v>1175.43</v>
      </c>
      <c r="T168" s="1" t="n">
        <v>1097.07</v>
      </c>
    </row>
    <row r="169" customFormat="false" ht="13.8" hidden="false" customHeight="false" outlineLevel="0" collapsed="false">
      <c r="A169" s="9" t="n">
        <v>43115</v>
      </c>
      <c r="B169" s="0" t="n">
        <v>1</v>
      </c>
      <c r="C169" s="1" t="n">
        <v>1313</v>
      </c>
      <c r="D169" s="1" t="n">
        <v>1303</v>
      </c>
      <c r="I169" s="9" t="n">
        <v>43115</v>
      </c>
      <c r="J169" s="0" t="n">
        <v>1</v>
      </c>
      <c r="K169" s="1" t="n">
        <v>1224.94</v>
      </c>
      <c r="L169" s="1" t="n">
        <v>1133.5</v>
      </c>
      <c r="Q169" s="9" t="n">
        <v>43115</v>
      </c>
      <c r="R169" s="0" t="n">
        <v>1</v>
      </c>
      <c r="S169" s="1" t="n">
        <v>1166.03</v>
      </c>
      <c r="T169" s="1" t="n">
        <v>1096.29</v>
      </c>
    </row>
    <row r="170" customFormat="false" ht="13.8" hidden="false" customHeight="false" outlineLevel="0" collapsed="false">
      <c r="A170" s="9" t="n">
        <v>43108</v>
      </c>
      <c r="B170" s="0" t="n">
        <v>1</v>
      </c>
      <c r="C170" s="1" t="n">
        <v>1245</v>
      </c>
      <c r="D170" s="1" t="n">
        <v>1265</v>
      </c>
      <c r="I170" s="9" t="n">
        <v>43108</v>
      </c>
      <c r="J170" s="0" t="n">
        <v>1</v>
      </c>
      <c r="K170" s="1" t="n">
        <v>1219.38</v>
      </c>
      <c r="L170" s="1" t="n">
        <v>1127</v>
      </c>
      <c r="Q170" s="9" t="n">
        <v>43108</v>
      </c>
      <c r="R170" s="0" t="n">
        <v>1</v>
      </c>
      <c r="S170" s="1" t="n">
        <v>1170.9</v>
      </c>
      <c r="T170" s="1" t="n">
        <v>1084.79</v>
      </c>
    </row>
    <row r="171" customFormat="false" ht="13.8" hidden="false" customHeight="false" outlineLevel="0" collapsed="false">
      <c r="A171" s="9" t="n">
        <v>43101</v>
      </c>
      <c r="B171" s="0" t="n">
        <v>1</v>
      </c>
      <c r="C171" s="1" t="n">
        <v>1237</v>
      </c>
      <c r="D171" s="1" t="n">
        <v>1237</v>
      </c>
      <c r="E171" s="1" t="n">
        <f aca="false">AVERAGE(C159:C171)</f>
        <v>1291.07692307692</v>
      </c>
      <c r="F171" s="1" t="n">
        <f aca="false">AVERAGE(D159:D171)</f>
        <v>1271.84615384615</v>
      </c>
      <c r="I171" s="9" t="n">
        <v>43101</v>
      </c>
      <c r="J171" s="0" t="n">
        <v>1</v>
      </c>
      <c r="K171" s="1" t="n">
        <v>1186.71</v>
      </c>
      <c r="L171" s="1" t="n">
        <v>1093.35</v>
      </c>
      <c r="M171" s="1" t="n">
        <f aca="false">AVERAGE(K159:K171)</f>
        <v>1225.96461538462</v>
      </c>
      <c r="N171" s="1" t="n">
        <f aca="false">AVERAGE(L159:L171)</f>
        <v>1132.99307692308</v>
      </c>
      <c r="Q171" s="9" t="n">
        <v>43101</v>
      </c>
      <c r="R171" s="0" t="n">
        <v>1</v>
      </c>
      <c r="S171" s="1" t="n">
        <v>1159.8</v>
      </c>
      <c r="T171" s="1" t="n">
        <v>1059.91</v>
      </c>
      <c r="U171" s="1" t="n">
        <f aca="false">AVERAGE(S159:S171)</f>
        <v>1165.26307692308</v>
      </c>
      <c r="V171" s="1" t="n">
        <f aca="false">AVERAGE(T159:T171)</f>
        <v>1084.89923076923</v>
      </c>
    </row>
    <row r="172" customFormat="false" ht="13.8" hidden="false" customHeight="false" outlineLevel="0" collapsed="false">
      <c r="A172" s="9" t="n">
        <v>43087</v>
      </c>
      <c r="B172" s="0" t="n">
        <v>1</v>
      </c>
      <c r="C172" s="1" t="n">
        <v>1237</v>
      </c>
      <c r="D172" s="1" t="n">
        <v>1237</v>
      </c>
      <c r="I172" s="9" t="n">
        <v>43087</v>
      </c>
      <c r="J172" s="0" t="n">
        <v>1</v>
      </c>
      <c r="K172" s="1" t="n">
        <v>1186.71</v>
      </c>
      <c r="L172" s="1" t="n">
        <v>1093.35</v>
      </c>
      <c r="Q172" s="9" t="n">
        <v>43087</v>
      </c>
      <c r="R172" s="0" t="n">
        <v>1</v>
      </c>
      <c r="S172" s="1" t="n">
        <v>1145.14</v>
      </c>
      <c r="T172" s="1" t="n">
        <v>1042.31</v>
      </c>
    </row>
    <row r="173" customFormat="false" ht="13.8" hidden="false" customHeight="false" outlineLevel="0" collapsed="false">
      <c r="A173" s="9" t="n">
        <v>43080</v>
      </c>
      <c r="B173" s="0" t="n">
        <v>1</v>
      </c>
      <c r="C173" s="1" t="n">
        <v>1237</v>
      </c>
      <c r="D173" s="1" t="n">
        <v>1237</v>
      </c>
      <c r="I173" s="9" t="n">
        <v>43080</v>
      </c>
      <c r="J173" s="0" t="n">
        <v>1</v>
      </c>
      <c r="K173" s="1" t="n">
        <v>1189.22</v>
      </c>
      <c r="L173" s="1" t="n">
        <v>1097.89</v>
      </c>
      <c r="Q173" s="9" t="n">
        <v>43080</v>
      </c>
      <c r="R173" s="0" t="n">
        <v>1</v>
      </c>
      <c r="S173" s="1" t="n">
        <v>1154.04</v>
      </c>
      <c r="T173" s="1" t="n">
        <v>1050.49</v>
      </c>
    </row>
    <row r="174" customFormat="false" ht="13.8" hidden="false" customHeight="false" outlineLevel="0" collapsed="false">
      <c r="A174" s="9" t="n">
        <v>43073</v>
      </c>
      <c r="B174" s="0" t="n">
        <v>1</v>
      </c>
      <c r="C174" s="1" t="n">
        <v>1251</v>
      </c>
      <c r="D174" s="1" t="n">
        <v>1251</v>
      </c>
      <c r="I174" s="9" t="n">
        <v>43073</v>
      </c>
      <c r="J174" s="0" t="n">
        <v>1</v>
      </c>
      <c r="K174" s="1" t="n">
        <v>1186.44</v>
      </c>
      <c r="L174" s="1" t="n">
        <v>1093.13</v>
      </c>
      <c r="Q174" s="9" t="n">
        <v>43073</v>
      </c>
      <c r="R174" s="0" t="n">
        <v>1</v>
      </c>
      <c r="S174" s="1" t="n">
        <v>1150.66</v>
      </c>
      <c r="T174" s="1" t="n">
        <v>1045.95</v>
      </c>
    </row>
    <row r="175" customFormat="false" ht="13.8" hidden="false" customHeight="false" outlineLevel="0" collapsed="false">
      <c r="A175" s="9" t="n">
        <v>43066</v>
      </c>
      <c r="B175" s="0" t="n">
        <v>1</v>
      </c>
      <c r="C175" s="1" t="n">
        <v>1251</v>
      </c>
      <c r="D175" s="1" t="n">
        <v>1251</v>
      </c>
      <c r="I175" s="9" t="n">
        <v>43066</v>
      </c>
      <c r="J175" s="0" t="n">
        <v>1</v>
      </c>
      <c r="K175" s="1" t="n">
        <v>1183.19</v>
      </c>
      <c r="L175" s="1" t="n">
        <v>1090.38</v>
      </c>
      <c r="Q175" s="9" t="n">
        <v>43066</v>
      </c>
      <c r="R175" s="0" t="n">
        <v>1</v>
      </c>
      <c r="S175" s="1" t="n">
        <v>1150.36</v>
      </c>
      <c r="T175" s="1" t="n">
        <v>1046.03</v>
      </c>
    </row>
    <row r="176" customFormat="false" ht="13.8" hidden="false" customHeight="false" outlineLevel="0" collapsed="false">
      <c r="A176" s="9" t="n">
        <v>43059</v>
      </c>
      <c r="B176" s="0" t="n">
        <v>1</v>
      </c>
      <c r="C176" s="1" t="n">
        <v>1252</v>
      </c>
      <c r="D176" s="1" t="n">
        <v>1252</v>
      </c>
      <c r="I176" s="9" t="n">
        <v>43059</v>
      </c>
      <c r="J176" s="0" t="n">
        <v>1</v>
      </c>
      <c r="K176" s="1" t="n">
        <v>1179.67</v>
      </c>
      <c r="L176" s="1" t="n">
        <v>1085.8</v>
      </c>
      <c r="Q176" s="9" t="n">
        <v>43059</v>
      </c>
      <c r="R176" s="0" t="n">
        <v>1</v>
      </c>
      <c r="S176" s="1" t="n">
        <v>1160.5</v>
      </c>
      <c r="T176" s="1" t="n">
        <v>1057.23</v>
      </c>
    </row>
    <row r="177" customFormat="false" ht="13.8" hidden="false" customHeight="false" outlineLevel="0" collapsed="false">
      <c r="A177" s="9" t="n">
        <v>43052</v>
      </c>
      <c r="B177" s="0" t="n">
        <v>1</v>
      </c>
      <c r="C177" s="1" t="n">
        <v>1224</v>
      </c>
      <c r="D177" s="1" t="n">
        <v>1224</v>
      </c>
      <c r="I177" s="9" t="n">
        <v>43052</v>
      </c>
      <c r="J177" s="0" t="n">
        <v>1</v>
      </c>
      <c r="K177" s="1" t="n">
        <v>1175.8</v>
      </c>
      <c r="L177" s="1" t="n">
        <v>1081.6</v>
      </c>
      <c r="Q177" s="9" t="n">
        <v>43052</v>
      </c>
      <c r="R177" s="0" t="n">
        <v>1</v>
      </c>
      <c r="S177" s="1" t="n">
        <v>1154.58</v>
      </c>
      <c r="T177" s="1" t="n">
        <v>1047.9</v>
      </c>
    </row>
    <row r="178" customFormat="false" ht="13.8" hidden="false" customHeight="false" outlineLevel="0" collapsed="false">
      <c r="A178" s="9" t="n">
        <v>43045</v>
      </c>
      <c r="B178" s="0" t="n">
        <v>1</v>
      </c>
      <c r="C178" s="1" t="n">
        <v>1188</v>
      </c>
      <c r="D178" s="1" t="n">
        <v>1188</v>
      </c>
      <c r="I178" s="9" t="n">
        <v>43045</v>
      </c>
      <c r="J178" s="0" t="n">
        <v>1</v>
      </c>
      <c r="K178" s="1" t="n">
        <v>1159.29</v>
      </c>
      <c r="L178" s="1" t="n">
        <v>1068.59</v>
      </c>
      <c r="Q178" s="9" t="n">
        <v>43045</v>
      </c>
      <c r="R178" s="0" t="n">
        <v>1</v>
      </c>
      <c r="S178" s="1" t="n">
        <v>1131.47</v>
      </c>
      <c r="T178" s="1" t="n">
        <v>1028.2</v>
      </c>
    </row>
    <row r="179" customFormat="false" ht="13.8" hidden="false" customHeight="false" outlineLevel="0" collapsed="false">
      <c r="A179" s="9" t="n">
        <v>43038</v>
      </c>
      <c r="B179" s="0" t="n">
        <v>1</v>
      </c>
      <c r="C179" s="1" t="n">
        <v>1188</v>
      </c>
      <c r="D179" s="1" t="n">
        <v>1188</v>
      </c>
      <c r="I179" s="9" t="n">
        <v>43038</v>
      </c>
      <c r="J179" s="0" t="n">
        <v>1</v>
      </c>
      <c r="K179" s="1" t="n">
        <v>1150.82</v>
      </c>
      <c r="L179" s="1" t="n">
        <v>1060.18</v>
      </c>
      <c r="Q179" s="9" t="n">
        <v>43038</v>
      </c>
      <c r="R179" s="0" t="n">
        <v>1</v>
      </c>
      <c r="S179" s="1" t="n">
        <v>1112.8</v>
      </c>
      <c r="T179" s="1" t="n">
        <v>1011.59</v>
      </c>
    </row>
    <row r="180" customFormat="false" ht="13.8" hidden="false" customHeight="false" outlineLevel="0" collapsed="false">
      <c r="A180" s="9" t="n">
        <v>43031</v>
      </c>
      <c r="B180" s="0" t="n">
        <v>1</v>
      </c>
      <c r="C180" s="1" t="n">
        <v>1188</v>
      </c>
      <c r="D180" s="1" t="n">
        <v>1188</v>
      </c>
      <c r="I180" s="9" t="n">
        <v>43031</v>
      </c>
      <c r="J180" s="0" t="n">
        <v>1</v>
      </c>
      <c r="K180" s="1" t="n">
        <v>1159.69</v>
      </c>
      <c r="L180" s="1" t="n">
        <v>1060.56</v>
      </c>
      <c r="Q180" s="9" t="n">
        <v>43031</v>
      </c>
      <c r="R180" s="0" t="n">
        <v>1</v>
      </c>
      <c r="S180" s="1" t="n">
        <v>1120.39</v>
      </c>
      <c r="T180" s="1" t="n">
        <v>1019.16</v>
      </c>
    </row>
    <row r="181" customFormat="false" ht="13.8" hidden="false" customHeight="false" outlineLevel="0" collapsed="false">
      <c r="A181" s="9" t="n">
        <v>43024</v>
      </c>
      <c r="B181" s="0" t="n">
        <v>1</v>
      </c>
      <c r="C181" s="1" t="n">
        <v>1188</v>
      </c>
      <c r="D181" s="1" t="n">
        <v>1188</v>
      </c>
      <c r="I181" s="9" t="n">
        <v>43024</v>
      </c>
      <c r="J181" s="0" t="n">
        <v>1</v>
      </c>
      <c r="K181" s="1" t="n">
        <v>1162.88</v>
      </c>
      <c r="L181" s="1" t="n">
        <v>1058.29</v>
      </c>
      <c r="Q181" s="9" t="n">
        <v>43024</v>
      </c>
      <c r="R181" s="0" t="n">
        <v>1</v>
      </c>
      <c r="S181" s="1" t="n">
        <v>1121.06</v>
      </c>
      <c r="T181" s="1" t="n">
        <v>1020.12</v>
      </c>
    </row>
    <row r="182" customFormat="false" ht="13.8" hidden="false" customHeight="false" outlineLevel="0" collapsed="false">
      <c r="A182" s="9" t="n">
        <v>43017</v>
      </c>
      <c r="B182" s="0" t="n">
        <v>1</v>
      </c>
      <c r="C182" s="1" t="n">
        <v>1188</v>
      </c>
      <c r="D182" s="1" t="n">
        <v>1188</v>
      </c>
      <c r="I182" s="9" t="n">
        <v>43017</v>
      </c>
      <c r="J182" s="0" t="n">
        <v>1</v>
      </c>
      <c r="K182" s="1" t="n">
        <v>1161.78</v>
      </c>
      <c r="L182" s="1" t="n">
        <v>1053.39</v>
      </c>
      <c r="Q182" s="9" t="n">
        <v>43017</v>
      </c>
      <c r="R182" s="0" t="n">
        <v>1</v>
      </c>
      <c r="S182" s="1" t="n">
        <v>1115.8</v>
      </c>
      <c r="T182" s="1" t="n">
        <v>1015.16</v>
      </c>
    </row>
    <row r="183" customFormat="false" ht="13.8" hidden="false" customHeight="false" outlineLevel="0" collapsed="false">
      <c r="A183" s="9" t="n">
        <v>43010</v>
      </c>
      <c r="B183" s="0" t="n">
        <v>1</v>
      </c>
      <c r="C183" s="1" t="n">
        <v>1188</v>
      </c>
      <c r="D183" s="1" t="n">
        <v>1188</v>
      </c>
      <c r="E183" s="1" t="n">
        <f aca="false">AVERAGE(C172:C183)</f>
        <v>1215</v>
      </c>
      <c r="F183" s="1" t="n">
        <f aca="false">AVERAGE(D172:D183)</f>
        <v>1215</v>
      </c>
      <c r="I183" s="9" t="n">
        <v>43010</v>
      </c>
      <c r="J183" s="0" t="n">
        <v>1</v>
      </c>
      <c r="K183" s="1" t="n">
        <v>1160.72</v>
      </c>
      <c r="L183" s="1" t="n">
        <v>1037</v>
      </c>
      <c r="M183" s="1" t="n">
        <f aca="false">AVERAGE(K172:K183)</f>
        <v>1171.35083333333</v>
      </c>
      <c r="N183" s="1" t="n">
        <f aca="false">AVERAGE(L172:L183)</f>
        <v>1073.34666666667</v>
      </c>
      <c r="Q183" s="9" t="n">
        <v>43010</v>
      </c>
      <c r="R183" s="0" t="n">
        <v>1</v>
      </c>
      <c r="S183" s="1" t="n">
        <v>1110.93</v>
      </c>
      <c r="T183" s="1" t="n">
        <v>1006.52</v>
      </c>
      <c r="U183" s="1" t="n">
        <f aca="false">AVERAGE(S172:S183)</f>
        <v>1135.64416666667</v>
      </c>
      <c r="V183" s="1" t="n">
        <f aca="false">AVERAGE(T172:T183)</f>
        <v>1032.555</v>
      </c>
    </row>
    <row r="184" customFormat="false" ht="13.8" hidden="false" customHeight="false" outlineLevel="0" collapsed="false">
      <c r="A184" s="9" t="n">
        <v>43003</v>
      </c>
      <c r="B184" s="0" t="n">
        <v>1</v>
      </c>
      <c r="C184" s="1" t="n">
        <v>1172</v>
      </c>
      <c r="D184" s="1" t="n">
        <v>1163</v>
      </c>
      <c r="I184" s="9" t="n">
        <v>43003</v>
      </c>
      <c r="J184" s="0" t="n">
        <v>1</v>
      </c>
      <c r="K184" s="1" t="n">
        <v>1155.17</v>
      </c>
      <c r="L184" s="1" t="n">
        <v>1031.44</v>
      </c>
      <c r="Q184" s="9" t="n">
        <v>43003</v>
      </c>
      <c r="R184" s="0" t="n">
        <v>1</v>
      </c>
      <c r="S184" s="1" t="n">
        <v>1118.9</v>
      </c>
      <c r="T184" s="1" t="n">
        <v>1006.09</v>
      </c>
    </row>
    <row r="185" customFormat="false" ht="13.8" hidden="false" customHeight="false" outlineLevel="0" collapsed="false">
      <c r="A185" s="9" t="n">
        <v>42996</v>
      </c>
      <c r="B185" s="0" t="n">
        <v>1</v>
      </c>
      <c r="C185" s="1" t="n">
        <v>1209</v>
      </c>
      <c r="D185" s="1" t="n">
        <v>1179</v>
      </c>
      <c r="I185" s="9" t="n">
        <v>42996</v>
      </c>
      <c r="J185" s="0" t="n">
        <v>1</v>
      </c>
      <c r="K185" s="1" t="n">
        <v>1147.94</v>
      </c>
      <c r="L185" s="1" t="n">
        <v>1021.11</v>
      </c>
      <c r="Q185" s="9" t="n">
        <v>42996</v>
      </c>
      <c r="R185" s="0" t="n">
        <v>1</v>
      </c>
      <c r="S185" s="1" t="n">
        <v>1114.69</v>
      </c>
      <c r="T185" s="1" t="n">
        <v>1001.59</v>
      </c>
    </row>
    <row r="186" customFormat="false" ht="13.8" hidden="false" customHeight="false" outlineLevel="0" collapsed="false">
      <c r="A186" s="9" t="n">
        <v>42989</v>
      </c>
      <c r="B186" s="0" t="n">
        <v>1</v>
      </c>
      <c r="C186" s="1" t="n">
        <v>1209</v>
      </c>
      <c r="D186" s="1" t="n">
        <v>1179</v>
      </c>
      <c r="I186" s="9" t="n">
        <v>42989</v>
      </c>
      <c r="J186" s="0" t="n">
        <v>1</v>
      </c>
      <c r="K186" s="1" t="n">
        <v>1129.11</v>
      </c>
      <c r="L186" s="1" t="n">
        <v>1003.89</v>
      </c>
      <c r="Q186" s="9" t="n">
        <v>42989</v>
      </c>
      <c r="R186" s="0" t="n">
        <v>1</v>
      </c>
      <c r="S186" s="1" t="n">
        <v>1122.46</v>
      </c>
      <c r="T186" s="1" t="n">
        <v>1009.53</v>
      </c>
    </row>
    <row r="187" customFormat="false" ht="13.8" hidden="false" customHeight="false" outlineLevel="0" collapsed="false">
      <c r="A187" s="9" t="n">
        <v>42982</v>
      </c>
      <c r="B187" s="0" t="n">
        <v>1</v>
      </c>
      <c r="C187" s="1" t="n">
        <v>1209</v>
      </c>
      <c r="D187" s="1" t="n">
        <v>1179</v>
      </c>
      <c r="I187" s="9" t="n">
        <v>42982</v>
      </c>
      <c r="J187" s="0" t="n">
        <v>1</v>
      </c>
      <c r="K187" s="1" t="n">
        <v>1111.06</v>
      </c>
      <c r="L187" s="1" t="n">
        <v>986.24</v>
      </c>
      <c r="Q187" s="9" t="n">
        <v>42982</v>
      </c>
      <c r="R187" s="0" t="n">
        <v>1</v>
      </c>
      <c r="S187" s="1" t="n">
        <v>1112.72</v>
      </c>
      <c r="T187" s="1" t="n">
        <v>1001.64</v>
      </c>
    </row>
    <row r="188" customFormat="false" ht="13.8" hidden="false" customHeight="false" outlineLevel="0" collapsed="false">
      <c r="A188" s="9" t="n">
        <v>42975</v>
      </c>
      <c r="B188" s="0" t="n">
        <v>1</v>
      </c>
      <c r="C188" s="1" t="n">
        <v>1146</v>
      </c>
      <c r="D188" s="1" t="n">
        <v>1149</v>
      </c>
      <c r="I188" s="9" t="n">
        <v>42975</v>
      </c>
      <c r="J188" s="0" t="n">
        <v>1</v>
      </c>
      <c r="K188" s="1" t="n">
        <v>1111.76</v>
      </c>
      <c r="L188" s="1" t="n">
        <v>984.29</v>
      </c>
      <c r="Q188" s="9" t="n">
        <v>42975</v>
      </c>
      <c r="R188" s="0" t="n">
        <v>1</v>
      </c>
      <c r="S188" s="1" t="n">
        <v>1126.16</v>
      </c>
      <c r="T188" s="1" t="n">
        <v>1010.46</v>
      </c>
    </row>
    <row r="189" customFormat="false" ht="13.8" hidden="false" customHeight="false" outlineLevel="0" collapsed="false">
      <c r="A189" s="9" t="n">
        <v>42968</v>
      </c>
      <c r="B189" s="0" t="n">
        <v>1</v>
      </c>
      <c r="C189" s="1" t="n">
        <v>1142</v>
      </c>
      <c r="D189" s="1" t="n">
        <v>1123</v>
      </c>
      <c r="I189" s="9" t="n">
        <v>42968</v>
      </c>
      <c r="J189" s="0" t="n">
        <v>1</v>
      </c>
      <c r="K189" s="1" t="n">
        <v>1095.56</v>
      </c>
      <c r="L189" s="1" t="n">
        <v>973.06</v>
      </c>
      <c r="Q189" s="9" t="n">
        <v>42968</v>
      </c>
      <c r="R189" s="0" t="n">
        <v>1</v>
      </c>
      <c r="S189" s="1" t="n">
        <v>1118.55</v>
      </c>
      <c r="T189" s="1" t="n">
        <v>1003.71</v>
      </c>
    </row>
    <row r="190" customFormat="false" ht="13.8" hidden="false" customHeight="false" outlineLevel="0" collapsed="false">
      <c r="A190" s="9" t="n">
        <v>42961</v>
      </c>
      <c r="B190" s="0" t="n">
        <v>1</v>
      </c>
      <c r="C190" s="1" t="n">
        <v>1142</v>
      </c>
      <c r="D190" s="1" t="n">
        <v>1123</v>
      </c>
      <c r="I190" s="9" t="n">
        <v>42961</v>
      </c>
      <c r="J190" s="0" t="n">
        <v>1</v>
      </c>
      <c r="K190" s="1" t="n">
        <v>1106.89</v>
      </c>
      <c r="L190" s="1" t="n">
        <v>978.33</v>
      </c>
      <c r="Q190" s="9" t="n">
        <v>42961</v>
      </c>
      <c r="R190" s="0" t="n">
        <v>1</v>
      </c>
      <c r="S190" s="1" t="n">
        <v>1121.58</v>
      </c>
      <c r="T190" s="1" t="n">
        <v>1007.1</v>
      </c>
    </row>
    <row r="191" customFormat="false" ht="13.8" hidden="false" customHeight="false" outlineLevel="0" collapsed="false">
      <c r="A191" s="9" t="n">
        <v>42954</v>
      </c>
      <c r="B191" s="0" t="n">
        <v>1</v>
      </c>
      <c r="C191" s="1" t="n">
        <v>1142</v>
      </c>
      <c r="D191" s="1" t="n">
        <v>1123</v>
      </c>
      <c r="I191" s="9" t="n">
        <v>42954</v>
      </c>
      <c r="J191" s="0" t="n">
        <v>1</v>
      </c>
      <c r="K191" s="1" t="n">
        <v>1088.56</v>
      </c>
      <c r="L191" s="1" t="n">
        <v>961.72</v>
      </c>
      <c r="Q191" s="9" t="n">
        <v>42954</v>
      </c>
      <c r="R191" s="0" t="n">
        <v>1</v>
      </c>
      <c r="S191" s="1" t="n">
        <v>1112.85</v>
      </c>
      <c r="T191" s="1" t="n">
        <v>999.21</v>
      </c>
    </row>
    <row r="192" customFormat="false" ht="13.8" hidden="false" customHeight="false" outlineLevel="0" collapsed="false">
      <c r="A192" s="9" t="n">
        <v>42947</v>
      </c>
      <c r="B192" s="0" t="n">
        <v>1</v>
      </c>
      <c r="C192" s="1" t="n">
        <v>1142</v>
      </c>
      <c r="D192" s="1" t="n">
        <v>1123</v>
      </c>
      <c r="I192" s="9" t="n">
        <v>42947</v>
      </c>
      <c r="J192" s="0" t="n">
        <v>1</v>
      </c>
      <c r="K192" s="1" t="n">
        <v>1089.61</v>
      </c>
      <c r="L192" s="1" t="n">
        <v>960.39</v>
      </c>
      <c r="Q192" s="9" t="n">
        <v>42947</v>
      </c>
      <c r="R192" s="0" t="n">
        <v>1</v>
      </c>
      <c r="S192" s="1" t="n">
        <v>1106.12</v>
      </c>
      <c r="T192" s="1" t="n">
        <v>990.97</v>
      </c>
    </row>
    <row r="193" customFormat="false" ht="13.8" hidden="false" customHeight="false" outlineLevel="0" collapsed="false">
      <c r="A193" s="9" t="n">
        <v>42940</v>
      </c>
      <c r="B193" s="0" t="n">
        <v>1</v>
      </c>
      <c r="C193" s="1" t="n">
        <v>1155</v>
      </c>
      <c r="D193" s="1" t="n">
        <v>1125</v>
      </c>
      <c r="I193" s="9" t="n">
        <v>42940</v>
      </c>
      <c r="J193" s="0" t="n">
        <v>1</v>
      </c>
      <c r="K193" s="1" t="n">
        <v>1091.06</v>
      </c>
      <c r="L193" s="1" t="n">
        <v>963.47</v>
      </c>
      <c r="Q193" s="9" t="n">
        <v>42940</v>
      </c>
      <c r="R193" s="0" t="n">
        <v>1</v>
      </c>
      <c r="S193" s="1" t="n">
        <v>1095.24</v>
      </c>
      <c r="T193" s="1" t="n">
        <v>987.03</v>
      </c>
    </row>
    <row r="194" customFormat="false" ht="13.8" hidden="false" customHeight="false" outlineLevel="0" collapsed="false">
      <c r="A194" s="9" t="n">
        <v>42933</v>
      </c>
      <c r="B194" s="0" t="n">
        <v>1</v>
      </c>
      <c r="C194" s="1" t="n">
        <v>1155</v>
      </c>
      <c r="D194" s="1" t="n">
        <v>1125</v>
      </c>
      <c r="I194" s="9" t="n">
        <v>42933</v>
      </c>
      <c r="J194" s="0" t="n">
        <v>1</v>
      </c>
      <c r="K194" s="1" t="n">
        <v>1109.06</v>
      </c>
      <c r="L194" s="1" t="n">
        <v>981.35</v>
      </c>
      <c r="Q194" s="9" t="n">
        <v>42933</v>
      </c>
      <c r="R194" s="0" t="n">
        <v>1</v>
      </c>
      <c r="S194" s="1" t="n">
        <v>1104.9</v>
      </c>
      <c r="T194" s="1" t="n">
        <v>988.95</v>
      </c>
    </row>
    <row r="195" customFormat="false" ht="13.8" hidden="false" customHeight="false" outlineLevel="0" collapsed="false">
      <c r="A195" s="9" t="n">
        <v>42926</v>
      </c>
      <c r="B195" s="0" t="n">
        <v>1</v>
      </c>
      <c r="C195" s="1" t="n">
        <v>1155</v>
      </c>
      <c r="D195" s="1" t="n">
        <v>1125</v>
      </c>
      <c r="I195" s="9" t="n">
        <v>42926</v>
      </c>
      <c r="J195" s="0" t="n">
        <v>1</v>
      </c>
      <c r="K195" s="1" t="n">
        <v>1111</v>
      </c>
      <c r="L195" s="1" t="n">
        <v>984.29</v>
      </c>
      <c r="Q195" s="9" t="n">
        <v>42926</v>
      </c>
      <c r="R195" s="0" t="n">
        <v>1</v>
      </c>
      <c r="S195" s="1" t="n">
        <v>1089.22</v>
      </c>
      <c r="T195" s="1" t="n">
        <v>979.35</v>
      </c>
    </row>
    <row r="196" customFormat="false" ht="13.8" hidden="false" customHeight="false" outlineLevel="0" collapsed="false">
      <c r="A196" s="9" t="n">
        <v>42919</v>
      </c>
      <c r="B196" s="0" t="n">
        <v>1</v>
      </c>
      <c r="C196" s="1" t="n">
        <v>1155</v>
      </c>
      <c r="D196" s="1" t="n">
        <v>1125</v>
      </c>
      <c r="E196" s="1" t="n">
        <f aca="false">AVERAGE(C184:C196)</f>
        <v>1164.07692307692</v>
      </c>
      <c r="F196" s="1" t="n">
        <f aca="false">AVERAGE(D184:D196)</f>
        <v>1141.61538461538</v>
      </c>
      <c r="I196" s="9" t="n">
        <v>42919</v>
      </c>
      <c r="J196" s="0" t="n">
        <v>1</v>
      </c>
      <c r="K196" s="1" t="n">
        <v>1112.12</v>
      </c>
      <c r="L196" s="1" t="n">
        <v>984.88</v>
      </c>
      <c r="M196" s="1" t="n">
        <f aca="false">AVERAGE(K184:K196)</f>
        <v>1112.22307692308</v>
      </c>
      <c r="N196" s="1" t="n">
        <f aca="false">AVERAGE(L184:L196)</f>
        <v>985.727692307692</v>
      </c>
      <c r="Q196" s="9" t="n">
        <v>42919</v>
      </c>
      <c r="R196" s="0" t="n">
        <v>1</v>
      </c>
      <c r="S196" s="1" t="n">
        <v>1080.39</v>
      </c>
      <c r="T196" s="1" t="n">
        <v>969.29</v>
      </c>
      <c r="U196" s="1" t="n">
        <f aca="false">AVERAGE(S184:S196)</f>
        <v>1109.52153846154</v>
      </c>
      <c r="V196" s="1" t="n">
        <f aca="false">AVERAGE(T184:T196)</f>
        <v>996.532307692308</v>
      </c>
    </row>
    <row r="197" customFormat="false" ht="13.8" hidden="false" customHeight="false" outlineLevel="0" collapsed="false">
      <c r="A197" s="9" t="n">
        <v>42912</v>
      </c>
      <c r="B197" s="0" t="n">
        <v>1</v>
      </c>
      <c r="C197" s="1" t="n">
        <v>1155</v>
      </c>
      <c r="D197" s="1" t="n">
        <v>1125</v>
      </c>
      <c r="I197" s="9" t="n">
        <v>42912</v>
      </c>
      <c r="J197" s="0" t="n">
        <v>1</v>
      </c>
      <c r="K197" s="1" t="n">
        <v>1118.06</v>
      </c>
      <c r="L197" s="1" t="n">
        <v>998.29</v>
      </c>
      <c r="Q197" s="9" t="n">
        <v>42912</v>
      </c>
      <c r="R197" s="0" t="n">
        <v>1</v>
      </c>
      <c r="S197" s="1" t="n">
        <v>1091.9</v>
      </c>
      <c r="T197" s="1" t="n">
        <v>983.82</v>
      </c>
    </row>
    <row r="198" customFormat="false" ht="13.8" hidden="false" customHeight="false" outlineLevel="0" collapsed="false">
      <c r="A198" s="9" t="n">
        <v>42905</v>
      </c>
      <c r="B198" s="0" t="n">
        <v>1</v>
      </c>
      <c r="C198" s="1" t="n">
        <v>1155</v>
      </c>
      <c r="D198" s="1" t="n">
        <v>1125</v>
      </c>
      <c r="I198" s="9" t="n">
        <v>42905</v>
      </c>
      <c r="J198" s="0" t="n">
        <v>1</v>
      </c>
      <c r="K198" s="1" t="n">
        <v>1122.12</v>
      </c>
      <c r="L198" s="1" t="n">
        <v>1007.71</v>
      </c>
      <c r="Q198" s="9" t="n">
        <v>42905</v>
      </c>
      <c r="R198" s="0" t="n">
        <v>1</v>
      </c>
      <c r="S198" s="1" t="n">
        <v>1108.11</v>
      </c>
      <c r="T198" s="1" t="n">
        <v>998.61</v>
      </c>
    </row>
    <row r="199" customFormat="false" ht="13.8" hidden="false" customHeight="false" outlineLevel="0" collapsed="false">
      <c r="A199" s="9" t="n">
        <v>42898</v>
      </c>
      <c r="B199" s="0" t="n">
        <v>1</v>
      </c>
      <c r="C199" s="1" t="n">
        <v>1155</v>
      </c>
      <c r="D199" s="1" t="n">
        <v>1125</v>
      </c>
      <c r="I199" s="9" t="n">
        <v>42898</v>
      </c>
      <c r="J199" s="0" t="n">
        <v>1</v>
      </c>
      <c r="K199" s="1" t="n">
        <v>1132.53</v>
      </c>
      <c r="L199" s="1" t="n">
        <v>1011.94</v>
      </c>
      <c r="Q199" s="9" t="n">
        <v>42898</v>
      </c>
      <c r="R199" s="0" t="n">
        <v>1</v>
      </c>
      <c r="S199" s="1" t="n">
        <v>1117.09</v>
      </c>
      <c r="T199" s="1" t="n">
        <v>1014.06</v>
      </c>
    </row>
    <row r="200" customFormat="false" ht="13.8" hidden="false" customHeight="false" outlineLevel="0" collapsed="false">
      <c r="A200" s="9" t="n">
        <v>42891</v>
      </c>
      <c r="B200" s="0" t="n">
        <v>1</v>
      </c>
      <c r="C200" s="1" t="n">
        <v>1179</v>
      </c>
      <c r="D200" s="1" t="n">
        <v>1140</v>
      </c>
      <c r="I200" s="9" t="n">
        <v>42891</v>
      </c>
      <c r="J200" s="0" t="n">
        <v>1</v>
      </c>
      <c r="K200" s="1" t="n">
        <v>1142.61</v>
      </c>
      <c r="L200" s="1" t="n">
        <v>1024.72</v>
      </c>
      <c r="Q200" s="9" t="n">
        <v>42891</v>
      </c>
      <c r="R200" s="0" t="n">
        <v>1</v>
      </c>
      <c r="S200" s="1" t="n">
        <v>1122.12</v>
      </c>
      <c r="T200" s="1" t="n">
        <v>1021.39</v>
      </c>
    </row>
    <row r="201" customFormat="false" ht="13.8" hidden="false" customHeight="false" outlineLevel="0" collapsed="false">
      <c r="A201" s="9" t="n">
        <v>42884</v>
      </c>
      <c r="B201" s="0" t="n">
        <v>1</v>
      </c>
      <c r="C201" s="1" t="n">
        <v>1179</v>
      </c>
      <c r="D201" s="1" t="n">
        <v>1140</v>
      </c>
      <c r="I201" s="9" t="n">
        <v>42884</v>
      </c>
      <c r="J201" s="0" t="n">
        <v>1</v>
      </c>
      <c r="K201" s="1" t="n">
        <v>1141.5</v>
      </c>
      <c r="L201" s="1" t="n">
        <v>1022.5</v>
      </c>
      <c r="Q201" s="9" t="n">
        <v>42884</v>
      </c>
      <c r="R201" s="0" t="n">
        <v>1</v>
      </c>
      <c r="S201" s="1" t="n">
        <v>1135.41</v>
      </c>
      <c r="T201" s="1" t="n">
        <v>1033.55</v>
      </c>
    </row>
    <row r="202" customFormat="false" ht="13.8" hidden="false" customHeight="false" outlineLevel="0" collapsed="false">
      <c r="A202" s="9" t="n">
        <v>42877</v>
      </c>
      <c r="B202" s="0" t="n">
        <v>1</v>
      </c>
      <c r="C202" s="1" t="n">
        <v>1180</v>
      </c>
      <c r="D202" s="1" t="n">
        <v>1161</v>
      </c>
      <c r="I202" s="9" t="n">
        <v>42877</v>
      </c>
      <c r="J202" s="0" t="n">
        <v>1</v>
      </c>
      <c r="K202" s="1" t="n">
        <v>1145.83</v>
      </c>
      <c r="L202" s="1" t="n">
        <v>1026.44</v>
      </c>
      <c r="Q202" s="9" t="n">
        <v>42877</v>
      </c>
      <c r="R202" s="0" t="n">
        <v>1</v>
      </c>
      <c r="S202" s="1" t="n">
        <v>1116.12</v>
      </c>
      <c r="T202" s="1" t="n">
        <v>1035.04</v>
      </c>
    </row>
    <row r="203" customFormat="false" ht="13.8" hidden="false" customHeight="false" outlineLevel="0" collapsed="false">
      <c r="A203" s="9" t="n">
        <v>42870</v>
      </c>
      <c r="B203" s="0" t="n">
        <v>1</v>
      </c>
      <c r="C203" s="1" t="n">
        <v>1180</v>
      </c>
      <c r="D203" s="1" t="n">
        <v>1161</v>
      </c>
      <c r="I203" s="9" t="n">
        <v>42870</v>
      </c>
      <c r="J203" s="0" t="n">
        <v>1</v>
      </c>
      <c r="K203" s="1" t="n">
        <v>1144.72</v>
      </c>
      <c r="L203" s="1" t="n">
        <v>1034.67</v>
      </c>
      <c r="Q203" s="9" t="n">
        <v>42870</v>
      </c>
      <c r="R203" s="0" t="n">
        <v>1</v>
      </c>
      <c r="S203" s="1" t="n">
        <v>1122.58</v>
      </c>
      <c r="T203" s="1" t="n">
        <v>1040.04</v>
      </c>
    </row>
    <row r="204" customFormat="false" ht="13.8" hidden="false" customHeight="false" outlineLevel="0" collapsed="false">
      <c r="A204" s="9" t="n">
        <v>42863</v>
      </c>
      <c r="B204" s="0" t="n">
        <v>1</v>
      </c>
      <c r="C204" s="1" t="n">
        <v>1180</v>
      </c>
      <c r="D204" s="1" t="n">
        <v>1161</v>
      </c>
      <c r="I204" s="9" t="n">
        <v>42863</v>
      </c>
      <c r="J204" s="0" t="n">
        <v>1</v>
      </c>
      <c r="K204" s="1" t="n">
        <v>1168.94</v>
      </c>
      <c r="L204" s="1" t="n">
        <v>1063.71</v>
      </c>
      <c r="Q204" s="9" t="n">
        <v>42863</v>
      </c>
      <c r="R204" s="0" t="n">
        <v>1</v>
      </c>
      <c r="S204" s="1" t="n">
        <v>1132.5</v>
      </c>
      <c r="T204" s="1" t="n">
        <v>1050.52</v>
      </c>
    </row>
    <row r="205" customFormat="false" ht="13.8" hidden="false" customHeight="false" outlineLevel="0" collapsed="false">
      <c r="A205" s="9" t="n">
        <v>42856</v>
      </c>
      <c r="B205" s="0" t="n">
        <v>1</v>
      </c>
      <c r="C205" s="1" t="n">
        <v>1180</v>
      </c>
      <c r="D205" s="1" t="n">
        <v>1161</v>
      </c>
      <c r="I205" s="9" t="n">
        <v>42856</v>
      </c>
      <c r="J205" s="0" t="n">
        <v>1</v>
      </c>
      <c r="K205" s="1" t="n">
        <v>1166.41</v>
      </c>
      <c r="L205" s="1" t="n">
        <v>1060.12</v>
      </c>
      <c r="Q205" s="9" t="n">
        <v>42856</v>
      </c>
      <c r="R205" s="0" t="n">
        <v>1</v>
      </c>
      <c r="S205" s="1" t="n">
        <v>1139.65</v>
      </c>
      <c r="T205" s="1" t="n">
        <v>1054.93</v>
      </c>
    </row>
    <row r="206" customFormat="false" ht="13.8" hidden="false" customHeight="false" outlineLevel="0" collapsed="false">
      <c r="A206" s="9" t="n">
        <v>42849</v>
      </c>
      <c r="B206" s="0" t="n">
        <v>1</v>
      </c>
      <c r="C206" s="1" t="n">
        <v>1180</v>
      </c>
      <c r="D206" s="1" t="n">
        <v>1161</v>
      </c>
      <c r="I206" s="9" t="n">
        <v>42849</v>
      </c>
      <c r="J206" s="0" t="n">
        <v>1</v>
      </c>
      <c r="K206" s="1" t="n">
        <v>1167.39</v>
      </c>
      <c r="L206" s="1" t="n">
        <v>1061.06</v>
      </c>
      <c r="Q206" s="9" t="n">
        <v>42849</v>
      </c>
      <c r="R206" s="0" t="n">
        <v>1</v>
      </c>
      <c r="S206" s="1" t="n">
        <v>1144.57</v>
      </c>
      <c r="T206" s="1" t="n">
        <v>1062.42</v>
      </c>
    </row>
    <row r="207" customFormat="false" ht="13.8" hidden="false" customHeight="false" outlineLevel="0" collapsed="false">
      <c r="A207" s="9" t="n">
        <v>42835</v>
      </c>
      <c r="B207" s="0" t="n">
        <v>1</v>
      </c>
      <c r="C207" s="1" t="n">
        <v>1180</v>
      </c>
      <c r="D207" s="1" t="n">
        <v>1161</v>
      </c>
      <c r="I207" s="9" t="n">
        <v>42835</v>
      </c>
      <c r="J207" s="0" t="n">
        <v>1</v>
      </c>
      <c r="K207" s="1" t="n">
        <v>1157.44</v>
      </c>
      <c r="L207" s="1" t="n">
        <v>1047.67</v>
      </c>
      <c r="Q207" s="9" t="n">
        <v>42835</v>
      </c>
      <c r="R207" s="0" t="n">
        <v>1</v>
      </c>
      <c r="S207" s="1" t="n">
        <v>1155.39</v>
      </c>
      <c r="T207" s="1" t="n">
        <v>1053.22</v>
      </c>
    </row>
    <row r="208" customFormat="false" ht="13.8" hidden="false" customHeight="false" outlineLevel="0" collapsed="false">
      <c r="A208" s="9" t="n">
        <v>42828</v>
      </c>
      <c r="B208" s="0" t="n">
        <v>1</v>
      </c>
      <c r="C208" s="1" t="n">
        <v>1175</v>
      </c>
      <c r="D208" s="1" t="n">
        <v>1155</v>
      </c>
      <c r="E208" s="1" t="n">
        <f aca="false">AVERAGE(C197:C208)</f>
        <v>1173.16666666667</v>
      </c>
      <c r="F208" s="1" t="n">
        <f aca="false">AVERAGE(D197:D208)</f>
        <v>1148</v>
      </c>
      <c r="I208" s="9" t="n">
        <v>42828</v>
      </c>
      <c r="J208" s="0" t="n">
        <v>1</v>
      </c>
      <c r="K208" s="1" t="n">
        <v>1158.5</v>
      </c>
      <c r="L208" s="1" t="n">
        <v>1049.83</v>
      </c>
      <c r="M208" s="1" t="n">
        <f aca="false">AVERAGE(K197:K208)</f>
        <v>1147.17083333333</v>
      </c>
      <c r="N208" s="1" t="n">
        <f aca="false">AVERAGE(L197:L208)</f>
        <v>1034.055</v>
      </c>
      <c r="Q208" s="9" t="n">
        <v>42828</v>
      </c>
      <c r="R208" s="0" t="n">
        <v>1</v>
      </c>
      <c r="S208" s="1" t="n">
        <v>1145.83</v>
      </c>
      <c r="T208" s="1" t="n">
        <v>1043.98</v>
      </c>
      <c r="U208" s="1" t="n">
        <f aca="false">AVERAGE(S197:S208)</f>
        <v>1127.60583333333</v>
      </c>
      <c r="V208" s="1" t="n">
        <f aca="false">AVERAGE(T197:T208)</f>
        <v>1032.63166666667</v>
      </c>
    </row>
    <row r="209" customFormat="false" ht="13.8" hidden="false" customHeight="false" outlineLevel="0" collapsed="false">
      <c r="A209" s="9" t="n">
        <v>42821</v>
      </c>
      <c r="B209" s="0" t="n">
        <v>1</v>
      </c>
      <c r="C209" s="1" t="n">
        <v>1162</v>
      </c>
      <c r="D209" s="1" t="n">
        <v>1150</v>
      </c>
      <c r="I209" s="9" t="n">
        <v>42821</v>
      </c>
      <c r="J209" s="0" t="n">
        <v>1</v>
      </c>
      <c r="K209" s="1" t="n">
        <v>1168.17</v>
      </c>
      <c r="L209" s="1" t="n">
        <v>1069.94</v>
      </c>
      <c r="Q209" s="9" t="n">
        <v>42821</v>
      </c>
      <c r="R209" s="0" t="n">
        <v>1</v>
      </c>
      <c r="S209" s="1" t="n">
        <v>1147.8</v>
      </c>
      <c r="T209" s="1" t="n">
        <v>1022.25</v>
      </c>
    </row>
    <row r="210" customFormat="false" ht="13.8" hidden="false" customHeight="false" outlineLevel="0" collapsed="false">
      <c r="A210" s="9" t="n">
        <v>42814</v>
      </c>
      <c r="B210" s="0" t="n">
        <v>1</v>
      </c>
      <c r="C210" s="1" t="n">
        <v>1217</v>
      </c>
      <c r="D210" s="1" t="n">
        <v>1237</v>
      </c>
      <c r="I210" s="9" t="n">
        <v>42814</v>
      </c>
      <c r="J210" s="0" t="n">
        <v>1</v>
      </c>
      <c r="K210" s="1" t="n">
        <v>1182.17</v>
      </c>
      <c r="L210" s="1" t="n">
        <v>1083.17</v>
      </c>
      <c r="Q210" s="9" t="n">
        <v>42814</v>
      </c>
      <c r="R210" s="0" t="n">
        <v>1</v>
      </c>
      <c r="S210" s="1" t="n">
        <v>1157.65</v>
      </c>
      <c r="T210" s="1" t="n">
        <v>1044.99</v>
      </c>
    </row>
    <row r="211" customFormat="false" ht="13.8" hidden="false" customHeight="false" outlineLevel="0" collapsed="false">
      <c r="A211" s="9" t="n">
        <v>42807</v>
      </c>
      <c r="B211" s="0" t="n">
        <v>1</v>
      </c>
      <c r="C211" s="1" t="n">
        <v>1217</v>
      </c>
      <c r="D211" s="1" t="n">
        <v>1237</v>
      </c>
      <c r="I211" s="9" t="n">
        <v>42807</v>
      </c>
      <c r="J211" s="0" t="n">
        <v>1</v>
      </c>
      <c r="K211" s="1" t="n">
        <v>1182.17</v>
      </c>
      <c r="L211" s="1" t="n">
        <v>1092.72</v>
      </c>
      <c r="Q211" s="9" t="n">
        <v>42807</v>
      </c>
      <c r="R211" s="0" t="n">
        <v>1</v>
      </c>
      <c r="S211" s="1" t="n">
        <v>1147.12</v>
      </c>
      <c r="T211" s="1" t="n">
        <v>1048.76</v>
      </c>
    </row>
    <row r="212" customFormat="false" ht="13.8" hidden="false" customHeight="false" outlineLevel="0" collapsed="false">
      <c r="A212" s="9" t="n">
        <v>42800</v>
      </c>
      <c r="B212" s="0" t="n">
        <v>1</v>
      </c>
      <c r="C212" s="1" t="n">
        <v>1233</v>
      </c>
      <c r="D212" s="1" t="n">
        <v>1246</v>
      </c>
      <c r="I212" s="9" t="n">
        <v>42800</v>
      </c>
      <c r="J212" s="0" t="n">
        <v>1</v>
      </c>
      <c r="K212" s="1" t="n">
        <v>1182.17</v>
      </c>
      <c r="L212" s="1" t="n">
        <v>1092.72</v>
      </c>
      <c r="Q212" s="9" t="n">
        <v>42800</v>
      </c>
      <c r="R212" s="0" t="n">
        <v>1</v>
      </c>
      <c r="S212" s="1" t="n">
        <v>1164.84</v>
      </c>
      <c r="T212" s="1" t="n">
        <v>1071.27</v>
      </c>
    </row>
    <row r="213" customFormat="false" ht="13.8" hidden="false" customHeight="false" outlineLevel="0" collapsed="false">
      <c r="A213" s="9" t="n">
        <v>42793</v>
      </c>
      <c r="B213" s="0" t="n">
        <v>1</v>
      </c>
      <c r="C213" s="1" t="n">
        <v>1244</v>
      </c>
      <c r="D213" s="1" t="n">
        <v>1244</v>
      </c>
      <c r="I213" s="9" t="n">
        <v>42793</v>
      </c>
      <c r="J213" s="0" t="n">
        <v>1</v>
      </c>
      <c r="K213" s="1" t="n">
        <v>1184.39</v>
      </c>
      <c r="L213" s="1" t="n">
        <v>1092.17</v>
      </c>
      <c r="Q213" s="9" t="n">
        <v>42793</v>
      </c>
      <c r="R213" s="0" t="n">
        <v>1</v>
      </c>
      <c r="S213" s="1" t="n">
        <v>1164.58</v>
      </c>
      <c r="T213" s="1" t="n">
        <v>1072.23</v>
      </c>
    </row>
    <row r="214" customFormat="false" ht="13.8" hidden="false" customHeight="false" outlineLevel="0" collapsed="false">
      <c r="A214" s="9" t="n">
        <v>42786</v>
      </c>
      <c r="B214" s="0" t="n">
        <v>1</v>
      </c>
      <c r="C214" s="1" t="n">
        <v>1244</v>
      </c>
      <c r="D214" s="1" t="n">
        <v>1244</v>
      </c>
      <c r="I214" s="9" t="n">
        <v>42786</v>
      </c>
      <c r="J214" s="0" t="n">
        <v>1</v>
      </c>
      <c r="K214" s="1" t="n">
        <v>1174.29</v>
      </c>
      <c r="L214" s="1" t="n">
        <v>1092.18</v>
      </c>
      <c r="Q214" s="9" t="n">
        <v>42786</v>
      </c>
      <c r="R214" s="0" t="n">
        <v>1</v>
      </c>
      <c r="S214" s="1" t="n">
        <v>1164.99</v>
      </c>
      <c r="T214" s="1" t="n">
        <v>1071.43</v>
      </c>
    </row>
    <row r="215" customFormat="false" ht="13.8" hidden="false" customHeight="false" outlineLevel="0" collapsed="false">
      <c r="A215" s="9" t="n">
        <v>42779</v>
      </c>
      <c r="B215" s="0" t="n">
        <v>1</v>
      </c>
      <c r="C215" s="1" t="n">
        <v>1244</v>
      </c>
      <c r="D215" s="1" t="n">
        <v>1245</v>
      </c>
      <c r="I215" s="9" t="n">
        <v>42779</v>
      </c>
      <c r="J215" s="0" t="n">
        <v>1</v>
      </c>
      <c r="K215" s="1" t="n">
        <v>1172.89</v>
      </c>
      <c r="L215" s="1" t="n">
        <v>1093.39</v>
      </c>
      <c r="Q215" s="9" t="n">
        <v>42779</v>
      </c>
      <c r="R215" s="0" t="n">
        <v>1</v>
      </c>
      <c r="S215" s="1" t="n">
        <v>1158.81</v>
      </c>
      <c r="T215" s="1" t="n">
        <v>1053.53</v>
      </c>
    </row>
    <row r="216" customFormat="false" ht="13.8" hidden="false" customHeight="false" outlineLevel="0" collapsed="false">
      <c r="A216" s="9" t="n">
        <v>42772</v>
      </c>
      <c r="B216" s="0" t="n">
        <v>1</v>
      </c>
      <c r="C216" s="1" t="n">
        <v>1144</v>
      </c>
      <c r="D216" s="1" t="n">
        <v>1146</v>
      </c>
      <c r="I216" s="9" t="n">
        <v>42772</v>
      </c>
      <c r="J216" s="0" t="n">
        <v>1</v>
      </c>
      <c r="K216" s="1" t="n">
        <v>1173.17</v>
      </c>
      <c r="L216" s="1" t="n">
        <v>1094.06</v>
      </c>
      <c r="Q216" s="9" t="n">
        <v>42772</v>
      </c>
      <c r="R216" s="0" t="n">
        <v>1</v>
      </c>
      <c r="S216" s="1" t="n">
        <v>1155.35</v>
      </c>
      <c r="T216" s="1" t="n">
        <v>1063.75</v>
      </c>
    </row>
    <row r="217" customFormat="false" ht="13.8" hidden="false" customHeight="false" outlineLevel="0" collapsed="false">
      <c r="A217" s="9" t="n">
        <v>42765</v>
      </c>
      <c r="B217" s="0" t="n">
        <v>1</v>
      </c>
      <c r="C217" s="1" t="n">
        <v>1144</v>
      </c>
      <c r="D217" s="1" t="n">
        <v>1146</v>
      </c>
      <c r="I217" s="9" t="n">
        <v>42765</v>
      </c>
      <c r="J217" s="0" t="n">
        <v>1</v>
      </c>
      <c r="K217" s="1" t="n">
        <v>1172.35</v>
      </c>
      <c r="L217" s="1" t="n">
        <v>1093.06</v>
      </c>
      <c r="Q217" s="9" t="n">
        <v>42765</v>
      </c>
      <c r="R217" s="0" t="n">
        <v>1</v>
      </c>
      <c r="S217" s="1" t="n">
        <v>1151.46</v>
      </c>
      <c r="T217" s="1" t="n">
        <v>1057.42</v>
      </c>
    </row>
    <row r="218" customFormat="false" ht="13.8" hidden="false" customHeight="false" outlineLevel="0" collapsed="false">
      <c r="A218" s="9" t="n">
        <v>42758</v>
      </c>
      <c r="B218" s="0" t="n">
        <v>1</v>
      </c>
      <c r="C218" s="1" t="n">
        <v>1170</v>
      </c>
      <c r="D218" s="1" t="n">
        <v>1175</v>
      </c>
      <c r="I218" s="9" t="n">
        <v>42758</v>
      </c>
      <c r="J218" s="0" t="n">
        <v>1</v>
      </c>
      <c r="K218" s="1" t="n">
        <v>1173.11</v>
      </c>
      <c r="L218" s="1" t="n">
        <v>1103</v>
      </c>
      <c r="Q218" s="9" t="n">
        <v>42758</v>
      </c>
      <c r="R218" s="0" t="n">
        <v>1</v>
      </c>
      <c r="S218" s="1" t="n">
        <v>1152.93</v>
      </c>
      <c r="T218" s="1" t="n">
        <v>1059.34</v>
      </c>
    </row>
    <row r="219" customFormat="false" ht="13.8" hidden="false" customHeight="false" outlineLevel="0" collapsed="false">
      <c r="A219" s="9" t="n">
        <v>42751</v>
      </c>
      <c r="B219" s="0" t="n">
        <v>1</v>
      </c>
      <c r="C219" s="1" t="n">
        <v>1170</v>
      </c>
      <c r="D219" s="1" t="n">
        <v>1175</v>
      </c>
      <c r="I219" s="9" t="n">
        <v>42751</v>
      </c>
      <c r="J219" s="0" t="n">
        <v>1</v>
      </c>
      <c r="K219" s="1" t="n">
        <v>1173.22</v>
      </c>
      <c r="L219" s="1" t="n">
        <v>1103.06</v>
      </c>
      <c r="Q219" s="9" t="n">
        <v>42751</v>
      </c>
      <c r="R219" s="0" t="n">
        <v>1</v>
      </c>
      <c r="S219" s="1" t="n">
        <v>1152.25</v>
      </c>
      <c r="T219" s="1" t="n">
        <v>1059.48</v>
      </c>
    </row>
    <row r="220" customFormat="false" ht="13.8" hidden="false" customHeight="false" outlineLevel="0" collapsed="false">
      <c r="A220" s="9" t="n">
        <v>42744</v>
      </c>
      <c r="B220" s="0" t="n">
        <v>1</v>
      </c>
      <c r="C220" s="1" t="n">
        <v>1172</v>
      </c>
      <c r="D220" s="1" t="n">
        <v>1176</v>
      </c>
      <c r="I220" s="9" t="n">
        <v>42744</v>
      </c>
      <c r="J220" s="0" t="n">
        <v>1</v>
      </c>
      <c r="K220" s="1" t="n">
        <v>1163.12</v>
      </c>
      <c r="L220" s="1" t="n">
        <v>1093.29</v>
      </c>
      <c r="Q220" s="9" t="n">
        <v>42744</v>
      </c>
      <c r="R220" s="0" t="n">
        <v>1</v>
      </c>
      <c r="S220" s="1" t="n">
        <v>1145.59</v>
      </c>
      <c r="T220" s="1" t="n">
        <v>1051.96</v>
      </c>
    </row>
    <row r="221" customFormat="false" ht="13.8" hidden="false" customHeight="false" outlineLevel="0" collapsed="false">
      <c r="A221" s="9" t="n">
        <v>42737</v>
      </c>
      <c r="B221" s="0" t="n">
        <v>1</v>
      </c>
      <c r="C221" s="1" t="n">
        <v>1116</v>
      </c>
      <c r="D221" s="1" t="n">
        <v>1121</v>
      </c>
      <c r="E221" s="1" t="n">
        <f aca="false">AVERAGE(C209:C221)</f>
        <v>1190.53846153846</v>
      </c>
      <c r="F221" s="1" t="n">
        <f aca="false">AVERAGE(D209:D221)</f>
        <v>1195.53846153846</v>
      </c>
      <c r="I221" s="9" t="n">
        <v>42737</v>
      </c>
      <c r="J221" s="0" t="n">
        <v>1</v>
      </c>
      <c r="K221" s="1" t="n">
        <v>1151.9</v>
      </c>
      <c r="L221" s="1" t="n">
        <v>1082.16</v>
      </c>
      <c r="M221" s="1" t="n">
        <f aca="false">AVERAGE(K209:K221)</f>
        <v>1173.31692307692</v>
      </c>
      <c r="N221" s="1" t="n">
        <f aca="false">AVERAGE(L209:L221)</f>
        <v>1091.14769230769</v>
      </c>
      <c r="Q221" s="9" t="n">
        <v>42737</v>
      </c>
      <c r="R221" s="0" t="n">
        <v>1</v>
      </c>
      <c r="S221" s="1" t="n">
        <v>1124.54</v>
      </c>
      <c r="T221" s="1" t="n">
        <v>1030.48</v>
      </c>
      <c r="U221" s="1" t="n">
        <f aca="false">AVERAGE(S209:S221)</f>
        <v>1152.91615384615</v>
      </c>
      <c r="V221" s="1" t="n">
        <f aca="false">AVERAGE(T209:T221)</f>
        <v>1054.37615384615</v>
      </c>
    </row>
    <row r="222" customFormat="false" ht="13.8" hidden="false" customHeight="false" outlineLevel="0" collapsed="false">
      <c r="A222" s="9" t="n">
        <v>42723</v>
      </c>
      <c r="B222" s="0" t="n">
        <v>1</v>
      </c>
      <c r="C222" s="1" t="n">
        <v>1116</v>
      </c>
      <c r="D222" s="1" t="n">
        <v>1121</v>
      </c>
      <c r="I222" s="9" t="n">
        <v>42723</v>
      </c>
      <c r="J222" s="0" t="n">
        <v>1</v>
      </c>
      <c r="K222" s="1" t="n">
        <v>1115.06</v>
      </c>
      <c r="L222" s="1" t="n">
        <v>1046.83</v>
      </c>
      <c r="Q222" s="9" t="n">
        <v>42723</v>
      </c>
      <c r="R222" s="0" t="n">
        <v>1</v>
      </c>
      <c r="S222" s="1" t="n">
        <v>1099.6</v>
      </c>
      <c r="T222" s="1" t="n">
        <v>1007.99</v>
      </c>
    </row>
    <row r="223" customFormat="false" ht="13.8" hidden="false" customHeight="false" outlineLevel="0" collapsed="false">
      <c r="A223" s="9" t="n">
        <v>42716</v>
      </c>
      <c r="B223" s="0" t="n">
        <v>1</v>
      </c>
      <c r="C223" s="1" t="n">
        <v>1075</v>
      </c>
      <c r="D223" s="1" t="n">
        <v>1087</v>
      </c>
      <c r="I223" s="9" t="n">
        <v>42716</v>
      </c>
      <c r="J223" s="0" t="n">
        <v>1</v>
      </c>
      <c r="K223" s="1" t="n">
        <v>1110.31</v>
      </c>
      <c r="L223" s="1" t="n">
        <v>1041.31</v>
      </c>
      <c r="Q223" s="9" t="n">
        <v>42716</v>
      </c>
      <c r="R223" s="0" t="n">
        <v>1</v>
      </c>
      <c r="S223" s="1" t="n">
        <v>1093.32</v>
      </c>
      <c r="T223" s="1" t="n">
        <v>1000.2</v>
      </c>
    </row>
    <row r="224" customFormat="false" ht="13.8" hidden="false" customHeight="false" outlineLevel="0" collapsed="false">
      <c r="A224" s="9" t="n">
        <v>42709</v>
      </c>
      <c r="B224" s="0" t="n">
        <v>1</v>
      </c>
      <c r="C224" s="1" t="n">
        <v>1075</v>
      </c>
      <c r="D224" s="1" t="n">
        <v>1087</v>
      </c>
      <c r="I224" s="9" t="n">
        <v>42709</v>
      </c>
      <c r="J224" s="0" t="n">
        <v>1</v>
      </c>
      <c r="K224" s="1" t="n">
        <v>1100.5</v>
      </c>
      <c r="L224" s="1" t="n">
        <v>1011.25</v>
      </c>
      <c r="Q224" s="9" t="n">
        <v>42709</v>
      </c>
      <c r="R224" s="0" t="n">
        <v>1</v>
      </c>
      <c r="S224" s="1" t="n">
        <v>1096.8</v>
      </c>
      <c r="T224" s="1" t="n">
        <v>1003.38</v>
      </c>
    </row>
    <row r="225" customFormat="false" ht="13.8" hidden="false" customHeight="false" outlineLevel="0" collapsed="false">
      <c r="A225" s="9" t="n">
        <v>42702</v>
      </c>
      <c r="B225" s="0" t="n">
        <v>1</v>
      </c>
      <c r="C225" s="1" t="n">
        <v>1067</v>
      </c>
      <c r="D225" s="1" t="n">
        <v>1073</v>
      </c>
      <c r="I225" s="9" t="n">
        <v>42702</v>
      </c>
      <c r="J225" s="0" t="n">
        <v>1</v>
      </c>
      <c r="K225" s="1" t="n">
        <v>1103.47</v>
      </c>
      <c r="L225" s="1" t="n">
        <v>994.53</v>
      </c>
      <c r="Q225" s="9" t="n">
        <v>42702</v>
      </c>
      <c r="R225" s="0" t="n">
        <v>1</v>
      </c>
      <c r="S225" s="1" t="n">
        <v>1075.6</v>
      </c>
      <c r="T225" s="1" t="n">
        <v>979.6</v>
      </c>
    </row>
    <row r="226" customFormat="false" ht="13.8" hidden="false" customHeight="false" outlineLevel="0" collapsed="false">
      <c r="A226" s="9" t="n">
        <v>42695</v>
      </c>
      <c r="B226" s="0" t="n">
        <v>1</v>
      </c>
      <c r="C226" s="1" t="n">
        <v>1079</v>
      </c>
      <c r="D226" s="1" t="n">
        <v>1080</v>
      </c>
      <c r="I226" s="9" t="n">
        <v>42695</v>
      </c>
      <c r="J226" s="0" t="n">
        <v>1</v>
      </c>
      <c r="K226" s="1" t="n">
        <v>1101.63</v>
      </c>
      <c r="L226" s="1" t="n">
        <v>1002.31</v>
      </c>
      <c r="Q226" s="9" t="n">
        <v>42695</v>
      </c>
      <c r="R226" s="0" t="n">
        <v>1</v>
      </c>
      <c r="S226" s="1" t="n">
        <v>1077.62</v>
      </c>
      <c r="T226" s="1" t="n">
        <v>981.31</v>
      </c>
    </row>
    <row r="227" customFormat="false" ht="13.8" hidden="false" customHeight="false" outlineLevel="0" collapsed="false">
      <c r="A227" s="9" t="n">
        <v>42688</v>
      </c>
      <c r="B227" s="0" t="n">
        <v>1</v>
      </c>
      <c r="C227" s="1" t="n">
        <v>1120</v>
      </c>
      <c r="D227" s="1" t="n">
        <v>1113</v>
      </c>
      <c r="I227" s="9" t="n">
        <v>42688</v>
      </c>
      <c r="J227" s="0" t="n">
        <v>1</v>
      </c>
      <c r="K227" s="1" t="n">
        <v>1103.12</v>
      </c>
      <c r="L227" s="1" t="n">
        <v>1004</v>
      </c>
      <c r="Q227" s="9" t="n">
        <v>42688</v>
      </c>
      <c r="R227" s="0" t="n">
        <v>1</v>
      </c>
      <c r="S227" s="1" t="n">
        <v>1086.79</v>
      </c>
      <c r="T227" s="1" t="n">
        <v>989.64</v>
      </c>
    </row>
    <row r="228" customFormat="false" ht="13.8" hidden="false" customHeight="false" outlineLevel="0" collapsed="false">
      <c r="A228" s="9" t="n">
        <v>42681</v>
      </c>
      <c r="B228" s="0" t="n">
        <v>1</v>
      </c>
      <c r="C228" s="1" t="n">
        <v>1120</v>
      </c>
      <c r="D228" s="1" t="n">
        <v>1113</v>
      </c>
      <c r="I228" s="9" t="n">
        <v>42681</v>
      </c>
      <c r="J228" s="0" t="n">
        <v>1</v>
      </c>
      <c r="K228" s="1" t="n">
        <v>1111.24</v>
      </c>
      <c r="L228" s="1" t="n">
        <v>1020.82</v>
      </c>
      <c r="Q228" s="9" t="n">
        <v>42681</v>
      </c>
      <c r="R228" s="0" t="n">
        <v>1</v>
      </c>
      <c r="S228" s="1" t="n">
        <v>1114.87</v>
      </c>
      <c r="T228" s="1" t="n">
        <v>1014.83</v>
      </c>
    </row>
    <row r="229" customFormat="false" ht="13.8" hidden="false" customHeight="false" outlineLevel="0" collapsed="false">
      <c r="A229" s="9" t="n">
        <v>42674</v>
      </c>
      <c r="B229" s="0" t="n">
        <v>1</v>
      </c>
      <c r="C229" s="1" t="n">
        <v>1120</v>
      </c>
      <c r="D229" s="1" t="n">
        <v>1113</v>
      </c>
      <c r="I229" s="9" t="n">
        <v>42674</v>
      </c>
      <c r="J229" s="0" t="n">
        <v>1</v>
      </c>
      <c r="K229" s="1" t="n">
        <v>1110.31</v>
      </c>
      <c r="L229" s="1" t="n">
        <v>1020.56</v>
      </c>
      <c r="Q229" s="9" t="n">
        <v>42674</v>
      </c>
      <c r="R229" s="0" t="n">
        <v>1</v>
      </c>
      <c r="S229" s="1" t="n">
        <v>1086.43</v>
      </c>
      <c r="T229" s="1" t="n">
        <v>985.63</v>
      </c>
    </row>
    <row r="230" customFormat="false" ht="13.8" hidden="false" customHeight="false" outlineLevel="0" collapsed="false">
      <c r="A230" s="9" t="n">
        <v>42667</v>
      </c>
      <c r="B230" s="0" t="n">
        <v>1</v>
      </c>
      <c r="C230" s="1" t="n">
        <v>1068</v>
      </c>
      <c r="D230" s="1" t="n">
        <v>1049</v>
      </c>
      <c r="I230" s="9" t="n">
        <v>42667</v>
      </c>
      <c r="J230" s="0" t="n">
        <v>1</v>
      </c>
      <c r="K230" s="1" t="n">
        <v>1102.19</v>
      </c>
      <c r="L230" s="1" t="n">
        <v>1015.44</v>
      </c>
      <c r="Q230" s="9" t="n">
        <v>42667</v>
      </c>
      <c r="R230" s="0" t="n">
        <v>1</v>
      </c>
      <c r="S230" s="1" t="n">
        <v>1131.47</v>
      </c>
      <c r="T230" s="1" t="n">
        <v>1017.55</v>
      </c>
    </row>
    <row r="231" customFormat="false" ht="13.8" hidden="false" customHeight="false" outlineLevel="0" collapsed="false">
      <c r="A231" s="9" t="n">
        <v>42660</v>
      </c>
      <c r="B231" s="0" t="n">
        <v>1</v>
      </c>
      <c r="C231" s="1" t="n">
        <v>1068</v>
      </c>
      <c r="D231" s="1" t="n">
        <v>1049</v>
      </c>
      <c r="I231" s="9" t="n">
        <v>42660</v>
      </c>
      <c r="J231" s="0" t="n">
        <v>1</v>
      </c>
      <c r="K231" s="1" t="n">
        <v>1103.81</v>
      </c>
      <c r="L231" s="1" t="n">
        <v>1013.44</v>
      </c>
      <c r="Q231" s="9" t="n">
        <v>42660</v>
      </c>
      <c r="R231" s="0" t="n">
        <v>1</v>
      </c>
      <c r="S231" s="1" t="n">
        <v>1091.66</v>
      </c>
      <c r="T231" s="1" t="n">
        <v>992.99</v>
      </c>
    </row>
    <row r="232" customFormat="false" ht="13.8" hidden="false" customHeight="false" outlineLevel="0" collapsed="false">
      <c r="A232" s="9" t="n">
        <v>42653</v>
      </c>
      <c r="B232" s="0" t="n">
        <v>1</v>
      </c>
      <c r="C232" s="1" t="n">
        <v>1068</v>
      </c>
      <c r="D232" s="1" t="n">
        <v>1049</v>
      </c>
      <c r="I232" s="9" t="n">
        <v>42653</v>
      </c>
      <c r="J232" s="0" t="n">
        <v>1</v>
      </c>
      <c r="K232" s="1" t="n">
        <v>1069.2</v>
      </c>
      <c r="L232" s="1" t="n">
        <v>968.87</v>
      </c>
      <c r="Q232" s="9" t="n">
        <v>42653</v>
      </c>
      <c r="R232" s="0" t="n">
        <v>1</v>
      </c>
      <c r="S232" s="1" t="n">
        <v>1083.64</v>
      </c>
      <c r="T232" s="1" t="n">
        <v>984.77</v>
      </c>
    </row>
    <row r="233" customFormat="false" ht="13.8" hidden="false" customHeight="false" outlineLevel="0" collapsed="false">
      <c r="A233" s="9" t="n">
        <v>42646</v>
      </c>
      <c r="B233" s="0" t="n">
        <v>1</v>
      </c>
      <c r="C233" s="1" t="n">
        <v>1068</v>
      </c>
      <c r="D233" s="1" t="n">
        <v>1049</v>
      </c>
      <c r="E233" s="1" t="n">
        <f aca="false">AVERAGE(C222:C233)</f>
        <v>1087</v>
      </c>
      <c r="F233" s="1" t="n">
        <f aca="false">AVERAGE(D222:D233)</f>
        <v>1081.91666666667</v>
      </c>
      <c r="I233" s="9" t="n">
        <v>42646</v>
      </c>
      <c r="J233" s="0" t="n">
        <v>1</v>
      </c>
      <c r="K233" s="1" t="n">
        <v>1064.67</v>
      </c>
      <c r="L233" s="1" t="n">
        <v>964.67</v>
      </c>
      <c r="M233" s="1" t="n">
        <f aca="false">AVERAGE(K222:K233)</f>
        <v>1099.62583333333</v>
      </c>
      <c r="N233" s="1" t="n">
        <f aca="false">AVERAGE(L222:L233)</f>
        <v>1008.66916666667</v>
      </c>
      <c r="Q233" s="9" t="n">
        <v>42646</v>
      </c>
      <c r="R233" s="0" t="n">
        <v>1</v>
      </c>
      <c r="S233" s="1" t="n">
        <v>1065.43</v>
      </c>
      <c r="T233" s="1" t="n">
        <v>972.36</v>
      </c>
      <c r="U233" s="1" t="n">
        <f aca="false">AVERAGE(S222:S233)</f>
        <v>1091.93583333333</v>
      </c>
      <c r="V233" s="1" t="n">
        <f aca="false">AVERAGE(T222:T233)</f>
        <v>994.1875</v>
      </c>
    </row>
    <row r="234" customFormat="false" ht="13.8" hidden="false" customHeight="false" outlineLevel="0" collapsed="false">
      <c r="A234" s="9" t="n">
        <v>42639</v>
      </c>
      <c r="B234" s="0" t="n">
        <v>1</v>
      </c>
      <c r="C234" s="1" t="n">
        <v>1068</v>
      </c>
      <c r="D234" s="1" t="n">
        <v>1049</v>
      </c>
      <c r="I234" s="9" t="n">
        <v>42639</v>
      </c>
      <c r="J234" s="0" t="n">
        <v>1</v>
      </c>
      <c r="K234" s="1" t="n">
        <v>1063.79</v>
      </c>
      <c r="L234" s="1" t="n">
        <v>962.36</v>
      </c>
      <c r="Q234" s="9" t="n">
        <v>42639</v>
      </c>
      <c r="R234" s="0" t="n">
        <v>1</v>
      </c>
      <c r="S234" s="1" t="n">
        <v>1083.61</v>
      </c>
      <c r="T234" s="1" t="n">
        <v>990.03</v>
      </c>
    </row>
    <row r="235" customFormat="false" ht="13.8" hidden="false" customHeight="false" outlineLevel="0" collapsed="false">
      <c r="A235" s="9" t="n">
        <v>42632</v>
      </c>
      <c r="B235" s="0" t="n">
        <v>1</v>
      </c>
      <c r="C235" s="1" t="n">
        <v>1069</v>
      </c>
      <c r="D235" s="1" t="n">
        <v>1050</v>
      </c>
      <c r="I235" s="9" t="n">
        <v>42632</v>
      </c>
      <c r="J235" s="0" t="n">
        <v>1</v>
      </c>
      <c r="K235" s="1" t="n">
        <v>1063.5</v>
      </c>
      <c r="L235" s="1" t="n">
        <v>962.86</v>
      </c>
      <c r="Q235" s="9" t="n">
        <v>42632</v>
      </c>
      <c r="R235" s="0" t="n">
        <v>1</v>
      </c>
      <c r="S235" s="1" t="n">
        <v>1080.33</v>
      </c>
      <c r="T235" s="1" t="n">
        <v>991.06</v>
      </c>
    </row>
    <row r="236" customFormat="false" ht="13.8" hidden="false" customHeight="false" outlineLevel="0" collapsed="false">
      <c r="A236" s="9" t="n">
        <v>42625</v>
      </c>
      <c r="B236" s="0" t="n">
        <v>1</v>
      </c>
      <c r="C236" s="1" t="n">
        <v>1064</v>
      </c>
      <c r="D236" s="1" t="n">
        <v>1061</v>
      </c>
      <c r="I236" s="9" t="n">
        <v>42625</v>
      </c>
      <c r="J236" s="0" t="n">
        <v>1</v>
      </c>
      <c r="K236" s="1" t="n">
        <v>1064.53</v>
      </c>
      <c r="L236" s="1" t="n">
        <v>963.13</v>
      </c>
      <c r="Q236" s="9" t="n">
        <v>42625</v>
      </c>
      <c r="R236" s="0" t="n">
        <v>1</v>
      </c>
      <c r="S236" s="1" t="n">
        <v>1067.98</v>
      </c>
      <c r="T236" s="1" t="n">
        <v>976.48</v>
      </c>
    </row>
    <row r="237" customFormat="false" ht="13.8" hidden="false" customHeight="false" outlineLevel="0" collapsed="false">
      <c r="A237" s="9" t="n">
        <v>42618</v>
      </c>
      <c r="B237" s="0" t="n">
        <v>1</v>
      </c>
      <c r="C237" s="1" t="n">
        <v>1064</v>
      </c>
      <c r="D237" s="1" t="n">
        <v>1061</v>
      </c>
      <c r="I237" s="9" t="n">
        <v>42618</v>
      </c>
      <c r="J237" s="0" t="n">
        <v>1</v>
      </c>
      <c r="K237" s="1" t="n">
        <v>1065.2</v>
      </c>
      <c r="L237" s="1" t="s">
        <v>19</v>
      </c>
      <c r="Q237" s="9" t="n">
        <v>42618</v>
      </c>
      <c r="R237" s="0" t="n">
        <v>1</v>
      </c>
      <c r="S237" s="1" t="n">
        <v>1056.21</v>
      </c>
      <c r="T237" s="1" t="n">
        <v>963.76</v>
      </c>
    </row>
    <row r="238" customFormat="false" ht="13.8" hidden="false" customHeight="false" outlineLevel="0" collapsed="false">
      <c r="A238" s="9" t="n">
        <v>42611</v>
      </c>
      <c r="B238" s="0" t="n">
        <v>1</v>
      </c>
      <c r="C238" s="1" t="n">
        <v>1080</v>
      </c>
      <c r="D238" s="1" t="n">
        <v>1063</v>
      </c>
      <c r="I238" s="9" t="n">
        <v>42611</v>
      </c>
      <c r="J238" s="0" t="n">
        <v>1</v>
      </c>
      <c r="K238" s="1" t="n">
        <v>1057.2</v>
      </c>
      <c r="L238" s="1" t="n">
        <v>956.13</v>
      </c>
      <c r="Q238" s="9" t="n">
        <v>42611</v>
      </c>
      <c r="R238" s="0" t="n">
        <v>1</v>
      </c>
      <c r="S238" s="1" t="n">
        <v>1065.36</v>
      </c>
      <c r="T238" s="1" t="n">
        <v>964.33</v>
      </c>
    </row>
    <row r="239" customFormat="false" ht="13.8" hidden="false" customHeight="false" outlineLevel="0" collapsed="false">
      <c r="A239" s="9" t="n">
        <v>42604</v>
      </c>
      <c r="B239" s="0" t="n">
        <v>1</v>
      </c>
      <c r="C239" s="1" t="n">
        <v>1080</v>
      </c>
      <c r="D239" s="1" t="n">
        <v>1063</v>
      </c>
      <c r="I239" s="9" t="n">
        <v>42604</v>
      </c>
      <c r="J239" s="0" t="n">
        <v>1</v>
      </c>
      <c r="K239" s="1" t="n">
        <v>1049.33</v>
      </c>
      <c r="L239" s="1" t="n">
        <v>934.93</v>
      </c>
      <c r="Q239" s="9" t="n">
        <v>42604</v>
      </c>
      <c r="R239" s="0" t="n">
        <v>1</v>
      </c>
      <c r="S239" s="1" t="n">
        <v>1049.09</v>
      </c>
      <c r="T239" s="1" t="n">
        <v>951.2</v>
      </c>
    </row>
    <row r="240" customFormat="false" ht="13.8" hidden="false" customHeight="false" outlineLevel="0" collapsed="false">
      <c r="A240" s="9" t="n">
        <v>42597</v>
      </c>
      <c r="B240" s="0" t="n">
        <v>1</v>
      </c>
      <c r="C240" s="1" t="n">
        <v>1055</v>
      </c>
      <c r="D240" s="1" t="n">
        <v>1036</v>
      </c>
      <c r="I240" s="9" t="n">
        <v>42597</v>
      </c>
      <c r="J240" s="0" t="n">
        <v>1</v>
      </c>
      <c r="K240" s="1" t="n">
        <v>1050.67</v>
      </c>
      <c r="L240" s="1" t="n">
        <v>942.93</v>
      </c>
      <c r="Q240" s="9" t="n">
        <v>42597</v>
      </c>
      <c r="R240" s="0" t="n">
        <v>1</v>
      </c>
      <c r="S240" s="1" t="n">
        <v>1032.62</v>
      </c>
      <c r="T240" s="1" t="n">
        <v>930.93</v>
      </c>
    </row>
    <row r="241" customFormat="false" ht="13.8" hidden="false" customHeight="false" outlineLevel="0" collapsed="false">
      <c r="A241" s="9" t="n">
        <v>42590</v>
      </c>
      <c r="B241" s="0" t="n">
        <v>1</v>
      </c>
      <c r="C241" s="1" t="n">
        <v>1055</v>
      </c>
      <c r="D241" s="1" t="n">
        <v>1036</v>
      </c>
      <c r="I241" s="9" t="n">
        <v>42590</v>
      </c>
      <c r="J241" s="0" t="n">
        <v>1</v>
      </c>
      <c r="K241" s="1" t="n">
        <v>1060.67</v>
      </c>
      <c r="L241" s="1" t="n">
        <v>952.93</v>
      </c>
      <c r="Q241" s="9" t="n">
        <v>42590</v>
      </c>
      <c r="R241" s="0" t="n">
        <v>1</v>
      </c>
      <c r="S241" s="1" t="n">
        <v>1052.09</v>
      </c>
      <c r="T241" s="1" t="n">
        <v>943.14</v>
      </c>
    </row>
    <row r="242" customFormat="false" ht="13.8" hidden="false" customHeight="false" outlineLevel="0" collapsed="false">
      <c r="A242" s="9" t="n">
        <v>42583</v>
      </c>
      <c r="B242" s="0" t="n">
        <v>1</v>
      </c>
      <c r="C242" s="1" t="n">
        <v>1055</v>
      </c>
      <c r="D242" s="1" t="n">
        <v>1036</v>
      </c>
      <c r="I242" s="9" t="n">
        <v>42583</v>
      </c>
      <c r="J242" s="0" t="n">
        <v>1</v>
      </c>
      <c r="K242" s="1" t="n">
        <v>1070.87</v>
      </c>
      <c r="L242" s="1" t="n">
        <v>962.67</v>
      </c>
      <c r="Q242" s="9" t="n">
        <v>42583</v>
      </c>
      <c r="R242" s="0" t="n">
        <v>1</v>
      </c>
      <c r="S242" s="1" t="n">
        <v>1074.66</v>
      </c>
      <c r="T242" s="1" t="n">
        <v>962.54</v>
      </c>
    </row>
    <row r="243" customFormat="false" ht="13.8" hidden="false" customHeight="false" outlineLevel="0" collapsed="false">
      <c r="A243" s="9" t="n">
        <v>42576</v>
      </c>
      <c r="B243" s="0" t="n">
        <v>1</v>
      </c>
      <c r="C243" s="1" t="n">
        <v>1071</v>
      </c>
      <c r="D243" s="1" t="n">
        <v>1051</v>
      </c>
      <c r="I243" s="9" t="n">
        <v>42576</v>
      </c>
      <c r="J243" s="0" t="n">
        <v>1</v>
      </c>
      <c r="K243" s="1" t="n">
        <v>1073.07</v>
      </c>
      <c r="L243" s="1" t="n">
        <v>963.64</v>
      </c>
      <c r="Q243" s="9" t="n">
        <v>42576</v>
      </c>
      <c r="R243" s="0" t="n">
        <v>1</v>
      </c>
      <c r="S243" s="1" t="n">
        <v>1071.07</v>
      </c>
      <c r="T243" s="1" t="n">
        <v>961.82</v>
      </c>
    </row>
    <row r="244" customFormat="false" ht="13.8" hidden="false" customHeight="false" outlineLevel="0" collapsed="false">
      <c r="A244" s="9" t="n">
        <v>42569</v>
      </c>
      <c r="B244" s="0" t="n">
        <v>1</v>
      </c>
      <c r="C244" s="1" t="n">
        <v>1087</v>
      </c>
      <c r="D244" s="1" t="n">
        <v>1067</v>
      </c>
      <c r="I244" s="9" t="n">
        <v>42569</v>
      </c>
      <c r="J244" s="0" t="n">
        <v>1</v>
      </c>
      <c r="K244" s="1" t="n">
        <v>1096.33</v>
      </c>
      <c r="L244" s="1" t="n">
        <v>974.87</v>
      </c>
      <c r="Q244" s="9" t="n">
        <v>42569</v>
      </c>
      <c r="R244" s="0" t="n">
        <v>1</v>
      </c>
      <c r="S244" s="1" t="n">
        <v>1074.31</v>
      </c>
      <c r="T244" s="1" t="n">
        <v>968.04</v>
      </c>
    </row>
    <row r="245" customFormat="false" ht="13.8" hidden="false" customHeight="false" outlineLevel="0" collapsed="false">
      <c r="A245" s="9" t="n">
        <v>42562</v>
      </c>
      <c r="B245" s="0" t="n">
        <v>1</v>
      </c>
      <c r="C245" s="1" t="n">
        <v>1087</v>
      </c>
      <c r="D245" s="1" t="n">
        <v>1067</v>
      </c>
      <c r="I245" s="9" t="n">
        <v>42562</v>
      </c>
      <c r="J245" s="0" t="n">
        <v>1</v>
      </c>
      <c r="K245" s="1" t="n">
        <v>1113.6</v>
      </c>
      <c r="L245" s="1" t="n">
        <v>983.27</v>
      </c>
      <c r="Q245" s="9" t="n">
        <v>42562</v>
      </c>
      <c r="R245" s="0" t="n">
        <v>1</v>
      </c>
      <c r="S245" s="1" t="n">
        <v>1085.91</v>
      </c>
      <c r="T245" s="1" t="n">
        <v>974.89</v>
      </c>
    </row>
    <row r="246" customFormat="false" ht="13.8" hidden="false" customHeight="false" outlineLevel="0" collapsed="false">
      <c r="A246" s="9" t="n">
        <v>42555</v>
      </c>
      <c r="B246" s="0" t="n">
        <v>1</v>
      </c>
      <c r="C246" s="1" t="n">
        <v>1087</v>
      </c>
      <c r="D246" s="1" t="n">
        <v>1067</v>
      </c>
      <c r="E246" s="1" t="n">
        <f aca="false">AVERAGE(C234:C246)</f>
        <v>1070.92307692308</v>
      </c>
      <c r="F246" s="1" t="n">
        <f aca="false">AVERAGE(D234:D246)</f>
        <v>1054.38461538462</v>
      </c>
      <c r="I246" s="9" t="n">
        <v>42555</v>
      </c>
      <c r="J246" s="0" t="n">
        <v>1</v>
      </c>
      <c r="K246" s="1" t="n">
        <v>1114.13</v>
      </c>
      <c r="L246" s="1" t="n">
        <v>983.93</v>
      </c>
      <c r="M246" s="1" t="n">
        <f aca="false">AVERAGE(K234:K246)</f>
        <v>1072.53</v>
      </c>
      <c r="N246" s="1" t="n">
        <f aca="false">AVERAGE(L234:L246)</f>
        <v>961.970833333333</v>
      </c>
      <c r="Q246" s="9" t="n">
        <v>42555</v>
      </c>
      <c r="R246" s="0" t="n">
        <v>1</v>
      </c>
      <c r="S246" s="1" t="n">
        <v>1105.93</v>
      </c>
      <c r="T246" s="1" t="n">
        <v>987.61</v>
      </c>
      <c r="U246" s="1" t="n">
        <f aca="false">AVERAGE(S234:S246)</f>
        <v>1069.16692307692</v>
      </c>
      <c r="V246" s="1" t="n">
        <f aca="false">AVERAGE(T234:T246)</f>
        <v>966.602307692308</v>
      </c>
    </row>
    <row r="247" customFormat="false" ht="13.8" hidden="false" customHeight="false" outlineLevel="0" collapsed="false">
      <c r="A247" s="9" t="n">
        <v>42548</v>
      </c>
      <c r="B247" s="0" t="n">
        <v>1</v>
      </c>
      <c r="C247" s="1" t="n">
        <v>1087</v>
      </c>
      <c r="D247" s="1" t="n">
        <v>1067</v>
      </c>
      <c r="I247" s="9" t="n">
        <v>42548</v>
      </c>
      <c r="J247" s="0" t="n">
        <v>1</v>
      </c>
      <c r="K247" s="1" t="n">
        <v>1123.47</v>
      </c>
      <c r="L247" s="1" t="n">
        <v>983.27</v>
      </c>
      <c r="Q247" s="9" t="n">
        <v>42548</v>
      </c>
      <c r="R247" s="0" t="n">
        <v>1</v>
      </c>
      <c r="S247" s="1" t="n">
        <v>1093.99</v>
      </c>
      <c r="T247" s="1" t="n">
        <v>976.39</v>
      </c>
    </row>
    <row r="248" customFormat="false" ht="13.8" hidden="false" customHeight="false" outlineLevel="0" collapsed="false">
      <c r="A248" s="9" t="n">
        <v>42541</v>
      </c>
      <c r="B248" s="0" t="n">
        <v>1</v>
      </c>
      <c r="C248" s="1" t="n">
        <v>1087</v>
      </c>
      <c r="D248" s="1" t="n">
        <v>1067</v>
      </c>
      <c r="I248" s="9" t="n">
        <v>42541</v>
      </c>
      <c r="J248" s="0" t="n">
        <v>1</v>
      </c>
      <c r="K248" s="1" t="n">
        <v>1123.47</v>
      </c>
      <c r="L248" s="1" t="n">
        <v>983.27</v>
      </c>
      <c r="Q248" s="9" t="n">
        <v>42541</v>
      </c>
      <c r="R248" s="0" t="n">
        <v>1</v>
      </c>
      <c r="S248" s="1" t="n">
        <v>1097.97</v>
      </c>
      <c r="T248" s="1" t="n">
        <v>983.14</v>
      </c>
    </row>
    <row r="249" customFormat="false" ht="13.8" hidden="false" customHeight="false" outlineLevel="0" collapsed="false">
      <c r="A249" s="9" t="n">
        <v>42534</v>
      </c>
      <c r="B249" s="0" t="n">
        <v>1</v>
      </c>
      <c r="C249" s="1" t="n">
        <v>1097</v>
      </c>
      <c r="D249" s="1" t="n">
        <v>1067</v>
      </c>
      <c r="I249" s="9" t="n">
        <v>42534</v>
      </c>
      <c r="J249" s="0" t="n">
        <v>1</v>
      </c>
      <c r="K249" s="1" t="n">
        <v>1100.27</v>
      </c>
      <c r="L249" s="1" t="n">
        <v>953.27</v>
      </c>
      <c r="Q249" s="9" t="n">
        <v>42534</v>
      </c>
      <c r="R249" s="0" t="n">
        <v>1</v>
      </c>
      <c r="S249" s="1" t="n">
        <v>1099.11</v>
      </c>
      <c r="T249" s="1" t="n">
        <v>983.46</v>
      </c>
    </row>
    <row r="250" customFormat="false" ht="13.8" hidden="false" customHeight="false" outlineLevel="0" collapsed="false">
      <c r="A250" s="9" t="n">
        <v>42527</v>
      </c>
      <c r="B250" s="0" t="n">
        <v>1</v>
      </c>
      <c r="C250" s="1" t="n">
        <v>1108</v>
      </c>
      <c r="D250" s="1" t="n">
        <v>1069</v>
      </c>
      <c r="I250" s="9" t="n">
        <v>42527</v>
      </c>
      <c r="J250" s="0" t="n">
        <v>1</v>
      </c>
      <c r="K250" s="1" t="n">
        <v>1096.63</v>
      </c>
      <c r="L250" s="1" t="n">
        <v>949.13</v>
      </c>
      <c r="Q250" s="9" t="n">
        <v>42527</v>
      </c>
      <c r="R250" s="0" t="n">
        <v>1</v>
      </c>
      <c r="S250" s="1" t="n">
        <v>1097.56</v>
      </c>
      <c r="T250" s="1" t="n">
        <v>968.55</v>
      </c>
    </row>
    <row r="251" customFormat="false" ht="13.8" hidden="false" customHeight="false" outlineLevel="0" collapsed="false">
      <c r="A251" s="9" t="n">
        <v>42520</v>
      </c>
      <c r="B251" s="0" t="n">
        <v>1</v>
      </c>
      <c r="C251" s="1" t="n">
        <v>1108</v>
      </c>
      <c r="D251" s="1" t="n">
        <v>1063</v>
      </c>
      <c r="I251" s="9" t="n">
        <v>42520</v>
      </c>
      <c r="J251" s="0" t="n">
        <v>1</v>
      </c>
      <c r="K251" s="1" t="n">
        <v>1091.31</v>
      </c>
      <c r="L251" s="1" t="n">
        <v>958.88</v>
      </c>
      <c r="Q251" s="9" t="n">
        <v>42520</v>
      </c>
      <c r="R251" s="0" t="n">
        <v>1</v>
      </c>
      <c r="S251" s="1" t="n">
        <v>1100.9</v>
      </c>
      <c r="T251" s="1" t="n">
        <v>969.32</v>
      </c>
    </row>
    <row r="252" customFormat="false" ht="13.8" hidden="false" customHeight="false" outlineLevel="0" collapsed="false">
      <c r="A252" s="9" t="n">
        <v>42513</v>
      </c>
      <c r="B252" s="0" t="n">
        <v>1</v>
      </c>
      <c r="C252" s="1" t="n">
        <v>1088</v>
      </c>
      <c r="D252" s="1" t="n">
        <v>1008</v>
      </c>
      <c r="I252" s="9" t="n">
        <v>42513</v>
      </c>
      <c r="J252" s="0" t="n">
        <v>1</v>
      </c>
      <c r="K252" s="1" t="n">
        <v>1084.75</v>
      </c>
      <c r="L252" s="1" t="n">
        <v>933.75</v>
      </c>
      <c r="Q252" s="9" t="n">
        <v>42513</v>
      </c>
      <c r="R252" s="0" t="n">
        <v>1</v>
      </c>
      <c r="S252" s="1" t="n">
        <v>1086.47</v>
      </c>
      <c r="T252" s="1" t="n">
        <v>954.85</v>
      </c>
    </row>
    <row r="253" customFormat="false" ht="13.8" hidden="false" customHeight="false" outlineLevel="0" collapsed="false">
      <c r="A253" s="9" t="n">
        <v>42506</v>
      </c>
      <c r="B253" s="0" t="n">
        <v>1</v>
      </c>
      <c r="C253" s="1" t="n">
        <v>1088</v>
      </c>
      <c r="D253" s="1" t="n">
        <v>1008</v>
      </c>
      <c r="I253" s="9" t="n">
        <v>42506</v>
      </c>
      <c r="J253" s="0" t="n">
        <v>1</v>
      </c>
      <c r="K253" s="1" t="n">
        <v>1084</v>
      </c>
      <c r="L253" s="1" t="n">
        <v>923.31</v>
      </c>
      <c r="Q253" s="9" t="n">
        <v>42506</v>
      </c>
      <c r="R253" s="0" t="n">
        <v>1</v>
      </c>
      <c r="S253" s="1" t="n">
        <v>1068.26</v>
      </c>
      <c r="T253" s="1" t="n">
        <v>935.83</v>
      </c>
    </row>
    <row r="254" customFormat="false" ht="13.8" hidden="false" customHeight="false" outlineLevel="0" collapsed="false">
      <c r="A254" s="9" t="n">
        <v>42499</v>
      </c>
      <c r="B254" s="0" t="n">
        <v>1</v>
      </c>
      <c r="C254" s="1" t="n">
        <v>1088</v>
      </c>
      <c r="D254" s="1" t="n">
        <v>1013</v>
      </c>
      <c r="I254" s="9" t="n">
        <v>42499</v>
      </c>
      <c r="J254" s="0" t="n">
        <v>1</v>
      </c>
      <c r="K254" s="1" t="n">
        <v>1083.88</v>
      </c>
      <c r="L254" s="1" t="n">
        <v>922.75</v>
      </c>
      <c r="Q254" s="9" t="n">
        <v>42499</v>
      </c>
      <c r="R254" s="0" t="n">
        <v>1</v>
      </c>
      <c r="S254" s="1" t="n">
        <v>1057.91</v>
      </c>
      <c r="T254" s="1" t="n">
        <v>928.78</v>
      </c>
    </row>
    <row r="255" customFormat="false" ht="13.8" hidden="false" customHeight="false" outlineLevel="0" collapsed="false">
      <c r="A255" s="9" t="n">
        <v>42492</v>
      </c>
      <c r="B255" s="0" t="n">
        <v>1</v>
      </c>
      <c r="C255" s="1" t="n">
        <v>1088</v>
      </c>
      <c r="D255" s="1" t="n">
        <v>1013</v>
      </c>
      <c r="I255" s="9" t="n">
        <v>42492</v>
      </c>
      <c r="J255" s="0" t="n">
        <v>1</v>
      </c>
      <c r="K255" s="1" t="n">
        <v>1074.94</v>
      </c>
      <c r="L255" s="1" t="n">
        <v>907.31</v>
      </c>
      <c r="Q255" s="9" t="n">
        <v>42492</v>
      </c>
      <c r="R255" s="0" t="n">
        <v>1</v>
      </c>
      <c r="S255" s="1" t="n">
        <v>1062.99</v>
      </c>
      <c r="T255" s="1" t="n">
        <v>923.3</v>
      </c>
    </row>
    <row r="256" customFormat="false" ht="13.8" hidden="false" customHeight="false" outlineLevel="0" collapsed="false">
      <c r="A256" s="9" t="n">
        <v>42485</v>
      </c>
      <c r="B256" s="0" t="n">
        <v>1</v>
      </c>
      <c r="C256" s="1" t="n">
        <v>1088</v>
      </c>
      <c r="D256" s="1" t="n">
        <v>1013</v>
      </c>
      <c r="I256" s="9" t="n">
        <v>42485</v>
      </c>
      <c r="J256" s="0" t="n">
        <v>1</v>
      </c>
      <c r="K256" s="1" t="n">
        <v>1073.69</v>
      </c>
      <c r="L256" s="10" t="n">
        <v>905</v>
      </c>
      <c r="Q256" s="9" t="n">
        <v>42485</v>
      </c>
      <c r="R256" s="0" t="n">
        <v>1</v>
      </c>
      <c r="S256" s="1" t="n">
        <v>1062.03</v>
      </c>
      <c r="T256" s="1" t="n">
        <v>920.53</v>
      </c>
    </row>
    <row r="257" customFormat="false" ht="13.8" hidden="false" customHeight="false" outlineLevel="0" collapsed="false">
      <c r="A257" s="9" t="n">
        <v>42478</v>
      </c>
      <c r="B257" s="0" t="n">
        <v>1</v>
      </c>
      <c r="C257" s="1" t="n">
        <v>1049</v>
      </c>
      <c r="D257" s="10" t="n">
        <v>978</v>
      </c>
      <c r="I257" s="9" t="n">
        <v>42478</v>
      </c>
      <c r="J257" s="0" t="n">
        <v>1</v>
      </c>
      <c r="K257" s="1" t="n">
        <v>1064.94</v>
      </c>
      <c r="L257" s="1" t="n">
        <v>904.44</v>
      </c>
      <c r="Q257" s="9" t="n">
        <v>42478</v>
      </c>
      <c r="R257" s="0" t="n">
        <v>1</v>
      </c>
      <c r="S257" s="1" t="n">
        <v>1041.22</v>
      </c>
      <c r="T257" s="1" t="n">
        <v>894.08</v>
      </c>
    </row>
    <row r="258" customFormat="false" ht="13.8" hidden="false" customHeight="false" outlineLevel="0" collapsed="false">
      <c r="A258" s="9" t="n">
        <v>42471</v>
      </c>
      <c r="B258" s="0" t="n">
        <v>1</v>
      </c>
      <c r="C258" s="1" t="n">
        <v>1049</v>
      </c>
      <c r="D258" s="10" t="n">
        <v>978</v>
      </c>
      <c r="I258" s="9" t="n">
        <v>42471</v>
      </c>
      <c r="J258" s="0" t="n">
        <v>1</v>
      </c>
      <c r="K258" s="1" t="n">
        <v>1054.94</v>
      </c>
      <c r="L258" s="1" t="n">
        <v>912.69</v>
      </c>
      <c r="Q258" s="9" t="n">
        <v>42471</v>
      </c>
      <c r="R258" s="0" t="n">
        <v>1</v>
      </c>
      <c r="S258" s="1" t="n">
        <v>1043.57</v>
      </c>
      <c r="T258" s="1" t="n">
        <v>906.35</v>
      </c>
    </row>
    <row r="259" customFormat="false" ht="13.8" hidden="false" customHeight="false" outlineLevel="0" collapsed="false">
      <c r="A259" s="9" t="n">
        <v>42464</v>
      </c>
      <c r="B259" s="0" t="n">
        <v>1</v>
      </c>
      <c r="C259" s="1" t="n">
        <v>1061</v>
      </c>
      <c r="D259" s="1" t="n">
        <v>1026</v>
      </c>
      <c r="E259" s="1" t="n">
        <f aca="false">AVERAGE(C247:C259)</f>
        <v>1083.53846153846</v>
      </c>
      <c r="F259" s="1" t="n">
        <f aca="false">AVERAGE(D247:D259)</f>
        <v>1028.46153846154</v>
      </c>
      <c r="I259" s="9" t="n">
        <v>42464</v>
      </c>
      <c r="J259" s="0" t="n">
        <v>1</v>
      </c>
      <c r="K259" s="1" t="n">
        <v>1045.75</v>
      </c>
      <c r="L259" s="1" t="n">
        <v>914.13</v>
      </c>
      <c r="M259" s="1" t="n">
        <f aca="false">AVERAGE(K247:K259)</f>
        <v>1084.77230769231</v>
      </c>
      <c r="N259" s="1" t="n">
        <f aca="false">AVERAGE(L247:L259)</f>
        <v>934.707692307692</v>
      </c>
      <c r="Q259" s="9" t="n">
        <v>42464</v>
      </c>
      <c r="R259" s="0" t="n">
        <v>1</v>
      </c>
      <c r="S259" s="1" t="n">
        <v>1040</v>
      </c>
      <c r="T259" s="1" t="n">
        <v>903.41</v>
      </c>
      <c r="U259" s="1" t="n">
        <f aca="false">AVERAGE(S247:S259)</f>
        <v>1073.22923076923</v>
      </c>
      <c r="V259" s="1" t="n">
        <f aca="false">AVERAGE(T247:T259)</f>
        <v>942.153076923077</v>
      </c>
    </row>
    <row r="260" customFormat="false" ht="13.8" hidden="false" customHeight="false" outlineLevel="0" collapsed="false">
      <c r="A260" s="9" t="n">
        <v>42450</v>
      </c>
      <c r="B260" s="0" t="n">
        <v>1</v>
      </c>
      <c r="C260" s="1" t="n">
        <v>1021</v>
      </c>
      <c r="D260" s="1" t="n">
        <v>1022</v>
      </c>
      <c r="I260" s="9" t="n">
        <v>42450</v>
      </c>
      <c r="J260" s="0" t="n">
        <v>1</v>
      </c>
      <c r="K260" s="1" t="n">
        <v>1009.75</v>
      </c>
      <c r="L260" s="1" t="n">
        <v>901.56</v>
      </c>
      <c r="Q260" s="9" t="n">
        <v>42450</v>
      </c>
      <c r="R260" s="0" t="n">
        <v>1</v>
      </c>
      <c r="S260" s="1" t="n">
        <v>1012.52</v>
      </c>
      <c r="T260" s="1" t="n">
        <v>882.58</v>
      </c>
    </row>
    <row r="261" customFormat="false" ht="13.8" hidden="false" customHeight="false" outlineLevel="0" collapsed="false">
      <c r="A261" s="9" t="n">
        <v>42443</v>
      </c>
      <c r="B261" s="0" t="n">
        <v>1</v>
      </c>
      <c r="C261" s="1" t="n">
        <v>1021</v>
      </c>
      <c r="D261" s="1" t="n">
        <v>1022</v>
      </c>
      <c r="I261" s="9" t="n">
        <v>42443</v>
      </c>
      <c r="J261" s="0" t="n">
        <v>1</v>
      </c>
      <c r="K261" s="1" t="n">
        <v>999.13</v>
      </c>
      <c r="L261" s="1" t="n">
        <v>891.67</v>
      </c>
      <c r="Q261" s="9" t="n">
        <v>42443</v>
      </c>
      <c r="R261" s="0" t="n">
        <v>1</v>
      </c>
      <c r="S261" s="1" t="n">
        <v>1014.8</v>
      </c>
      <c r="T261" s="1" t="n">
        <v>880.36</v>
      </c>
    </row>
    <row r="262" customFormat="false" ht="13.8" hidden="false" customHeight="false" outlineLevel="0" collapsed="false">
      <c r="A262" s="9" t="n">
        <v>42436</v>
      </c>
      <c r="B262" s="0" t="n">
        <v>1</v>
      </c>
      <c r="C262" s="10" t="n">
        <v>991</v>
      </c>
      <c r="D262" s="10" t="n">
        <v>991</v>
      </c>
      <c r="I262" s="9" t="n">
        <v>42436</v>
      </c>
      <c r="J262" s="0" t="n">
        <v>1</v>
      </c>
      <c r="K262" s="1" t="n">
        <v>992.13</v>
      </c>
      <c r="L262" s="1" t="n">
        <v>873.31</v>
      </c>
      <c r="Q262" s="9" t="n">
        <v>42436</v>
      </c>
      <c r="R262" s="0" t="n">
        <v>1</v>
      </c>
      <c r="S262" s="1" t="n">
        <v>1013.98</v>
      </c>
      <c r="T262" s="1" t="n">
        <v>882.67</v>
      </c>
    </row>
    <row r="263" customFormat="false" ht="13.8" hidden="false" customHeight="false" outlineLevel="0" collapsed="false">
      <c r="A263" s="9" t="n">
        <v>42429</v>
      </c>
      <c r="B263" s="0" t="n">
        <v>1</v>
      </c>
      <c r="C263" s="10" t="n">
        <v>953</v>
      </c>
      <c r="D263" s="10" t="n">
        <v>939</v>
      </c>
      <c r="I263" s="9" t="n">
        <v>42429</v>
      </c>
      <c r="J263" s="0" t="n">
        <v>1</v>
      </c>
      <c r="K263" s="1" t="n">
        <v>993.38</v>
      </c>
      <c r="L263" s="1" t="n">
        <v>873.38</v>
      </c>
      <c r="Q263" s="9" t="n">
        <v>42429</v>
      </c>
      <c r="R263" s="0" t="n">
        <v>1</v>
      </c>
      <c r="S263" s="1" t="n">
        <v>1014.19</v>
      </c>
      <c r="T263" s="1" t="n">
        <v>875.09</v>
      </c>
    </row>
    <row r="264" customFormat="false" ht="13.8" hidden="false" customHeight="false" outlineLevel="0" collapsed="false">
      <c r="A264" s="9" t="n">
        <v>42422</v>
      </c>
      <c r="B264" s="0" t="n">
        <v>1</v>
      </c>
      <c r="C264" s="10" t="n">
        <v>994</v>
      </c>
      <c r="D264" s="10" t="n">
        <v>969</v>
      </c>
      <c r="I264" s="9" t="n">
        <v>42422</v>
      </c>
      <c r="J264" s="0" t="n">
        <v>1</v>
      </c>
      <c r="K264" s="1" t="n">
        <v>1002.25</v>
      </c>
      <c r="L264" s="1" t="n">
        <v>873.19</v>
      </c>
      <c r="Q264" s="9" t="n">
        <v>42422</v>
      </c>
      <c r="R264" s="0" t="n">
        <v>1</v>
      </c>
      <c r="S264" s="1" t="n">
        <v>1014.07</v>
      </c>
      <c r="T264" s="1" t="n">
        <v>867.59</v>
      </c>
    </row>
    <row r="265" customFormat="false" ht="13.8" hidden="false" customHeight="false" outlineLevel="0" collapsed="false">
      <c r="A265" s="9" t="n">
        <v>42415</v>
      </c>
      <c r="B265" s="0" t="n">
        <v>1</v>
      </c>
      <c r="C265" s="10" t="n">
        <v>988</v>
      </c>
      <c r="D265" s="10" t="n">
        <v>962</v>
      </c>
      <c r="I265" s="9" t="n">
        <v>42415</v>
      </c>
      <c r="J265" s="0" t="n">
        <v>1</v>
      </c>
      <c r="K265" s="1" t="n">
        <v>1013.19</v>
      </c>
      <c r="L265" s="1" t="n">
        <v>879.56</v>
      </c>
      <c r="Q265" s="9" t="n">
        <v>42415</v>
      </c>
      <c r="R265" s="0" t="n">
        <v>1</v>
      </c>
      <c r="S265" s="1" t="n">
        <v>1016.49</v>
      </c>
      <c r="T265" s="1" t="n">
        <v>869.15</v>
      </c>
    </row>
    <row r="266" customFormat="false" ht="13.8" hidden="false" customHeight="false" outlineLevel="0" collapsed="false">
      <c r="A266" s="9" t="n">
        <v>42408</v>
      </c>
      <c r="B266" s="0" t="n">
        <v>1</v>
      </c>
      <c r="C266" s="10" t="n">
        <v>998</v>
      </c>
      <c r="D266" s="10" t="n">
        <v>944</v>
      </c>
      <c r="I266" s="9" t="n">
        <v>42408</v>
      </c>
      <c r="J266" s="0" t="n">
        <v>1</v>
      </c>
      <c r="K266" s="1" t="n">
        <v>1024.63</v>
      </c>
      <c r="L266" s="1" t="n">
        <v>882.69</v>
      </c>
      <c r="Q266" s="9" t="n">
        <v>42408</v>
      </c>
      <c r="R266" s="0" t="n">
        <v>1</v>
      </c>
      <c r="S266" s="1" t="n">
        <v>1017.96</v>
      </c>
      <c r="T266" s="1" t="n">
        <v>871.92</v>
      </c>
    </row>
    <row r="267" customFormat="false" ht="13.8" hidden="false" customHeight="false" outlineLevel="0" collapsed="false">
      <c r="A267" s="9" t="n">
        <v>42401</v>
      </c>
      <c r="B267" s="0" t="n">
        <v>1</v>
      </c>
      <c r="C267" s="10" t="n">
        <v>963</v>
      </c>
      <c r="D267" s="10" t="n">
        <v>899</v>
      </c>
      <c r="I267" s="9" t="n">
        <v>42401</v>
      </c>
      <c r="J267" s="0" t="n">
        <v>1</v>
      </c>
      <c r="K267" s="1" t="n">
        <v>1024.25</v>
      </c>
      <c r="L267" s="1" t="n">
        <v>883.06</v>
      </c>
      <c r="Q267" s="9" t="n">
        <v>42401</v>
      </c>
      <c r="R267" s="0" t="n">
        <v>1</v>
      </c>
      <c r="S267" s="1" t="n">
        <v>1017.28</v>
      </c>
      <c r="T267" s="1" t="n">
        <v>873.76</v>
      </c>
    </row>
    <row r="268" customFormat="false" ht="13.8" hidden="false" customHeight="false" outlineLevel="0" collapsed="false">
      <c r="A268" s="9" t="n">
        <v>42394</v>
      </c>
      <c r="B268" s="0" t="n">
        <v>1</v>
      </c>
      <c r="C268" s="10" t="n">
        <v>962</v>
      </c>
      <c r="D268" s="10" t="n">
        <v>898</v>
      </c>
      <c r="I268" s="9" t="n">
        <v>42394</v>
      </c>
      <c r="J268" s="0" t="n">
        <v>1</v>
      </c>
      <c r="K268" s="1" t="n">
        <v>1054.81</v>
      </c>
      <c r="L268" s="1" t="n">
        <v>913.31</v>
      </c>
      <c r="Q268" s="9" t="n">
        <v>42394</v>
      </c>
      <c r="R268" s="0" t="n">
        <v>1</v>
      </c>
      <c r="S268" s="1" t="n">
        <v>1013.63</v>
      </c>
      <c r="T268" s="1" t="n">
        <v>878.71</v>
      </c>
    </row>
    <row r="269" customFormat="false" ht="13.8" hidden="false" customHeight="false" outlineLevel="0" collapsed="false">
      <c r="A269" s="9" t="n">
        <v>42387</v>
      </c>
      <c r="B269" s="0" t="n">
        <v>1</v>
      </c>
      <c r="C269" s="10" t="n">
        <v>992</v>
      </c>
      <c r="D269" s="10" t="n">
        <v>944</v>
      </c>
      <c r="I269" s="9" t="n">
        <v>42387</v>
      </c>
      <c r="J269" s="0" t="n">
        <v>1</v>
      </c>
      <c r="K269" s="1" t="n">
        <v>1064</v>
      </c>
      <c r="L269" s="1" t="n">
        <v>923.56</v>
      </c>
      <c r="Q269" s="9" t="n">
        <v>42387</v>
      </c>
      <c r="R269" s="0" t="n">
        <v>1</v>
      </c>
      <c r="S269" s="1" t="n">
        <v>1023.88</v>
      </c>
      <c r="T269" s="1" t="n">
        <v>896.66</v>
      </c>
    </row>
    <row r="270" customFormat="false" ht="13.8" hidden="false" customHeight="false" outlineLevel="0" collapsed="false">
      <c r="A270" s="9" t="n">
        <v>42380</v>
      </c>
      <c r="B270" s="0" t="n">
        <v>1</v>
      </c>
      <c r="C270" s="10" t="n">
        <v>992</v>
      </c>
      <c r="D270" s="10" t="n">
        <v>944</v>
      </c>
      <c r="I270" s="9" t="n">
        <v>42380</v>
      </c>
      <c r="J270" s="0" t="n">
        <v>1</v>
      </c>
      <c r="K270" s="1" t="n">
        <v>1063.38</v>
      </c>
      <c r="L270" s="1" t="n">
        <v>933.56</v>
      </c>
      <c r="Q270" s="9" t="n">
        <v>42380</v>
      </c>
      <c r="R270" s="0" t="n">
        <v>1</v>
      </c>
      <c r="S270" s="1" t="n">
        <v>1037.31</v>
      </c>
      <c r="T270" s="1" t="n">
        <v>916.34</v>
      </c>
    </row>
    <row r="271" customFormat="false" ht="13.8" hidden="false" customHeight="false" outlineLevel="0" collapsed="false">
      <c r="A271" s="9" t="n">
        <v>42373</v>
      </c>
      <c r="B271" s="0" t="n">
        <v>1</v>
      </c>
      <c r="C271" s="1" t="n">
        <v>1004</v>
      </c>
      <c r="D271" s="10" t="n">
        <v>964</v>
      </c>
      <c r="E271" s="1" t="n">
        <f aca="false">AVERAGE(C260:C271)</f>
        <v>989.916666666667</v>
      </c>
      <c r="F271" s="1" t="n">
        <f aca="false">AVERAGE(D260:D271)</f>
        <v>958.166666666667</v>
      </c>
      <c r="I271" s="9" t="n">
        <v>42373</v>
      </c>
      <c r="J271" s="0" t="n">
        <v>1</v>
      </c>
      <c r="K271" s="1" t="n">
        <v>1050.31</v>
      </c>
      <c r="L271" s="1" t="n">
        <v>934.19</v>
      </c>
      <c r="M271" s="1" t="n">
        <f aca="false">AVERAGE(K260:K271)</f>
        <v>1024.2675</v>
      </c>
      <c r="N271" s="1" t="n">
        <f aca="false">AVERAGE(L260:L271)</f>
        <v>896.92</v>
      </c>
      <c r="Q271" s="9" t="n">
        <v>42373</v>
      </c>
      <c r="R271" s="0" t="n">
        <v>1</v>
      </c>
      <c r="S271" s="1" t="n">
        <v>1033.25</v>
      </c>
      <c r="T271" s="1" t="n">
        <v>917.63</v>
      </c>
      <c r="U271" s="1" t="n">
        <f aca="false">AVERAGE(S260:S271)</f>
        <v>1019.11333333333</v>
      </c>
      <c r="V271" s="1" t="n">
        <f aca="false">AVERAGE(T260:T271)</f>
        <v>884.371666666667</v>
      </c>
    </row>
    <row r="272" customFormat="false" ht="13.8" hidden="false" customHeight="false" outlineLevel="0" collapsed="false">
      <c r="A272" s="9" t="n">
        <v>42352</v>
      </c>
      <c r="B272" s="0" t="n">
        <v>1</v>
      </c>
      <c r="C272" s="10" t="n">
        <v>999</v>
      </c>
      <c r="D272" s="1" t="n">
        <v>1013</v>
      </c>
      <c r="I272" s="9" t="n">
        <v>42352</v>
      </c>
      <c r="J272" s="0" t="n">
        <v>1</v>
      </c>
      <c r="K272" s="1" t="n">
        <v>1062.47</v>
      </c>
      <c r="L272" s="1" t="n">
        <v>990.13</v>
      </c>
      <c r="Q272" s="9" t="n">
        <v>42352</v>
      </c>
      <c r="R272" s="0" t="n">
        <v>1</v>
      </c>
      <c r="S272" s="1" t="n">
        <v>1051.13</v>
      </c>
      <c r="T272" s="1" t="n">
        <v>958.57</v>
      </c>
    </row>
    <row r="273" customFormat="false" ht="13.8" hidden="false" customHeight="false" outlineLevel="0" collapsed="false">
      <c r="A273" s="9" t="n">
        <v>42345</v>
      </c>
      <c r="B273" s="0" t="n">
        <v>1</v>
      </c>
      <c r="C273" s="1" t="n">
        <v>1040</v>
      </c>
      <c r="D273" s="1" t="n">
        <v>1059</v>
      </c>
      <c r="I273" s="9" t="n">
        <v>42345</v>
      </c>
      <c r="J273" s="0" t="n">
        <v>1</v>
      </c>
      <c r="K273" s="1" t="n">
        <v>1065.25</v>
      </c>
      <c r="L273" s="1" t="n">
        <v>992.75</v>
      </c>
      <c r="Q273" s="9" t="n">
        <v>42345</v>
      </c>
      <c r="R273" s="0" t="n">
        <v>1</v>
      </c>
      <c r="S273" s="1" t="n">
        <v>1069.6</v>
      </c>
      <c r="T273" s="1" t="n">
        <v>982.14</v>
      </c>
    </row>
    <row r="274" customFormat="false" ht="13.8" hidden="false" customHeight="false" outlineLevel="0" collapsed="false">
      <c r="A274" s="9" t="n">
        <v>42338</v>
      </c>
      <c r="B274" s="0" t="n">
        <v>1</v>
      </c>
      <c r="C274" s="1" t="n">
        <v>1080</v>
      </c>
      <c r="D274" s="1" t="n">
        <v>1062</v>
      </c>
      <c r="I274" s="9" t="n">
        <v>42338</v>
      </c>
      <c r="J274" s="0" t="n">
        <v>1</v>
      </c>
      <c r="K274" s="1" t="n">
        <v>1062.67</v>
      </c>
      <c r="L274" s="1" t="n">
        <v>991.8</v>
      </c>
      <c r="Q274" s="9" t="n">
        <v>42338</v>
      </c>
      <c r="R274" s="0" t="n">
        <v>1</v>
      </c>
      <c r="S274" s="1" t="n">
        <v>1051.57</v>
      </c>
      <c r="T274" s="1" t="n">
        <v>976.82</v>
      </c>
    </row>
    <row r="275" customFormat="false" ht="13.8" hidden="false" customHeight="false" outlineLevel="0" collapsed="false">
      <c r="A275" s="9" t="n">
        <v>42331</v>
      </c>
      <c r="B275" s="0" t="n">
        <v>1</v>
      </c>
      <c r="C275" s="1" t="n">
        <v>1080</v>
      </c>
      <c r="D275" s="1" t="n">
        <v>1062</v>
      </c>
      <c r="I275" s="9" t="n">
        <v>42331</v>
      </c>
      <c r="J275" s="0" t="n">
        <v>1</v>
      </c>
      <c r="K275" s="1" t="n">
        <v>1062.81</v>
      </c>
      <c r="L275" s="10" t="n">
        <v>993</v>
      </c>
      <c r="Q275" s="9" t="n">
        <v>42331</v>
      </c>
      <c r="R275" s="0" t="n">
        <v>1</v>
      </c>
      <c r="S275" s="1" t="n">
        <v>1051.17</v>
      </c>
      <c r="T275" s="1" t="n">
        <v>980.59</v>
      </c>
    </row>
    <row r="276" customFormat="false" ht="13.8" hidden="false" customHeight="false" outlineLevel="0" collapsed="false">
      <c r="A276" s="9" t="n">
        <v>42324</v>
      </c>
      <c r="B276" s="0" t="n">
        <v>1</v>
      </c>
      <c r="C276" s="1" t="n">
        <v>1108</v>
      </c>
      <c r="D276" s="1" t="n">
        <v>1070</v>
      </c>
      <c r="I276" s="9" t="n">
        <v>42324</v>
      </c>
      <c r="J276" s="0" t="n">
        <v>1</v>
      </c>
      <c r="K276" s="1" t="n">
        <v>1062.88</v>
      </c>
      <c r="L276" s="1" t="n">
        <v>993.06</v>
      </c>
      <c r="Q276" s="9" t="n">
        <v>42324</v>
      </c>
      <c r="R276" s="0" t="n">
        <v>1</v>
      </c>
      <c r="S276" s="1" t="n">
        <v>1069.44</v>
      </c>
      <c r="T276" s="1" t="n">
        <v>985.71</v>
      </c>
    </row>
    <row r="277" customFormat="false" ht="13.8" hidden="false" customHeight="false" outlineLevel="0" collapsed="false">
      <c r="A277" s="9" t="n">
        <v>42317</v>
      </c>
      <c r="B277" s="0" t="n">
        <v>1</v>
      </c>
      <c r="C277" s="1" t="n">
        <v>1084</v>
      </c>
      <c r="D277" s="1" t="n">
        <v>1069</v>
      </c>
      <c r="I277" s="9" t="n">
        <v>42317</v>
      </c>
      <c r="J277" s="0" t="n">
        <v>1</v>
      </c>
      <c r="K277" s="1" t="n">
        <v>1062.81</v>
      </c>
      <c r="L277" s="1" t="n">
        <v>993.5</v>
      </c>
      <c r="Q277" s="9" t="n">
        <v>42317</v>
      </c>
      <c r="R277" s="0" t="n">
        <v>1</v>
      </c>
      <c r="S277" s="1" t="n">
        <v>1100.51</v>
      </c>
      <c r="T277" s="1" t="n">
        <v>1016.85</v>
      </c>
    </row>
    <row r="278" customFormat="false" ht="13.8" hidden="false" customHeight="false" outlineLevel="0" collapsed="false">
      <c r="A278" s="9" t="n">
        <v>42310</v>
      </c>
      <c r="B278" s="0" t="n">
        <v>1</v>
      </c>
      <c r="C278" s="1" t="n">
        <v>1044</v>
      </c>
      <c r="D278" s="1" t="n">
        <v>1034</v>
      </c>
      <c r="I278" s="9" t="n">
        <v>42310</v>
      </c>
      <c r="J278" s="0" t="n">
        <v>1</v>
      </c>
      <c r="K278" s="1" t="n">
        <v>1062.88</v>
      </c>
      <c r="L278" s="1" t="n">
        <v>993.44</v>
      </c>
      <c r="Q278" s="9" t="n">
        <v>42310</v>
      </c>
      <c r="R278" s="0" t="n">
        <v>1</v>
      </c>
      <c r="S278" s="1" t="n">
        <v>1078.81</v>
      </c>
      <c r="T278" s="1" t="n">
        <v>995.07</v>
      </c>
    </row>
    <row r="279" customFormat="false" ht="13.8" hidden="false" customHeight="false" outlineLevel="0" collapsed="false">
      <c r="A279" s="9" t="n">
        <v>42303</v>
      </c>
      <c r="B279" s="0" t="n">
        <v>1</v>
      </c>
      <c r="C279" s="1" t="n">
        <v>1040</v>
      </c>
      <c r="D279" s="1" t="n">
        <v>1024</v>
      </c>
      <c r="I279" s="9" t="n">
        <v>42303</v>
      </c>
      <c r="J279" s="0" t="n">
        <v>1</v>
      </c>
      <c r="K279" s="1" t="n">
        <v>1072.88</v>
      </c>
      <c r="L279" s="1" t="n">
        <v>1000.31</v>
      </c>
      <c r="Q279" s="9" t="n">
        <v>42303</v>
      </c>
      <c r="R279" s="0" t="n">
        <v>1</v>
      </c>
      <c r="S279" s="1" t="n">
        <v>1108.45</v>
      </c>
      <c r="T279" s="1" t="n">
        <v>1022.34</v>
      </c>
    </row>
    <row r="280" customFormat="false" ht="13.8" hidden="false" customHeight="false" outlineLevel="0" collapsed="false">
      <c r="A280" s="9" t="n">
        <v>42296</v>
      </c>
      <c r="B280" s="0" t="n">
        <v>1</v>
      </c>
      <c r="C280" s="1" t="n">
        <v>1040</v>
      </c>
      <c r="D280" s="1" t="n">
        <v>1024</v>
      </c>
      <c r="I280" s="9" t="n">
        <v>42296</v>
      </c>
      <c r="J280" s="0" t="n">
        <v>1</v>
      </c>
      <c r="K280" s="1" t="n">
        <v>1073.5</v>
      </c>
      <c r="L280" s="1" t="n">
        <v>1003.6</v>
      </c>
      <c r="Q280" s="9" t="n">
        <v>42296</v>
      </c>
      <c r="R280" s="0" t="n">
        <v>1</v>
      </c>
      <c r="S280" s="1" t="n">
        <v>1134.51</v>
      </c>
      <c r="T280" s="1" t="n">
        <v>1040.12</v>
      </c>
    </row>
    <row r="281" customFormat="false" ht="13.8" hidden="false" customHeight="false" outlineLevel="0" collapsed="false">
      <c r="A281" s="9" t="n">
        <v>42289</v>
      </c>
      <c r="B281" s="0" t="n">
        <v>1</v>
      </c>
      <c r="C281" s="1" t="n">
        <v>1050</v>
      </c>
      <c r="D281" s="1" t="n">
        <v>1031</v>
      </c>
      <c r="I281" s="9" t="n">
        <v>42289</v>
      </c>
      <c r="J281" s="0" t="n">
        <v>1</v>
      </c>
      <c r="K281" s="1" t="n">
        <v>1072.88</v>
      </c>
      <c r="L281" s="1" t="n">
        <v>1002.44</v>
      </c>
      <c r="Q281" s="9" t="n">
        <v>42289</v>
      </c>
      <c r="R281" s="0" t="n">
        <v>1</v>
      </c>
      <c r="S281" s="1" t="n">
        <v>1142.57</v>
      </c>
      <c r="T281" s="1" t="n">
        <v>1044.61</v>
      </c>
    </row>
    <row r="282" customFormat="false" ht="13.8" hidden="false" customHeight="false" outlineLevel="0" collapsed="false">
      <c r="A282" s="9" t="n">
        <v>42282</v>
      </c>
      <c r="B282" s="0" t="n">
        <v>1</v>
      </c>
      <c r="C282" s="1" t="n">
        <v>1044</v>
      </c>
      <c r="D282" s="1" t="n">
        <v>1011</v>
      </c>
      <c r="E282" s="1" t="n">
        <f aca="false">AVERAGE(C272:C282)</f>
        <v>1055.36363636364</v>
      </c>
      <c r="F282" s="1" t="n">
        <f aca="false">AVERAGE(D272:D282)</f>
        <v>1041.72727272727</v>
      </c>
      <c r="I282" s="9" t="n">
        <v>42282</v>
      </c>
      <c r="J282" s="0" t="n">
        <v>1</v>
      </c>
      <c r="K282" s="1" t="n">
        <v>1092.94</v>
      </c>
      <c r="L282" s="1" t="n">
        <v>1003.06</v>
      </c>
      <c r="M282" s="1" t="n">
        <f aca="false">AVERAGE(K272:K282)</f>
        <v>1068.54272727273</v>
      </c>
      <c r="N282" s="1" t="n">
        <f aca="false">AVERAGE(L272:L282)</f>
        <v>996.099090909091</v>
      </c>
      <c r="Q282" s="9" t="n">
        <v>42282</v>
      </c>
      <c r="R282" s="0" t="n">
        <v>1</v>
      </c>
      <c r="S282" s="1" t="n">
        <v>1144.15</v>
      </c>
      <c r="T282" s="1" t="n">
        <v>1035.96</v>
      </c>
      <c r="U282" s="1" t="n">
        <f aca="false">AVERAGE(S272:S282)</f>
        <v>1091.08272727273</v>
      </c>
      <c r="V282" s="1" t="n">
        <f aca="false">AVERAGE(T272:T282)</f>
        <v>1003.52545454545</v>
      </c>
    </row>
    <row r="283" customFormat="false" ht="13.8" hidden="false" customHeight="false" outlineLevel="0" collapsed="false">
      <c r="A283" s="9" t="n">
        <v>42275</v>
      </c>
      <c r="B283" s="0" t="n">
        <v>1</v>
      </c>
      <c r="C283" s="1" t="n">
        <v>1050</v>
      </c>
      <c r="D283" s="1" t="n">
        <v>1022</v>
      </c>
      <c r="I283" s="9" t="n">
        <v>42275</v>
      </c>
      <c r="J283" s="0" t="n">
        <v>1</v>
      </c>
      <c r="K283" s="1" t="n">
        <v>1102.88</v>
      </c>
      <c r="L283" s="1" t="n">
        <v>1003.13</v>
      </c>
      <c r="Q283" s="9" t="n">
        <v>42275</v>
      </c>
      <c r="R283" s="0" t="n">
        <v>1</v>
      </c>
      <c r="S283" s="1" t="n">
        <v>1141.97</v>
      </c>
      <c r="T283" s="1" t="n">
        <v>1033.73</v>
      </c>
    </row>
    <row r="284" customFormat="false" ht="13.8" hidden="false" customHeight="false" outlineLevel="0" collapsed="false">
      <c r="A284" s="9" t="n">
        <v>42268</v>
      </c>
      <c r="B284" s="0" t="n">
        <v>1</v>
      </c>
      <c r="C284" s="1" t="n">
        <v>1055</v>
      </c>
      <c r="D284" s="1" t="n">
        <v>1016</v>
      </c>
      <c r="I284" s="9" t="n">
        <v>42268</v>
      </c>
      <c r="J284" s="0" t="n">
        <v>1</v>
      </c>
      <c r="K284" s="1" t="n">
        <v>1102.94</v>
      </c>
      <c r="L284" s="1" t="n">
        <v>1003.13</v>
      </c>
      <c r="Q284" s="9" t="n">
        <v>42268</v>
      </c>
      <c r="R284" s="0" t="n">
        <v>1</v>
      </c>
      <c r="S284" s="1" t="n">
        <v>1143.59</v>
      </c>
      <c r="T284" s="1" t="n">
        <v>1027.48</v>
      </c>
    </row>
    <row r="285" customFormat="false" ht="13.8" hidden="false" customHeight="false" outlineLevel="0" collapsed="false">
      <c r="A285" s="9" t="n">
        <v>42261</v>
      </c>
      <c r="B285" s="0" t="n">
        <v>1</v>
      </c>
      <c r="C285" s="1" t="n">
        <v>1078</v>
      </c>
      <c r="D285" s="1" t="n">
        <v>1025</v>
      </c>
      <c r="I285" s="9" t="n">
        <v>42261</v>
      </c>
      <c r="J285" s="0" t="n">
        <v>1</v>
      </c>
      <c r="K285" s="1" t="n">
        <v>1102.94</v>
      </c>
      <c r="L285" s="1" t="n">
        <v>1003.19</v>
      </c>
      <c r="Q285" s="9" t="n">
        <v>42261</v>
      </c>
      <c r="R285" s="0" t="n">
        <v>1</v>
      </c>
      <c r="S285" s="1" t="n">
        <v>1147.7</v>
      </c>
      <c r="T285" s="1" t="n">
        <v>1027.71</v>
      </c>
    </row>
    <row r="286" customFormat="false" ht="13.8" hidden="false" customHeight="false" outlineLevel="0" collapsed="false">
      <c r="A286" s="9" t="n">
        <v>42254</v>
      </c>
      <c r="B286" s="0" t="n">
        <v>1</v>
      </c>
      <c r="C286" s="1" t="n">
        <v>1080</v>
      </c>
      <c r="D286" s="10" t="n">
        <v>980</v>
      </c>
      <c r="I286" s="9" t="n">
        <v>42254</v>
      </c>
      <c r="J286" s="0" t="n">
        <v>1</v>
      </c>
      <c r="K286" s="1" t="n">
        <v>1102.94</v>
      </c>
      <c r="L286" s="1" t="n">
        <v>1003.19</v>
      </c>
      <c r="Q286" s="9" t="n">
        <v>42254</v>
      </c>
      <c r="R286" s="0" t="n">
        <v>1</v>
      </c>
      <c r="S286" s="1" t="n">
        <v>1150.66</v>
      </c>
      <c r="T286" s="1" t="n">
        <v>1032.88</v>
      </c>
    </row>
    <row r="287" customFormat="false" ht="13.8" hidden="false" customHeight="false" outlineLevel="0" collapsed="false">
      <c r="A287" s="9" t="n">
        <v>42247</v>
      </c>
      <c r="B287" s="0" t="n">
        <v>1</v>
      </c>
      <c r="C287" s="1" t="n">
        <v>1080</v>
      </c>
      <c r="D287" s="10" t="n">
        <v>980</v>
      </c>
      <c r="I287" s="9" t="n">
        <v>42247</v>
      </c>
      <c r="J287" s="0" t="n">
        <v>1</v>
      </c>
      <c r="K287" s="1" t="n">
        <v>1122.08</v>
      </c>
      <c r="L287" s="1" t="n">
        <v>1020.25</v>
      </c>
      <c r="Q287" s="9" t="n">
        <v>42247</v>
      </c>
      <c r="R287" s="0" t="n">
        <v>1</v>
      </c>
      <c r="S287" s="1" t="n">
        <v>1152.69</v>
      </c>
      <c r="T287" s="1" t="n">
        <v>1025.62</v>
      </c>
    </row>
    <row r="288" customFormat="false" ht="13.8" hidden="false" customHeight="false" outlineLevel="0" collapsed="false">
      <c r="A288" s="9" t="n">
        <v>42240</v>
      </c>
      <c r="B288" s="0" t="n">
        <v>1</v>
      </c>
      <c r="C288" s="1" t="n">
        <v>1119</v>
      </c>
      <c r="D288" s="1" t="n">
        <v>1025</v>
      </c>
      <c r="I288" s="9" t="n">
        <v>42240</v>
      </c>
      <c r="J288" s="0" t="n">
        <v>1</v>
      </c>
      <c r="K288" s="1" t="n">
        <v>1153.5</v>
      </c>
      <c r="L288" s="1" t="n">
        <v>1030.69</v>
      </c>
      <c r="Q288" s="9" t="n">
        <v>42240</v>
      </c>
      <c r="R288" s="0" t="n">
        <v>1</v>
      </c>
      <c r="S288" s="1" t="n">
        <v>1184.6</v>
      </c>
      <c r="T288" s="1" t="n">
        <v>1066.29</v>
      </c>
    </row>
    <row r="289" customFormat="false" ht="13.8" hidden="false" customHeight="false" outlineLevel="0" collapsed="false">
      <c r="A289" s="9" t="n">
        <v>42233</v>
      </c>
      <c r="B289" s="0" t="n">
        <v>1</v>
      </c>
      <c r="C289" s="1" t="n">
        <v>1142</v>
      </c>
      <c r="D289" s="1" t="n">
        <v>1031</v>
      </c>
      <c r="I289" s="9" t="n">
        <v>42233</v>
      </c>
      <c r="J289" s="0" t="n">
        <v>1</v>
      </c>
      <c r="K289" s="1" t="n">
        <v>1173.56</v>
      </c>
      <c r="L289" s="1" t="n">
        <v>1051.31</v>
      </c>
      <c r="Q289" s="9" t="n">
        <v>42233</v>
      </c>
      <c r="R289" s="0" t="n">
        <v>1</v>
      </c>
      <c r="S289" s="1" t="n">
        <v>1198.6</v>
      </c>
      <c r="T289" s="1" t="n">
        <v>1083.95</v>
      </c>
    </row>
    <row r="290" customFormat="false" ht="13.8" hidden="false" customHeight="false" outlineLevel="0" collapsed="false">
      <c r="A290" s="9" t="n">
        <v>42226</v>
      </c>
      <c r="B290" s="0" t="n">
        <v>1</v>
      </c>
      <c r="C290" s="1" t="n">
        <v>1163</v>
      </c>
      <c r="D290" s="1" t="n">
        <v>1051</v>
      </c>
      <c r="I290" s="9" t="n">
        <v>42226</v>
      </c>
      <c r="J290" s="0" t="n">
        <v>1</v>
      </c>
      <c r="K290" s="1" t="n">
        <v>1200.25</v>
      </c>
      <c r="L290" s="1" t="n">
        <v>1070.69</v>
      </c>
      <c r="Q290" s="9" t="n">
        <v>42226</v>
      </c>
      <c r="R290" s="0" t="n">
        <v>1</v>
      </c>
      <c r="S290" s="1" t="n">
        <v>1213.33</v>
      </c>
      <c r="T290" s="1" t="n">
        <v>1101.18</v>
      </c>
    </row>
    <row r="291" customFormat="false" ht="13.8" hidden="false" customHeight="false" outlineLevel="0" collapsed="false">
      <c r="A291" s="9" t="n">
        <v>42219</v>
      </c>
      <c r="B291" s="0" t="n">
        <v>1</v>
      </c>
      <c r="C291" s="1" t="n">
        <v>1163</v>
      </c>
      <c r="D291" s="1" t="n">
        <v>1051</v>
      </c>
      <c r="I291" s="9" t="n">
        <v>42219</v>
      </c>
      <c r="J291" s="0" t="n">
        <v>1</v>
      </c>
      <c r="K291" s="1" t="n">
        <v>1210.31</v>
      </c>
      <c r="L291" s="1" t="n">
        <v>1075.38</v>
      </c>
      <c r="Q291" s="9" t="n">
        <v>42219</v>
      </c>
      <c r="R291" s="0" t="n">
        <v>1</v>
      </c>
      <c r="S291" s="1" t="n">
        <v>1244.45</v>
      </c>
      <c r="T291" s="1" t="n">
        <v>1131.48</v>
      </c>
    </row>
    <row r="292" customFormat="false" ht="13.8" hidden="false" customHeight="false" outlineLevel="0" collapsed="false">
      <c r="A292" s="9" t="n">
        <v>42212</v>
      </c>
      <c r="B292" s="0" t="n">
        <v>1</v>
      </c>
      <c r="C292" s="1" t="n">
        <v>1171</v>
      </c>
      <c r="D292" s="1" t="n">
        <v>1057</v>
      </c>
      <c r="I292" s="9" t="n">
        <v>42212</v>
      </c>
      <c r="J292" s="0" t="n">
        <v>1</v>
      </c>
      <c r="K292" s="1" t="n">
        <v>1221.69</v>
      </c>
      <c r="L292" s="1" t="n">
        <v>1100.63</v>
      </c>
      <c r="Q292" s="9" t="n">
        <v>42212</v>
      </c>
      <c r="R292" s="0" t="n">
        <v>1</v>
      </c>
      <c r="S292" s="1" t="n">
        <v>1273.62</v>
      </c>
      <c r="T292" s="1" t="n">
        <v>1162.68</v>
      </c>
    </row>
    <row r="293" customFormat="false" ht="13.8" hidden="false" customHeight="false" outlineLevel="0" collapsed="false">
      <c r="A293" s="9" t="n">
        <v>42205</v>
      </c>
      <c r="B293" s="0" t="n">
        <v>1</v>
      </c>
      <c r="C293" s="1" t="n">
        <v>1186</v>
      </c>
      <c r="D293" s="1" t="n">
        <v>1061</v>
      </c>
      <c r="I293" s="9" t="n">
        <v>42205</v>
      </c>
      <c r="J293" s="0" t="n">
        <v>1</v>
      </c>
      <c r="K293" s="1" t="n">
        <v>1226.06</v>
      </c>
      <c r="L293" s="1" t="n">
        <v>1108.56</v>
      </c>
      <c r="Q293" s="9" t="n">
        <v>42205</v>
      </c>
      <c r="R293" s="0" t="n">
        <v>1</v>
      </c>
      <c r="S293" s="1" t="n">
        <v>1256.81</v>
      </c>
      <c r="T293" s="1" t="n">
        <v>1161.36</v>
      </c>
    </row>
    <row r="294" customFormat="false" ht="13.8" hidden="false" customHeight="false" outlineLevel="0" collapsed="false">
      <c r="A294" s="9" t="n">
        <v>42198</v>
      </c>
      <c r="B294" s="0" t="n">
        <v>1</v>
      </c>
      <c r="C294" s="1" t="n">
        <v>1176</v>
      </c>
      <c r="D294" s="1" t="n">
        <v>1072</v>
      </c>
      <c r="I294" s="9" t="n">
        <v>42198</v>
      </c>
      <c r="J294" s="0" t="n">
        <v>1</v>
      </c>
      <c r="K294" s="1" t="n">
        <v>1222.69</v>
      </c>
      <c r="L294" s="1" t="n">
        <v>1132.06</v>
      </c>
      <c r="Q294" s="9" t="n">
        <v>42198</v>
      </c>
      <c r="R294" s="0" t="n">
        <v>1</v>
      </c>
      <c r="S294" s="1" t="n">
        <v>1251.89</v>
      </c>
      <c r="T294" s="1" t="n">
        <v>1156.06</v>
      </c>
    </row>
    <row r="295" customFormat="false" ht="13.8" hidden="false" customHeight="false" outlineLevel="0" collapsed="false">
      <c r="A295" s="9" t="n">
        <v>42191</v>
      </c>
      <c r="B295" s="0" t="n">
        <v>1</v>
      </c>
      <c r="C295" s="1" t="n">
        <v>1161</v>
      </c>
      <c r="D295" s="1" t="n">
        <v>1095</v>
      </c>
      <c r="E295" s="1" t="n">
        <f aca="false">AVERAGE(C283:C295)</f>
        <v>1124.92307692308</v>
      </c>
      <c r="F295" s="1" t="n">
        <f aca="false">AVERAGE(D283:D295)</f>
        <v>1035.84615384615</v>
      </c>
      <c r="I295" s="9" t="n">
        <v>42191</v>
      </c>
      <c r="J295" s="0" t="n">
        <v>1</v>
      </c>
      <c r="K295" s="1" t="n">
        <v>1222.75</v>
      </c>
      <c r="L295" s="1" t="n">
        <v>1131.88</v>
      </c>
      <c r="M295" s="1" t="n">
        <f aca="false">AVERAGE(K283:K295)</f>
        <v>1166.50692307692</v>
      </c>
      <c r="N295" s="1" t="n">
        <f aca="false">AVERAGE(L283:L295)</f>
        <v>1056.46846153846</v>
      </c>
      <c r="Q295" s="9" t="n">
        <v>42191</v>
      </c>
      <c r="R295" s="0" t="n">
        <v>1</v>
      </c>
      <c r="S295" s="1" t="n">
        <v>1279.64</v>
      </c>
      <c r="T295" s="1" t="n">
        <v>1176.85</v>
      </c>
      <c r="U295" s="1" t="n">
        <f aca="false">AVERAGE(S283:S295)</f>
        <v>1203.04230769231</v>
      </c>
      <c r="V295" s="1" t="n">
        <f aca="false">AVERAGE(T283:T295)</f>
        <v>1091.32846153846</v>
      </c>
    </row>
    <row r="296" customFormat="false" ht="13.8" hidden="false" customHeight="false" outlineLevel="0" collapsed="false">
      <c r="A296" s="9" t="n">
        <v>42184</v>
      </c>
      <c r="B296" s="0" t="n">
        <v>1</v>
      </c>
      <c r="C296" s="1" t="n">
        <v>1188</v>
      </c>
      <c r="D296" s="1" t="n">
        <v>1129</v>
      </c>
      <c r="I296" s="9" t="n">
        <v>42184</v>
      </c>
      <c r="J296" s="0" t="n">
        <v>1</v>
      </c>
      <c r="K296" s="1" t="n">
        <v>1224.88</v>
      </c>
      <c r="L296" s="1" t="n">
        <v>1133.25</v>
      </c>
      <c r="Q296" s="9" t="n">
        <v>42184</v>
      </c>
      <c r="R296" s="0" t="n">
        <v>1</v>
      </c>
      <c r="S296" s="1" t="n">
        <v>1278.66</v>
      </c>
      <c r="T296" s="1" t="n">
        <v>1176.58</v>
      </c>
    </row>
    <row r="297" customFormat="false" ht="13.8" hidden="false" customHeight="false" outlineLevel="0" collapsed="false">
      <c r="A297" s="9" t="n">
        <v>42177</v>
      </c>
      <c r="B297" s="0" t="n">
        <v>1</v>
      </c>
      <c r="C297" s="1" t="n">
        <v>1188</v>
      </c>
      <c r="D297" s="1" t="n">
        <v>1144</v>
      </c>
      <c r="I297" s="9" t="n">
        <v>42177</v>
      </c>
      <c r="J297" s="0" t="n">
        <v>1</v>
      </c>
      <c r="K297" s="1" t="n">
        <v>1223.63</v>
      </c>
      <c r="L297" s="1" t="n">
        <v>1133.69</v>
      </c>
      <c r="Q297" s="9" t="n">
        <v>42177</v>
      </c>
      <c r="R297" s="0" t="n">
        <v>1</v>
      </c>
      <c r="S297" s="1" t="n">
        <v>1281.3</v>
      </c>
      <c r="T297" s="1" t="n">
        <v>1179.94</v>
      </c>
    </row>
    <row r="298" customFormat="false" ht="13.8" hidden="false" customHeight="false" outlineLevel="0" collapsed="false">
      <c r="A298" s="9" t="n">
        <v>42170</v>
      </c>
      <c r="B298" s="0" t="n">
        <v>1</v>
      </c>
      <c r="C298" s="1" t="n">
        <v>1188</v>
      </c>
      <c r="D298" s="1" t="n">
        <v>1144</v>
      </c>
      <c r="I298" s="9" t="n">
        <v>42170</v>
      </c>
      <c r="J298" s="0" t="n">
        <v>1</v>
      </c>
      <c r="K298" s="1" t="n">
        <v>1221.13</v>
      </c>
      <c r="L298" s="1" t="n">
        <v>1133.69</v>
      </c>
      <c r="Q298" s="9" t="n">
        <v>42170</v>
      </c>
      <c r="R298" s="0" t="n">
        <v>1</v>
      </c>
      <c r="S298" s="1" t="n">
        <v>1286.12</v>
      </c>
      <c r="T298" s="1" t="n">
        <v>1185.49</v>
      </c>
    </row>
    <row r="299" customFormat="false" ht="13.8" hidden="false" customHeight="false" outlineLevel="0" collapsed="false">
      <c r="A299" s="9" t="n">
        <v>42163</v>
      </c>
      <c r="B299" s="0" t="n">
        <v>1</v>
      </c>
      <c r="C299" s="1" t="n">
        <v>1190</v>
      </c>
      <c r="D299" s="1" t="n">
        <v>1147</v>
      </c>
      <c r="I299" s="9" t="n">
        <v>42163</v>
      </c>
      <c r="J299" s="0" t="n">
        <v>1</v>
      </c>
      <c r="K299" s="1" t="n">
        <v>1221.81</v>
      </c>
      <c r="L299" s="1" t="n">
        <v>1134</v>
      </c>
      <c r="Q299" s="9" t="n">
        <v>42163</v>
      </c>
      <c r="R299" s="0" t="n">
        <v>1</v>
      </c>
      <c r="S299" s="1" t="n">
        <v>1281.56</v>
      </c>
      <c r="T299" s="1" t="n">
        <v>1179.55</v>
      </c>
    </row>
    <row r="300" customFormat="false" ht="13.8" hidden="false" customHeight="false" outlineLevel="0" collapsed="false">
      <c r="A300" s="9" t="n">
        <v>42156</v>
      </c>
      <c r="B300" s="0" t="n">
        <v>1</v>
      </c>
      <c r="C300" s="1" t="n">
        <v>1190</v>
      </c>
      <c r="D300" s="1" t="n">
        <v>1147</v>
      </c>
      <c r="I300" s="9" t="n">
        <v>42156</v>
      </c>
      <c r="J300" s="0" t="n">
        <v>1</v>
      </c>
      <c r="K300" s="1" t="n">
        <v>1211.69</v>
      </c>
      <c r="L300" s="1" t="n">
        <v>1133.88</v>
      </c>
      <c r="Q300" s="9" t="n">
        <v>42156</v>
      </c>
      <c r="R300" s="0" t="n">
        <v>1</v>
      </c>
      <c r="S300" s="1" t="n">
        <v>1269.34</v>
      </c>
      <c r="T300" s="1" t="n">
        <v>1169.42</v>
      </c>
    </row>
    <row r="301" customFormat="false" ht="13.8" hidden="false" customHeight="false" outlineLevel="0" collapsed="false">
      <c r="A301" s="9" t="n">
        <v>42149</v>
      </c>
      <c r="B301" s="0" t="n">
        <v>1</v>
      </c>
      <c r="C301" s="1" t="n">
        <v>1181</v>
      </c>
      <c r="D301" s="1" t="n">
        <v>1147</v>
      </c>
      <c r="I301" s="9" t="n">
        <v>42149</v>
      </c>
      <c r="J301" s="0" t="n">
        <v>1</v>
      </c>
      <c r="K301" s="1" t="n">
        <v>1198.69</v>
      </c>
      <c r="L301" s="1" t="n">
        <v>1120.88</v>
      </c>
      <c r="Q301" s="9" t="n">
        <v>42149</v>
      </c>
      <c r="R301" s="0" t="n">
        <v>1</v>
      </c>
      <c r="S301" s="1" t="n">
        <v>1264.63</v>
      </c>
      <c r="T301" s="1" t="n">
        <v>1164.45</v>
      </c>
    </row>
    <row r="302" customFormat="false" ht="13.8" hidden="false" customHeight="false" outlineLevel="0" collapsed="false">
      <c r="A302" s="9" t="n">
        <v>42142</v>
      </c>
      <c r="B302" s="0" t="n">
        <v>1</v>
      </c>
      <c r="C302" s="1" t="n">
        <v>1180</v>
      </c>
      <c r="D302" s="1" t="n">
        <v>1150</v>
      </c>
      <c r="I302" s="9" t="n">
        <v>42142</v>
      </c>
      <c r="J302" s="0" t="n">
        <v>1</v>
      </c>
      <c r="K302" s="1" t="n">
        <v>1202.13</v>
      </c>
      <c r="L302" s="1" t="n">
        <v>1123.69</v>
      </c>
      <c r="Q302" s="9" t="n">
        <v>42142</v>
      </c>
      <c r="R302" s="0" t="n">
        <v>1</v>
      </c>
      <c r="S302" s="1" t="n">
        <v>1295.12</v>
      </c>
      <c r="T302" s="1" t="n">
        <v>1146.25</v>
      </c>
    </row>
    <row r="303" customFormat="false" ht="13.8" hidden="false" customHeight="false" outlineLevel="0" collapsed="false">
      <c r="A303" s="9" t="n">
        <v>42135</v>
      </c>
      <c r="B303" s="0" t="n">
        <v>1</v>
      </c>
      <c r="C303" s="1" t="n">
        <v>1180</v>
      </c>
      <c r="D303" s="1" t="n">
        <v>1144</v>
      </c>
      <c r="I303" s="9" t="n">
        <v>42135</v>
      </c>
      <c r="J303" s="0" t="n">
        <v>1</v>
      </c>
      <c r="K303" s="1" t="n">
        <v>1201.06</v>
      </c>
      <c r="L303" s="1" t="n">
        <v>1123.25</v>
      </c>
      <c r="Q303" s="9" t="n">
        <v>42135</v>
      </c>
      <c r="R303" s="0" t="n">
        <v>1</v>
      </c>
      <c r="S303" s="1" t="n">
        <v>1234.3</v>
      </c>
      <c r="T303" s="1" t="n">
        <v>1123.73</v>
      </c>
    </row>
    <row r="304" customFormat="false" ht="13.8" hidden="false" customHeight="false" outlineLevel="0" collapsed="false">
      <c r="A304" s="9" t="n">
        <v>42128</v>
      </c>
      <c r="B304" s="0" t="n">
        <v>1</v>
      </c>
      <c r="C304" s="1" t="n">
        <v>1195</v>
      </c>
      <c r="D304" s="1" t="n">
        <v>1153</v>
      </c>
      <c r="I304" s="9" t="n">
        <v>42128</v>
      </c>
      <c r="J304" s="0" t="n">
        <v>1</v>
      </c>
      <c r="K304" s="1" t="n">
        <v>1179.63</v>
      </c>
      <c r="L304" s="1" t="n">
        <v>1101.5</v>
      </c>
      <c r="Q304" s="9" t="n">
        <v>42128</v>
      </c>
      <c r="R304" s="0" t="n">
        <v>1</v>
      </c>
      <c r="S304" s="1" t="n">
        <v>1193.55</v>
      </c>
      <c r="T304" s="1" t="n">
        <v>1096.95</v>
      </c>
    </row>
    <row r="305" customFormat="false" ht="13.8" hidden="false" customHeight="false" outlineLevel="0" collapsed="false">
      <c r="A305" s="9" t="n">
        <v>42121</v>
      </c>
      <c r="B305" s="0" t="n">
        <v>1</v>
      </c>
      <c r="C305" s="1" t="n">
        <v>1183</v>
      </c>
      <c r="D305" s="1" t="n">
        <v>1139</v>
      </c>
      <c r="I305" s="9" t="n">
        <v>42121</v>
      </c>
      <c r="J305" s="0" t="n">
        <v>1</v>
      </c>
      <c r="K305" s="1" t="n">
        <v>1172.75</v>
      </c>
      <c r="L305" s="1" t="n">
        <v>1094.44</v>
      </c>
      <c r="Q305" s="9" t="n">
        <v>42121</v>
      </c>
      <c r="R305" s="0" t="n">
        <v>1</v>
      </c>
      <c r="S305" s="1" t="n">
        <v>1186.87</v>
      </c>
      <c r="T305" s="1" t="n">
        <v>1092.27</v>
      </c>
    </row>
    <row r="306" customFormat="false" ht="13.8" hidden="false" customHeight="false" outlineLevel="0" collapsed="false">
      <c r="A306" s="9" t="n">
        <v>42114</v>
      </c>
      <c r="B306" s="0" t="n">
        <v>1</v>
      </c>
      <c r="C306" s="1" t="n">
        <v>1172</v>
      </c>
      <c r="D306" s="1" t="n">
        <v>1128</v>
      </c>
      <c r="I306" s="9" t="n">
        <v>42114</v>
      </c>
      <c r="J306" s="0" t="n">
        <v>1</v>
      </c>
      <c r="K306" s="1" t="n">
        <v>1162</v>
      </c>
      <c r="L306" s="1" t="n">
        <v>1091.56</v>
      </c>
      <c r="Q306" s="9" t="n">
        <v>42114</v>
      </c>
      <c r="R306" s="0" t="n">
        <v>1</v>
      </c>
      <c r="S306" s="1" t="n">
        <v>1174.8</v>
      </c>
      <c r="T306" s="1" t="n">
        <v>1094.84</v>
      </c>
    </row>
    <row r="307" customFormat="false" ht="13.8" hidden="false" customHeight="false" outlineLevel="0" collapsed="false">
      <c r="A307" s="9" t="n">
        <v>42107</v>
      </c>
      <c r="B307" s="0" t="n">
        <v>1</v>
      </c>
      <c r="C307" s="1" t="n">
        <v>1148</v>
      </c>
      <c r="D307" s="1" t="n">
        <v>1104</v>
      </c>
      <c r="E307" s="1" t="n">
        <f aca="false">AVERAGE(C296:C307)</f>
        <v>1181.91666666667</v>
      </c>
      <c r="F307" s="1" t="n">
        <f aca="false">AVERAGE(D296:D307)</f>
        <v>1139.66666666667</v>
      </c>
      <c r="I307" s="9" t="n">
        <v>42107</v>
      </c>
      <c r="J307" s="0" t="n">
        <v>1</v>
      </c>
      <c r="K307" s="1" t="n">
        <v>1153.18</v>
      </c>
      <c r="L307" s="1" t="n">
        <v>1116.94</v>
      </c>
      <c r="M307" s="1" t="n">
        <f aca="false">AVERAGE(K296:K307)</f>
        <v>1197.715</v>
      </c>
      <c r="N307" s="1" t="n">
        <f aca="false">AVERAGE(L296:L307)</f>
        <v>1120.06416666667</v>
      </c>
      <c r="Q307" s="9" t="n">
        <v>42107</v>
      </c>
      <c r="R307" s="0" t="n">
        <v>1</v>
      </c>
      <c r="S307" s="1" t="n">
        <v>1153.48</v>
      </c>
      <c r="T307" s="1" t="n">
        <v>1069.19</v>
      </c>
      <c r="U307" s="1" t="n">
        <f aca="false">AVERAGE(S296:S307)</f>
        <v>1241.64416666667</v>
      </c>
      <c r="V307" s="1" t="n">
        <f aca="false">AVERAGE(T296:T307)</f>
        <v>1139.88833333333</v>
      </c>
    </row>
    <row r="308" customFormat="false" ht="13.8" hidden="false" customHeight="false" outlineLevel="0" collapsed="false">
      <c r="A308" s="9" t="n">
        <v>42093</v>
      </c>
      <c r="B308" s="0" t="n">
        <v>1</v>
      </c>
      <c r="C308" s="1" t="n">
        <v>1148</v>
      </c>
      <c r="D308" s="1" t="n">
        <v>1122</v>
      </c>
      <c r="I308" s="9" t="n">
        <v>42093</v>
      </c>
      <c r="J308" s="0" t="n">
        <v>1</v>
      </c>
      <c r="K308" s="1" t="n">
        <v>1152.76</v>
      </c>
      <c r="L308" s="1" t="n">
        <v>1122.65</v>
      </c>
      <c r="Q308" s="9" t="n">
        <v>42093</v>
      </c>
      <c r="R308" s="0" t="n">
        <v>1</v>
      </c>
      <c r="S308" s="1" t="n">
        <v>1154.41</v>
      </c>
      <c r="T308" s="1" t="n">
        <v>1079.18</v>
      </c>
    </row>
    <row r="309" customFormat="false" ht="13.8" hidden="false" customHeight="false" outlineLevel="0" collapsed="false">
      <c r="A309" s="9" t="n">
        <v>42086</v>
      </c>
      <c r="B309" s="0" t="n">
        <v>1</v>
      </c>
      <c r="C309" s="1" t="n">
        <v>1142</v>
      </c>
      <c r="D309" s="1" t="n">
        <v>1155</v>
      </c>
      <c r="I309" s="9" t="n">
        <v>42086</v>
      </c>
      <c r="J309" s="0" t="n">
        <v>1</v>
      </c>
      <c r="K309" s="1" t="n">
        <v>1152.31</v>
      </c>
      <c r="L309" s="1" t="n">
        <v>1131</v>
      </c>
      <c r="Q309" s="9" t="n">
        <v>42086</v>
      </c>
      <c r="R309" s="0" t="n">
        <v>1</v>
      </c>
      <c r="S309" s="1" t="n">
        <v>1169.49</v>
      </c>
      <c r="T309" s="1" t="n">
        <v>1100.88</v>
      </c>
    </row>
    <row r="310" customFormat="false" ht="13.8" hidden="false" customHeight="false" outlineLevel="0" collapsed="false">
      <c r="A310" s="9" t="n">
        <v>42079</v>
      </c>
      <c r="B310" s="0" t="n">
        <v>1</v>
      </c>
      <c r="C310" s="1" t="n">
        <v>1135</v>
      </c>
      <c r="D310" s="1" t="n">
        <v>1169</v>
      </c>
      <c r="I310" s="9" t="n">
        <v>42079</v>
      </c>
      <c r="J310" s="0" t="n">
        <v>1</v>
      </c>
      <c r="K310" s="1" t="n">
        <v>1152.12</v>
      </c>
      <c r="L310" s="1" t="n">
        <v>1132.65</v>
      </c>
      <c r="Q310" s="9" t="n">
        <v>42079</v>
      </c>
      <c r="R310" s="0" t="n">
        <v>1</v>
      </c>
      <c r="S310" s="1" t="n">
        <v>1177.7</v>
      </c>
      <c r="T310" s="1" t="n">
        <v>1122.58</v>
      </c>
    </row>
    <row r="311" customFormat="false" ht="13.8" hidden="false" customHeight="false" outlineLevel="0" collapsed="false">
      <c r="A311" s="9" t="n">
        <v>42072</v>
      </c>
      <c r="B311" s="0" t="n">
        <v>1</v>
      </c>
      <c r="C311" s="1" t="n">
        <v>1124</v>
      </c>
      <c r="D311" s="1" t="n">
        <v>1167</v>
      </c>
      <c r="I311" s="9" t="n">
        <v>42072</v>
      </c>
      <c r="J311" s="0" t="n">
        <v>1</v>
      </c>
      <c r="K311" s="1" t="n">
        <v>1136</v>
      </c>
      <c r="L311" s="1" t="n">
        <v>1126.5</v>
      </c>
      <c r="Q311" s="9" t="n">
        <v>42072</v>
      </c>
      <c r="R311" s="0" t="n">
        <v>1</v>
      </c>
      <c r="S311" s="1" t="n">
        <v>1164.34</v>
      </c>
      <c r="T311" s="1" t="n">
        <v>1110.64</v>
      </c>
    </row>
    <row r="312" customFormat="false" ht="13.8" hidden="false" customHeight="false" outlineLevel="0" collapsed="false">
      <c r="A312" s="9" t="n">
        <v>42065</v>
      </c>
      <c r="B312" s="0" t="n">
        <v>1</v>
      </c>
      <c r="C312" s="1" t="n">
        <v>1105</v>
      </c>
      <c r="D312" s="1" t="n">
        <v>1154</v>
      </c>
      <c r="I312" s="9" t="n">
        <v>42065</v>
      </c>
      <c r="J312" s="0" t="n">
        <v>1</v>
      </c>
      <c r="K312" s="1" t="n">
        <v>1075</v>
      </c>
      <c r="L312" s="1" t="n">
        <v>1062.5</v>
      </c>
      <c r="Q312" s="9" t="n">
        <v>42065</v>
      </c>
      <c r="R312" s="0" t="n">
        <v>1</v>
      </c>
      <c r="S312" s="1" t="n">
        <v>1131.37</v>
      </c>
      <c r="T312" s="1" t="n">
        <v>1084.54</v>
      </c>
    </row>
    <row r="313" customFormat="false" ht="13.8" hidden="false" customHeight="false" outlineLevel="0" collapsed="false">
      <c r="A313" s="9" t="n">
        <v>42058</v>
      </c>
      <c r="B313" s="0" t="n">
        <v>1</v>
      </c>
      <c r="C313" s="1" t="n">
        <v>1089</v>
      </c>
      <c r="D313" s="1" t="n">
        <v>1135</v>
      </c>
      <c r="I313" s="9" t="n">
        <v>42058</v>
      </c>
      <c r="J313" s="0" t="n">
        <v>1</v>
      </c>
      <c r="K313" s="1" t="n">
        <v>1082</v>
      </c>
      <c r="L313" s="1" t="n">
        <v>1075</v>
      </c>
      <c r="Q313" s="9" t="n">
        <v>42058</v>
      </c>
      <c r="R313" s="0" t="n">
        <v>1</v>
      </c>
      <c r="S313" s="1" t="n">
        <v>1102.45</v>
      </c>
      <c r="T313" s="1" t="n">
        <v>1070.91</v>
      </c>
    </row>
    <row r="314" customFormat="false" ht="13.8" hidden="false" customHeight="false" outlineLevel="0" collapsed="false">
      <c r="A314" s="9" t="n">
        <v>42051</v>
      </c>
      <c r="B314" s="0" t="n">
        <v>1</v>
      </c>
      <c r="C314" s="1" t="n">
        <v>1065</v>
      </c>
      <c r="D314" s="1" t="n">
        <v>1109</v>
      </c>
      <c r="I314" s="9" t="n">
        <v>42051</v>
      </c>
      <c r="J314" s="0" t="n">
        <v>1</v>
      </c>
      <c r="K314" s="1" t="n">
        <v>1063.5</v>
      </c>
      <c r="L314" s="1" t="n">
        <v>1056.5</v>
      </c>
      <c r="Q314" s="9" t="n">
        <v>42051</v>
      </c>
      <c r="R314" s="0" t="n">
        <v>1</v>
      </c>
      <c r="S314" s="1" t="n">
        <v>1068.74</v>
      </c>
      <c r="T314" s="1" t="n">
        <v>1040.22</v>
      </c>
    </row>
    <row r="315" customFormat="false" ht="13.8" hidden="false" customHeight="false" outlineLevel="0" collapsed="false">
      <c r="A315" s="9" t="n">
        <v>42044</v>
      </c>
      <c r="B315" s="0" t="n">
        <v>1</v>
      </c>
      <c r="C315" s="1" t="n">
        <v>1050</v>
      </c>
      <c r="D315" s="1" t="n">
        <v>1093</v>
      </c>
      <c r="I315" s="9" t="n">
        <v>42044</v>
      </c>
      <c r="J315" s="0" t="n">
        <v>1</v>
      </c>
      <c r="K315" s="1" t="n">
        <v>1047</v>
      </c>
      <c r="L315" s="1" t="n">
        <v>1047.75</v>
      </c>
      <c r="Q315" s="9" t="n">
        <v>42044</v>
      </c>
      <c r="R315" s="0" t="n">
        <v>1</v>
      </c>
      <c r="S315" s="1" t="n">
        <v>1055.65</v>
      </c>
      <c r="T315" s="1" t="n">
        <v>1028.22</v>
      </c>
    </row>
    <row r="316" customFormat="false" ht="13.8" hidden="false" customHeight="false" outlineLevel="0" collapsed="false">
      <c r="A316" s="9" t="n">
        <v>42037</v>
      </c>
      <c r="B316" s="0" t="n">
        <v>1</v>
      </c>
      <c r="C316" s="1" t="n">
        <v>1005</v>
      </c>
      <c r="D316" s="1" t="n">
        <v>1058</v>
      </c>
      <c r="I316" s="9" t="n">
        <v>42037</v>
      </c>
      <c r="J316" s="0" t="n">
        <v>1</v>
      </c>
      <c r="K316" s="1" t="n">
        <v>1020</v>
      </c>
      <c r="L316" s="1" t="n">
        <v>1020.75</v>
      </c>
      <c r="Q316" s="9" t="n">
        <v>42037</v>
      </c>
      <c r="R316" s="0" t="n">
        <v>1</v>
      </c>
      <c r="S316" s="1" t="n">
        <v>1007.79</v>
      </c>
      <c r="T316" s="1" t="n">
        <v>990.65</v>
      </c>
    </row>
    <row r="317" customFormat="false" ht="13.8" hidden="false" customHeight="false" outlineLevel="0" collapsed="false">
      <c r="A317" s="9" t="n">
        <v>42030</v>
      </c>
      <c r="B317" s="0" t="n">
        <v>1</v>
      </c>
      <c r="C317" s="10" t="n">
        <v>990</v>
      </c>
      <c r="D317" s="1" t="n">
        <v>1050</v>
      </c>
      <c r="I317" s="9" t="n">
        <v>42030</v>
      </c>
      <c r="J317" s="0" t="n">
        <v>1</v>
      </c>
      <c r="K317" s="1" t="n">
        <v>1022.75</v>
      </c>
      <c r="L317" s="1" t="n">
        <v>1023.25</v>
      </c>
      <c r="Q317" s="9" t="n">
        <v>42030</v>
      </c>
      <c r="R317" s="0" t="n">
        <v>1</v>
      </c>
      <c r="S317" s="1" t="n">
        <v>1013.29</v>
      </c>
      <c r="T317" s="1" t="n">
        <v>993.69</v>
      </c>
    </row>
    <row r="318" customFormat="false" ht="13.8" hidden="false" customHeight="false" outlineLevel="0" collapsed="false">
      <c r="A318" s="9" t="n">
        <v>42023</v>
      </c>
      <c r="B318" s="0" t="n">
        <v>1</v>
      </c>
      <c r="C318" s="1" t="n">
        <v>1004</v>
      </c>
      <c r="D318" s="1" t="n">
        <v>1060</v>
      </c>
      <c r="I318" s="9" t="n">
        <v>42023</v>
      </c>
      <c r="J318" s="0" t="n">
        <v>1</v>
      </c>
      <c r="K318" s="1" t="n">
        <v>1028.25</v>
      </c>
      <c r="L318" s="1" t="n">
        <v>1029.5</v>
      </c>
      <c r="Q318" s="9" t="n">
        <v>42023</v>
      </c>
      <c r="R318" s="0" t="n">
        <v>1</v>
      </c>
      <c r="S318" s="1" t="n">
        <v>1037.32</v>
      </c>
      <c r="T318" s="1" t="n">
        <v>1007.57</v>
      </c>
    </row>
    <row r="319" customFormat="false" ht="13.8" hidden="false" customHeight="false" outlineLevel="0" collapsed="false">
      <c r="A319" s="9" t="n">
        <v>42016</v>
      </c>
      <c r="B319" s="0" t="n">
        <v>1</v>
      </c>
      <c r="C319" s="10" t="n">
        <v>998</v>
      </c>
      <c r="D319" s="1" t="n">
        <v>1058</v>
      </c>
      <c r="I319" s="9" t="n">
        <v>42016</v>
      </c>
      <c r="J319" s="0" t="n">
        <v>1</v>
      </c>
      <c r="K319" s="1" t="n">
        <v>1050.75</v>
      </c>
      <c r="L319" s="1" t="n">
        <v>1054.25</v>
      </c>
      <c r="Q319" s="9" t="n">
        <v>42016</v>
      </c>
      <c r="R319" s="0" t="n">
        <v>1</v>
      </c>
      <c r="S319" s="1" t="n">
        <v>1103.71</v>
      </c>
      <c r="T319" s="1" t="n">
        <v>1055.8</v>
      </c>
    </row>
    <row r="320" customFormat="false" ht="13.8" hidden="false" customHeight="false" outlineLevel="0" collapsed="false">
      <c r="A320" s="9" t="n">
        <v>42009</v>
      </c>
      <c r="B320" s="0" t="n">
        <v>1</v>
      </c>
      <c r="C320" s="1" t="n">
        <v>1029</v>
      </c>
      <c r="D320" s="1" t="n">
        <v>1081</v>
      </c>
      <c r="E320" s="1" t="n">
        <f aca="false">AVERAGE(C308:C320)</f>
        <v>1068</v>
      </c>
      <c r="F320" s="1" t="n">
        <f aca="false">AVERAGE(D308:D320)</f>
        <v>1108.53846153846</v>
      </c>
      <c r="I320" s="9" t="n">
        <v>42009</v>
      </c>
      <c r="J320" s="0" t="n">
        <v>1</v>
      </c>
      <c r="K320" s="1" t="n">
        <v>1071.5</v>
      </c>
      <c r="L320" s="1" t="n">
        <v>1075.25</v>
      </c>
      <c r="M320" s="1" t="n">
        <f aca="false">AVERAGE(K308:K320)</f>
        <v>1081.07230769231</v>
      </c>
      <c r="N320" s="1" t="n">
        <f aca="false">AVERAGE(L308:L320)</f>
        <v>1073.65769230769</v>
      </c>
      <c r="Q320" s="9" t="n">
        <v>42009</v>
      </c>
      <c r="R320" s="0" t="n">
        <v>1</v>
      </c>
      <c r="S320" s="1" t="n">
        <v>1115.25</v>
      </c>
      <c r="T320" s="1" t="n">
        <v>1062.53</v>
      </c>
      <c r="U320" s="1" t="n">
        <f aca="false">AVERAGE(S308:S320)</f>
        <v>1100.11615384615</v>
      </c>
      <c r="V320" s="1" t="n">
        <f aca="false">AVERAGE(T308:T320)</f>
        <v>1057.49307692308</v>
      </c>
    </row>
    <row r="321" customFormat="false" ht="13.8" hidden="false" customHeight="false" outlineLevel="0" collapsed="false">
      <c r="A321" s="9" t="n">
        <v>41988</v>
      </c>
      <c r="B321" s="0" t="n">
        <v>1</v>
      </c>
      <c r="C321" s="1" t="n">
        <v>1096</v>
      </c>
      <c r="D321" s="1" t="n">
        <v>1135</v>
      </c>
      <c r="I321" s="9" t="n">
        <v>41988</v>
      </c>
      <c r="J321" s="0" t="n">
        <v>1</v>
      </c>
      <c r="K321" s="1" t="n">
        <v>1136.75</v>
      </c>
      <c r="L321" s="1" t="n">
        <v>1138</v>
      </c>
      <c r="Q321" s="9" t="n">
        <v>41988</v>
      </c>
      <c r="R321" s="0" t="n">
        <v>0.289620018535681</v>
      </c>
      <c r="S321" s="1" t="n">
        <v>1196.55</v>
      </c>
      <c r="T321" s="1" t="n">
        <v>1136.39</v>
      </c>
    </row>
    <row r="322" customFormat="false" ht="13.8" hidden="false" customHeight="false" outlineLevel="0" collapsed="false">
      <c r="A322" s="9" t="n">
        <v>41981</v>
      </c>
      <c r="B322" s="0" t="n">
        <v>1</v>
      </c>
      <c r="C322" s="1" t="n">
        <v>1151</v>
      </c>
      <c r="D322" s="1" t="n">
        <v>1176</v>
      </c>
      <c r="I322" s="9" t="n">
        <v>41981</v>
      </c>
      <c r="J322" s="0" t="n">
        <v>1</v>
      </c>
      <c r="K322" s="1" t="n">
        <v>1180</v>
      </c>
      <c r="L322" s="1" t="n">
        <v>1156</v>
      </c>
      <c r="Q322" s="9" t="n">
        <v>41981</v>
      </c>
      <c r="R322" s="0" t="n">
        <v>0.289620018535681</v>
      </c>
      <c r="S322" s="1" t="n">
        <v>1203.36</v>
      </c>
      <c r="T322" s="1" t="n">
        <v>1139.7</v>
      </c>
    </row>
    <row r="323" customFormat="false" ht="13.8" hidden="false" customHeight="false" outlineLevel="0" collapsed="false">
      <c r="A323" s="9" t="n">
        <v>41974</v>
      </c>
      <c r="B323" s="0" t="n">
        <v>1</v>
      </c>
      <c r="C323" s="1" t="n">
        <v>1186</v>
      </c>
      <c r="D323" s="1" t="n">
        <v>1219</v>
      </c>
      <c r="I323" s="9" t="n">
        <v>41974</v>
      </c>
      <c r="J323" s="0" t="n">
        <v>1</v>
      </c>
      <c r="K323" s="1" t="n">
        <v>1202.5</v>
      </c>
      <c r="L323" s="1" t="n">
        <v>1194</v>
      </c>
      <c r="Q323" s="9" t="n">
        <v>41974</v>
      </c>
      <c r="R323" s="0" t="n">
        <v>0.289620018535681</v>
      </c>
      <c r="S323" s="1" t="n">
        <v>1248.96</v>
      </c>
      <c r="T323" s="1" t="n">
        <v>1190.26</v>
      </c>
    </row>
    <row r="324" customFormat="false" ht="13.8" hidden="false" customHeight="false" outlineLevel="0" collapsed="false">
      <c r="A324" s="9" t="n">
        <v>41967</v>
      </c>
      <c r="B324" s="0" t="n">
        <v>1</v>
      </c>
      <c r="C324" s="1" t="n">
        <v>1199</v>
      </c>
      <c r="D324" s="1" t="n">
        <v>1233</v>
      </c>
      <c r="I324" s="9" t="n">
        <v>41967</v>
      </c>
      <c r="J324" s="0" t="n">
        <v>1</v>
      </c>
      <c r="K324" s="1" t="n">
        <v>1212.25</v>
      </c>
      <c r="L324" s="1" t="n">
        <v>1201.5</v>
      </c>
      <c r="Q324" s="9" t="n">
        <v>41967</v>
      </c>
      <c r="R324" s="0" t="n">
        <v>0.289620018535681</v>
      </c>
      <c r="S324" s="1" t="n">
        <v>1264.28</v>
      </c>
      <c r="T324" s="1" t="n">
        <v>1205.56</v>
      </c>
    </row>
    <row r="325" customFormat="false" ht="13.8" hidden="false" customHeight="false" outlineLevel="0" collapsed="false">
      <c r="A325" s="9" t="n">
        <v>41960</v>
      </c>
      <c r="B325" s="0" t="n">
        <v>1</v>
      </c>
      <c r="C325" s="1" t="n">
        <v>1211</v>
      </c>
      <c r="D325" s="1" t="n">
        <v>1230</v>
      </c>
      <c r="I325" s="9" t="n">
        <v>41960</v>
      </c>
      <c r="J325" s="0" t="n">
        <v>1</v>
      </c>
      <c r="K325" s="1" t="n">
        <v>1212.5</v>
      </c>
      <c r="L325" s="1" t="n">
        <v>1201.25</v>
      </c>
      <c r="Q325" s="9" t="n">
        <v>41960</v>
      </c>
      <c r="R325" s="0" t="n">
        <v>0.289620018535681</v>
      </c>
      <c r="S325" s="1" t="n">
        <v>1267.28</v>
      </c>
      <c r="T325" s="1" t="n">
        <v>1206.74</v>
      </c>
    </row>
    <row r="326" customFormat="false" ht="13.8" hidden="false" customHeight="false" outlineLevel="0" collapsed="false">
      <c r="A326" s="9" t="n">
        <v>41953</v>
      </c>
      <c r="B326" s="0" t="n">
        <v>1</v>
      </c>
      <c r="C326" s="1" t="n">
        <v>1211</v>
      </c>
      <c r="D326" s="1" t="n">
        <v>1230</v>
      </c>
      <c r="I326" s="9" t="n">
        <v>41953</v>
      </c>
      <c r="J326" s="0" t="n">
        <v>1</v>
      </c>
      <c r="K326" s="1" t="n">
        <v>1212.5</v>
      </c>
      <c r="L326" s="1" t="n">
        <v>1200.75</v>
      </c>
      <c r="Q326" s="9" t="n">
        <v>41953</v>
      </c>
      <c r="R326" s="0" t="n">
        <v>0.289620018535681</v>
      </c>
      <c r="S326" s="1" t="n">
        <v>1266.72</v>
      </c>
      <c r="T326" s="1" t="n">
        <v>1207.33</v>
      </c>
    </row>
    <row r="327" customFormat="false" ht="13.8" hidden="false" customHeight="false" outlineLevel="0" collapsed="false">
      <c r="A327" s="9" t="n">
        <v>41946</v>
      </c>
      <c r="B327" s="0" t="n">
        <v>1</v>
      </c>
      <c r="C327" s="1" t="n">
        <v>1213</v>
      </c>
      <c r="D327" s="1" t="n">
        <v>1212</v>
      </c>
      <c r="I327" s="9" t="n">
        <v>41946</v>
      </c>
      <c r="J327" s="0" t="n">
        <v>1</v>
      </c>
      <c r="K327" s="1" t="n">
        <v>1212.75</v>
      </c>
      <c r="L327" s="1" t="n">
        <v>1201.5</v>
      </c>
      <c r="Q327" s="9" t="n">
        <v>41946</v>
      </c>
      <c r="R327" s="0" t="n">
        <v>0.289620018535681</v>
      </c>
      <c r="S327" s="1" t="n">
        <v>1270.32</v>
      </c>
      <c r="T327" s="1" t="n">
        <v>1213.32</v>
      </c>
    </row>
    <row r="328" customFormat="false" ht="13.8" hidden="false" customHeight="false" outlineLevel="0" collapsed="false">
      <c r="A328" s="9" t="n">
        <v>41939</v>
      </c>
      <c r="B328" s="0" t="n">
        <v>1</v>
      </c>
      <c r="C328" s="1" t="n">
        <v>1232</v>
      </c>
      <c r="D328" s="1" t="n">
        <v>1210</v>
      </c>
      <c r="I328" s="9" t="n">
        <v>41939</v>
      </c>
      <c r="J328" s="0" t="n">
        <v>1</v>
      </c>
      <c r="K328" s="1" t="n">
        <v>1227.75</v>
      </c>
      <c r="L328" s="1" t="n">
        <v>1209</v>
      </c>
      <c r="Q328" s="9" t="n">
        <v>41939</v>
      </c>
      <c r="R328" s="0" t="n">
        <v>0.289620018535681</v>
      </c>
      <c r="S328" s="1" t="n">
        <v>1287.92</v>
      </c>
      <c r="T328" s="1" t="n">
        <v>1228.46</v>
      </c>
    </row>
    <row r="329" customFormat="false" ht="13.8" hidden="false" customHeight="false" outlineLevel="0" collapsed="false">
      <c r="A329" s="9" t="n">
        <v>41932</v>
      </c>
      <c r="B329" s="0" t="n">
        <v>1</v>
      </c>
      <c r="C329" s="1" t="n">
        <v>1247</v>
      </c>
      <c r="D329" s="1" t="n">
        <v>1219</v>
      </c>
      <c r="I329" s="9" t="n">
        <v>41932</v>
      </c>
      <c r="J329" s="0" t="n">
        <v>1</v>
      </c>
      <c r="K329" s="1" t="n">
        <v>1257.5</v>
      </c>
      <c r="L329" s="1" t="n">
        <v>1219</v>
      </c>
      <c r="Q329" s="9" t="n">
        <v>41932</v>
      </c>
      <c r="R329" s="0" t="n">
        <v>0.289620018535681</v>
      </c>
      <c r="S329" s="1" t="n">
        <v>1300.28</v>
      </c>
      <c r="T329" s="1" t="n">
        <v>1239.43</v>
      </c>
    </row>
    <row r="330" customFormat="false" ht="13.8" hidden="false" customHeight="false" outlineLevel="0" collapsed="false">
      <c r="A330" s="9" t="n">
        <v>41925</v>
      </c>
      <c r="B330" s="0" t="n">
        <v>1</v>
      </c>
      <c r="C330" s="1" t="n">
        <v>1276</v>
      </c>
      <c r="D330" s="1" t="n">
        <v>1262</v>
      </c>
      <c r="E330" s="1" t="n">
        <f aca="false">AVERAGE(C321:C330)</f>
        <v>1202.2</v>
      </c>
      <c r="F330" s="1" t="n">
        <f aca="false">AVERAGE(D321:D330)</f>
        <v>1212.6</v>
      </c>
      <c r="I330" s="9" t="n">
        <v>41925</v>
      </c>
      <c r="J330" s="0" t="n">
        <v>1</v>
      </c>
      <c r="K330" s="1" t="n">
        <v>1279</v>
      </c>
      <c r="L330" s="1" t="n">
        <v>1247.75</v>
      </c>
      <c r="M330" s="1" t="n">
        <f aca="false">AVERAGE(K321:K330)</f>
        <v>1213.35</v>
      </c>
      <c r="N330" s="1" t="n">
        <f aca="false">AVERAGE(L321:L330)</f>
        <v>1196.875</v>
      </c>
      <c r="Q330" s="9" t="n">
        <v>41925</v>
      </c>
      <c r="R330" s="0" t="n">
        <v>0.289620018535681</v>
      </c>
      <c r="S330" s="1" t="n">
        <v>1320.71</v>
      </c>
      <c r="T330" s="1" t="n">
        <v>1261.08</v>
      </c>
      <c r="U330" s="1" t="n">
        <f aca="false">AVERAGE(S321:S330)</f>
        <v>1262.638</v>
      </c>
      <c r="V330" s="1" t="n">
        <f aca="false">AVERAGE(T321:T330)</f>
        <v>1202.827</v>
      </c>
    </row>
    <row r="331" customFormat="false" ht="13.8" hidden="false" customHeight="false" outlineLevel="0" collapsed="false">
      <c r="A331" s="9" t="n">
        <v>41918</v>
      </c>
      <c r="B331" s="0" t="n">
        <v>1</v>
      </c>
      <c r="C331" s="1" t="n">
        <v>1275</v>
      </c>
      <c r="D331" s="1" t="n">
        <v>1260</v>
      </c>
      <c r="I331" s="9" t="n">
        <v>41918</v>
      </c>
      <c r="J331" s="0" t="n">
        <v>1</v>
      </c>
      <c r="K331" s="1" t="n">
        <v>1279</v>
      </c>
      <c r="L331" s="1" t="n">
        <v>1247.75</v>
      </c>
      <c r="Q331" s="9" t="n">
        <v>41918</v>
      </c>
      <c r="R331" s="0" t="n">
        <v>0.289620018535681</v>
      </c>
      <c r="S331" s="1" t="n">
        <v>1329.19</v>
      </c>
      <c r="T331" s="1" t="n">
        <v>1267.79</v>
      </c>
    </row>
    <row r="332" customFormat="false" ht="13.8" hidden="false" customHeight="false" outlineLevel="0" collapsed="false">
      <c r="A332" s="9" t="n">
        <v>41911</v>
      </c>
      <c r="B332" s="0" t="n">
        <v>1</v>
      </c>
      <c r="C332" s="1" t="n">
        <v>1270</v>
      </c>
      <c r="D332" s="1" t="n">
        <v>1251</v>
      </c>
      <c r="I332" s="9" t="n">
        <v>41911</v>
      </c>
      <c r="J332" s="0" t="n">
        <v>1</v>
      </c>
      <c r="K332" s="1" t="n">
        <v>1279</v>
      </c>
      <c r="L332" s="1" t="n">
        <v>1247.75</v>
      </c>
      <c r="Q332" s="9" t="n">
        <v>41911</v>
      </c>
      <c r="R332" s="0" t="n">
        <v>0.289620018535681</v>
      </c>
      <c r="S332" s="1" t="n">
        <v>1331.44</v>
      </c>
      <c r="T332" s="1" t="n">
        <v>1270.46</v>
      </c>
    </row>
    <row r="333" customFormat="false" ht="13.8" hidden="false" customHeight="false" outlineLevel="0" collapsed="false">
      <c r="A333" s="9" t="n">
        <v>41904</v>
      </c>
      <c r="B333" s="0" t="n">
        <v>1</v>
      </c>
      <c r="C333" s="1" t="n">
        <v>1273</v>
      </c>
      <c r="D333" s="1" t="n">
        <v>1252</v>
      </c>
      <c r="I333" s="9" t="n">
        <v>41904</v>
      </c>
      <c r="J333" s="0" t="n">
        <v>1</v>
      </c>
      <c r="K333" s="1" t="n">
        <v>1289</v>
      </c>
      <c r="L333" s="1" t="n">
        <v>1257.5</v>
      </c>
      <c r="Q333" s="9" t="n">
        <v>41904</v>
      </c>
      <c r="R333" s="0" t="n">
        <v>0.289620018535681</v>
      </c>
      <c r="S333" s="1" t="n">
        <v>1331.5</v>
      </c>
      <c r="T333" s="1" t="n">
        <v>1270.16</v>
      </c>
    </row>
    <row r="334" customFormat="false" ht="13.8" hidden="false" customHeight="false" outlineLevel="0" collapsed="false">
      <c r="A334" s="9" t="n">
        <v>41897</v>
      </c>
      <c r="B334" s="0" t="n">
        <v>1</v>
      </c>
      <c r="C334" s="1" t="n">
        <v>1280</v>
      </c>
      <c r="D334" s="1" t="n">
        <v>1260</v>
      </c>
      <c r="I334" s="9" t="n">
        <v>41897</v>
      </c>
      <c r="J334" s="0" t="n">
        <v>1</v>
      </c>
      <c r="K334" s="1" t="n">
        <v>1289</v>
      </c>
      <c r="L334" s="1" t="n">
        <v>1257.5</v>
      </c>
      <c r="Q334" s="9" t="n">
        <v>41897</v>
      </c>
      <c r="R334" s="0" t="n">
        <v>0.289620018535681</v>
      </c>
      <c r="S334" s="1" t="n">
        <v>1337.61</v>
      </c>
      <c r="T334" s="1" t="n">
        <v>1276.52</v>
      </c>
    </row>
    <row r="335" customFormat="false" ht="13.8" hidden="false" customHeight="false" outlineLevel="0" collapsed="false">
      <c r="A335" s="9" t="n">
        <v>41890</v>
      </c>
      <c r="B335" s="0" t="n">
        <v>1</v>
      </c>
      <c r="C335" s="1" t="n">
        <v>1280</v>
      </c>
      <c r="D335" s="1" t="n">
        <v>1258</v>
      </c>
      <c r="I335" s="9" t="n">
        <v>41890</v>
      </c>
      <c r="J335" s="0" t="n">
        <v>1</v>
      </c>
      <c r="K335" s="1" t="n">
        <v>1286.5</v>
      </c>
      <c r="L335" s="1" t="n">
        <v>1254.5</v>
      </c>
      <c r="Q335" s="9" t="n">
        <v>41890</v>
      </c>
      <c r="R335" s="0" t="n">
        <v>0.289620018535681</v>
      </c>
      <c r="S335" s="1" t="n">
        <v>1340.63</v>
      </c>
      <c r="T335" s="1" t="n">
        <v>1277.66</v>
      </c>
    </row>
    <row r="336" customFormat="false" ht="13.8" hidden="false" customHeight="false" outlineLevel="0" collapsed="false">
      <c r="A336" s="9" t="n">
        <v>41883</v>
      </c>
      <c r="B336" s="0" t="n">
        <v>1</v>
      </c>
      <c r="C336" s="1" t="n">
        <v>1278</v>
      </c>
      <c r="D336" s="1" t="n">
        <v>1263</v>
      </c>
      <c r="I336" s="9" t="n">
        <v>41883</v>
      </c>
      <c r="J336" s="0" t="n">
        <v>1</v>
      </c>
      <c r="K336" s="1" t="n">
        <v>1279.25</v>
      </c>
      <c r="L336" s="1" t="n">
        <v>1254.75</v>
      </c>
      <c r="Q336" s="9" t="n">
        <v>41883</v>
      </c>
      <c r="R336" s="0" t="n">
        <v>0.289620018535681</v>
      </c>
      <c r="S336" s="1" t="n">
        <v>1341.71</v>
      </c>
      <c r="T336" s="1" t="n">
        <v>1274.54</v>
      </c>
    </row>
    <row r="337" customFormat="false" ht="13.8" hidden="false" customHeight="false" outlineLevel="0" collapsed="false">
      <c r="A337" s="9" t="n">
        <v>41876</v>
      </c>
      <c r="B337" s="0" t="n">
        <v>1</v>
      </c>
      <c r="C337" s="1" t="n">
        <v>1268</v>
      </c>
      <c r="D337" s="1" t="n">
        <v>1252</v>
      </c>
      <c r="I337" s="9" t="n">
        <v>41876</v>
      </c>
      <c r="J337" s="0" t="n">
        <v>1</v>
      </c>
      <c r="K337" s="1" t="n">
        <v>1279.25</v>
      </c>
      <c r="L337" s="1" t="n">
        <v>1254.75</v>
      </c>
      <c r="Q337" s="9" t="n">
        <v>41876</v>
      </c>
      <c r="R337" s="0" t="n">
        <v>0.289620018535681</v>
      </c>
      <c r="S337" s="1" t="n">
        <v>1331.88</v>
      </c>
      <c r="T337" s="1" t="n">
        <v>1263.52</v>
      </c>
    </row>
    <row r="338" customFormat="false" ht="13.8" hidden="false" customHeight="false" outlineLevel="0" collapsed="false">
      <c r="A338" s="9" t="n">
        <v>41869</v>
      </c>
      <c r="B338" s="0" t="n">
        <v>1</v>
      </c>
      <c r="C338" s="1" t="n">
        <v>1274</v>
      </c>
      <c r="D338" s="1" t="n">
        <v>1253</v>
      </c>
      <c r="I338" s="9" t="n">
        <v>41869</v>
      </c>
      <c r="J338" s="0" t="n">
        <v>1</v>
      </c>
      <c r="K338" s="1" t="n">
        <v>1294</v>
      </c>
      <c r="L338" s="1" t="n">
        <v>1254.75</v>
      </c>
      <c r="Q338" s="9" t="n">
        <v>41869</v>
      </c>
      <c r="R338" s="0" t="n">
        <v>0.289620018535681</v>
      </c>
      <c r="S338" s="1" t="n">
        <v>1335.03</v>
      </c>
      <c r="T338" s="1" t="n">
        <v>1266.3</v>
      </c>
    </row>
    <row r="339" customFormat="false" ht="13.8" hidden="false" customHeight="false" outlineLevel="0" collapsed="false">
      <c r="A339" s="9" t="n">
        <v>41862</v>
      </c>
      <c r="B339" s="0" t="n">
        <v>1</v>
      </c>
      <c r="C339" s="1" t="n">
        <v>1281</v>
      </c>
      <c r="D339" s="1" t="n">
        <v>1250</v>
      </c>
      <c r="I339" s="9" t="n">
        <v>41862</v>
      </c>
      <c r="J339" s="0" t="n">
        <v>1</v>
      </c>
      <c r="K339" s="1" t="n">
        <v>1298.75</v>
      </c>
      <c r="L339" s="1" t="n">
        <v>1255</v>
      </c>
      <c r="Q339" s="9" t="n">
        <v>41862</v>
      </c>
      <c r="R339" s="0" t="n">
        <v>0.289620018535681</v>
      </c>
      <c r="S339" s="1" t="n">
        <v>1335.03</v>
      </c>
      <c r="T339" s="1" t="n">
        <v>1266.82</v>
      </c>
    </row>
    <row r="340" customFormat="false" ht="13.8" hidden="false" customHeight="false" outlineLevel="0" collapsed="false">
      <c r="A340" s="9" t="n">
        <v>41855</v>
      </c>
      <c r="B340" s="0" t="n">
        <v>1</v>
      </c>
      <c r="C340" s="1" t="n">
        <v>1300</v>
      </c>
      <c r="D340" s="1" t="n">
        <v>1258</v>
      </c>
      <c r="I340" s="9" t="n">
        <v>41855</v>
      </c>
      <c r="J340" s="0" t="n">
        <v>1</v>
      </c>
      <c r="K340" s="1" t="n">
        <v>1301</v>
      </c>
      <c r="L340" s="1" t="n">
        <v>1252</v>
      </c>
      <c r="Q340" s="9" t="n">
        <v>41855</v>
      </c>
      <c r="R340" s="0" t="n">
        <v>0.289620018535681</v>
      </c>
      <c r="S340" s="1" t="n">
        <v>1336.92</v>
      </c>
      <c r="T340" s="1" t="n">
        <v>1267.94</v>
      </c>
    </row>
    <row r="341" customFormat="false" ht="13.8" hidden="false" customHeight="false" outlineLevel="0" collapsed="false">
      <c r="A341" s="9" t="n">
        <v>41848</v>
      </c>
      <c r="B341" s="0" t="n">
        <v>1</v>
      </c>
      <c r="C341" s="1" t="n">
        <v>1306</v>
      </c>
      <c r="D341" s="1" t="n">
        <v>1254</v>
      </c>
      <c r="I341" s="9" t="n">
        <v>41848</v>
      </c>
      <c r="J341" s="0" t="n">
        <v>1</v>
      </c>
      <c r="K341" s="1" t="n">
        <v>1313.25</v>
      </c>
      <c r="L341" s="1" t="n">
        <v>1252</v>
      </c>
      <c r="Q341" s="9" t="n">
        <v>41848</v>
      </c>
      <c r="R341" s="0" t="n">
        <v>0.289620018535681</v>
      </c>
      <c r="S341" s="1" t="n">
        <v>1338.13</v>
      </c>
      <c r="T341" s="1" t="n">
        <v>1267.76</v>
      </c>
    </row>
    <row r="342" customFormat="false" ht="13.8" hidden="false" customHeight="false" outlineLevel="0" collapsed="false">
      <c r="A342" s="9" t="n">
        <v>41841</v>
      </c>
      <c r="B342" s="0" t="n">
        <v>1</v>
      </c>
      <c r="C342" s="1" t="n">
        <v>1304</v>
      </c>
      <c r="D342" s="1" t="n">
        <v>1254</v>
      </c>
      <c r="I342" s="9" t="n">
        <v>41841</v>
      </c>
      <c r="J342" s="0" t="n">
        <v>1</v>
      </c>
      <c r="K342" s="1" t="n">
        <v>1336</v>
      </c>
      <c r="L342" s="1" t="n">
        <v>1275.5</v>
      </c>
      <c r="Q342" s="9" t="n">
        <v>41841</v>
      </c>
      <c r="R342" s="0" t="n">
        <v>0.289620018535681</v>
      </c>
      <c r="S342" s="1" t="n">
        <v>1338.07</v>
      </c>
      <c r="T342" s="1" t="n">
        <v>1262.04</v>
      </c>
    </row>
    <row r="343" customFormat="false" ht="13.8" hidden="false" customHeight="false" outlineLevel="0" collapsed="false">
      <c r="A343" s="9" t="n">
        <v>41834</v>
      </c>
      <c r="B343" s="0" t="n">
        <v>1</v>
      </c>
      <c r="C343" s="1" t="n">
        <v>1321</v>
      </c>
      <c r="D343" s="1" t="n">
        <v>1272</v>
      </c>
      <c r="I343" s="9" t="n">
        <v>41834</v>
      </c>
      <c r="J343" s="0" t="n">
        <v>1</v>
      </c>
      <c r="K343" s="1" t="n">
        <v>1346</v>
      </c>
      <c r="L343" s="1" t="n">
        <v>1285.5</v>
      </c>
      <c r="Q343" s="9" t="n">
        <v>41834</v>
      </c>
      <c r="R343" s="0" t="n">
        <v>0.289620018535681</v>
      </c>
      <c r="S343" s="1" t="n">
        <v>1348.74</v>
      </c>
      <c r="T343" s="1" t="n">
        <v>1275.16</v>
      </c>
    </row>
    <row r="344" customFormat="false" ht="13.8" hidden="false" customHeight="false" outlineLevel="0" collapsed="false">
      <c r="A344" s="9" t="n">
        <v>41827</v>
      </c>
      <c r="B344" s="0" t="n">
        <v>1</v>
      </c>
      <c r="C344" s="1" t="n">
        <v>1330</v>
      </c>
      <c r="D344" s="1" t="n">
        <v>1281</v>
      </c>
      <c r="E344" s="1" t="n">
        <f aca="false">AVERAGE(C331:C344)</f>
        <v>1288.57142857143</v>
      </c>
      <c r="F344" s="1" t="n">
        <f aca="false">AVERAGE(D331:D344)</f>
        <v>1258.42857142857</v>
      </c>
      <c r="I344" s="9" t="n">
        <v>41827</v>
      </c>
      <c r="J344" s="0" t="n">
        <v>1</v>
      </c>
      <c r="K344" s="1" t="n">
        <v>1345.75</v>
      </c>
      <c r="L344" s="1" t="n">
        <v>1285.5</v>
      </c>
      <c r="M344" s="1" t="n">
        <f aca="false">AVERAGE(K331:K344)</f>
        <v>1301.125</v>
      </c>
      <c r="N344" s="1" t="n">
        <f aca="false">AVERAGE(L331:L344)</f>
        <v>1259.625</v>
      </c>
      <c r="Q344" s="9" t="n">
        <v>41827</v>
      </c>
      <c r="R344" s="0" t="n">
        <v>0.289620018535681</v>
      </c>
      <c r="S344" s="1" t="n">
        <v>1349.76</v>
      </c>
      <c r="T344" s="1" t="n">
        <v>1277.6</v>
      </c>
      <c r="U344" s="1" t="n">
        <f aca="false">AVERAGE(S331:S344)</f>
        <v>1337.54571428571</v>
      </c>
      <c r="V344" s="1" t="n">
        <f aca="false">AVERAGE(T331:T344)</f>
        <v>1270.305</v>
      </c>
    </row>
    <row r="345" customFormat="false" ht="13.8" hidden="false" customHeight="false" outlineLevel="0" collapsed="false">
      <c r="A345" s="9" t="n">
        <v>41820</v>
      </c>
      <c r="B345" s="0" t="n">
        <v>1</v>
      </c>
      <c r="C345" s="1" t="n">
        <v>1345</v>
      </c>
      <c r="D345" s="1" t="n">
        <v>1296</v>
      </c>
      <c r="I345" s="9" t="n">
        <v>41820</v>
      </c>
      <c r="J345" s="0" t="n">
        <v>1</v>
      </c>
      <c r="K345" s="1" t="n">
        <v>1334</v>
      </c>
      <c r="L345" s="1" t="n">
        <v>1283</v>
      </c>
      <c r="Q345" s="9" t="n">
        <v>41820</v>
      </c>
      <c r="R345" s="0" t="n">
        <v>0.289620018535681</v>
      </c>
      <c r="S345" s="1" t="n">
        <v>1349.05</v>
      </c>
      <c r="T345" s="1" t="n">
        <v>1282.8</v>
      </c>
    </row>
    <row r="346" customFormat="false" ht="13.8" hidden="false" customHeight="false" outlineLevel="0" collapsed="false">
      <c r="A346" s="9" t="n">
        <v>41813</v>
      </c>
      <c r="B346" s="0" t="n">
        <v>1</v>
      </c>
      <c r="C346" s="1" t="n">
        <v>1312</v>
      </c>
      <c r="D346" s="1" t="n">
        <v>1271</v>
      </c>
      <c r="I346" s="9" t="n">
        <v>41813</v>
      </c>
      <c r="J346" s="0" t="n">
        <v>1</v>
      </c>
      <c r="K346" s="1" t="n">
        <v>1334.25</v>
      </c>
      <c r="L346" s="1" t="n">
        <v>1271.75</v>
      </c>
      <c r="Q346" s="9" t="n">
        <v>41813</v>
      </c>
      <c r="R346" s="0" t="n">
        <v>0.289620018535681</v>
      </c>
      <c r="S346" s="1" t="n">
        <v>1341.38</v>
      </c>
      <c r="T346" s="1" t="n">
        <v>1276.96</v>
      </c>
    </row>
    <row r="347" customFormat="false" ht="13.8" hidden="false" customHeight="false" outlineLevel="0" collapsed="false">
      <c r="A347" s="9" t="n">
        <v>41806</v>
      </c>
      <c r="B347" s="0" t="n">
        <v>1</v>
      </c>
      <c r="C347" s="1" t="n">
        <v>1318</v>
      </c>
      <c r="D347" s="1" t="n">
        <v>1275</v>
      </c>
      <c r="I347" s="9" t="n">
        <v>41806</v>
      </c>
      <c r="J347" s="0" t="n">
        <v>1</v>
      </c>
      <c r="K347" s="1" t="n">
        <v>1334.25</v>
      </c>
      <c r="L347" s="1" t="n">
        <v>1271.75</v>
      </c>
      <c r="Q347" s="9" t="n">
        <v>41806</v>
      </c>
      <c r="R347" s="0" t="n">
        <v>0.289620018535681</v>
      </c>
      <c r="S347" s="1" t="n">
        <v>1345.03</v>
      </c>
      <c r="T347" s="1" t="n">
        <v>1287.48</v>
      </c>
    </row>
    <row r="348" customFormat="false" ht="13.8" hidden="false" customHeight="false" outlineLevel="0" collapsed="false">
      <c r="A348" s="9" t="n">
        <v>41799</v>
      </c>
      <c r="B348" s="0" t="n">
        <v>1</v>
      </c>
      <c r="C348" s="1" t="n">
        <v>1305</v>
      </c>
      <c r="D348" s="1" t="n">
        <v>1278</v>
      </c>
      <c r="I348" s="9" t="n">
        <v>41799</v>
      </c>
      <c r="J348" s="0" t="n">
        <v>1</v>
      </c>
      <c r="K348" s="1" t="n">
        <v>1334.25</v>
      </c>
      <c r="L348" s="1" t="n">
        <v>1276.75</v>
      </c>
      <c r="Q348" s="9" t="n">
        <v>41799</v>
      </c>
      <c r="R348" s="0" t="n">
        <v>0.289620018535681</v>
      </c>
      <c r="S348" s="1" t="n">
        <v>1340.98</v>
      </c>
      <c r="T348" s="1" t="n">
        <v>1290.41</v>
      </c>
    </row>
    <row r="349" customFormat="false" ht="13.8" hidden="false" customHeight="false" outlineLevel="0" collapsed="false">
      <c r="A349" s="9" t="n">
        <v>41792</v>
      </c>
      <c r="B349" s="0" t="n">
        <v>1</v>
      </c>
      <c r="C349" s="1" t="n">
        <v>1307</v>
      </c>
      <c r="D349" s="1" t="n">
        <v>1280</v>
      </c>
      <c r="I349" s="9" t="n">
        <v>41792</v>
      </c>
      <c r="J349" s="0" t="n">
        <v>1</v>
      </c>
      <c r="K349" s="1" t="n">
        <v>1336</v>
      </c>
      <c r="L349" s="1" t="n">
        <v>1278</v>
      </c>
      <c r="Q349" s="9" t="n">
        <v>41792</v>
      </c>
      <c r="R349" s="0" t="n">
        <v>0.289620018535681</v>
      </c>
      <c r="S349" s="1" t="n">
        <v>1344.13</v>
      </c>
      <c r="T349" s="1" t="n">
        <v>1301.29</v>
      </c>
    </row>
    <row r="350" customFormat="false" ht="13.8" hidden="false" customHeight="false" outlineLevel="0" collapsed="false">
      <c r="A350" s="9" t="n">
        <v>41785</v>
      </c>
      <c r="B350" s="0" t="n">
        <v>1</v>
      </c>
      <c r="C350" s="1" t="n">
        <v>1299</v>
      </c>
      <c r="D350" s="1" t="n">
        <v>1280</v>
      </c>
      <c r="I350" s="9" t="n">
        <v>41785</v>
      </c>
      <c r="J350" s="0" t="n">
        <v>1</v>
      </c>
      <c r="K350" s="1" t="n">
        <v>1333.5</v>
      </c>
      <c r="L350" s="1" t="n">
        <v>1275.5</v>
      </c>
      <c r="Q350" s="9" t="n">
        <v>41785</v>
      </c>
      <c r="R350" s="0" t="n">
        <v>0.289620018535681</v>
      </c>
      <c r="S350" s="1" t="n">
        <v>1334.89</v>
      </c>
      <c r="T350" s="1" t="n">
        <v>1292.21</v>
      </c>
    </row>
    <row r="351" customFormat="false" ht="13.8" hidden="false" customHeight="false" outlineLevel="0" collapsed="false">
      <c r="A351" s="9" t="n">
        <v>41778</v>
      </c>
      <c r="B351" s="0" t="n">
        <v>1</v>
      </c>
      <c r="C351" s="1" t="n">
        <v>1291</v>
      </c>
      <c r="D351" s="1" t="n">
        <v>1271</v>
      </c>
      <c r="I351" s="9" t="n">
        <v>41778</v>
      </c>
      <c r="J351" s="0" t="n">
        <v>1</v>
      </c>
      <c r="K351" s="1" t="n">
        <v>1325.75</v>
      </c>
      <c r="L351" s="1" t="n">
        <v>1269</v>
      </c>
      <c r="Q351" s="9" t="n">
        <v>41778</v>
      </c>
      <c r="R351" s="0" t="n">
        <v>0.289620018535681</v>
      </c>
      <c r="S351" s="1" t="n">
        <v>1331.4</v>
      </c>
      <c r="T351" s="1" t="n">
        <v>1291.94</v>
      </c>
    </row>
    <row r="352" customFormat="false" ht="13.8" hidden="false" customHeight="false" outlineLevel="0" collapsed="false">
      <c r="A352" s="9" t="n">
        <v>41771</v>
      </c>
      <c r="B352" s="0" t="n">
        <v>1</v>
      </c>
      <c r="C352" s="1" t="n">
        <v>1294</v>
      </c>
      <c r="D352" s="1" t="n">
        <v>1274</v>
      </c>
      <c r="I352" s="9" t="n">
        <v>41771</v>
      </c>
      <c r="J352" s="0" t="n">
        <v>1</v>
      </c>
      <c r="K352" s="1" t="n">
        <v>1325.5</v>
      </c>
      <c r="L352" s="1" t="n">
        <v>1271</v>
      </c>
      <c r="Q352" s="9" t="n">
        <v>41771</v>
      </c>
      <c r="R352" s="0" t="n">
        <v>0.289620018535681</v>
      </c>
      <c r="S352" s="1" t="n">
        <v>1327.64</v>
      </c>
      <c r="T352" s="1" t="n">
        <v>1303.48</v>
      </c>
    </row>
    <row r="353" customFormat="false" ht="13.8" hidden="false" customHeight="false" outlineLevel="0" collapsed="false">
      <c r="A353" s="9" t="n">
        <v>41764</v>
      </c>
      <c r="B353" s="0" t="n">
        <v>1</v>
      </c>
      <c r="C353" s="1" t="n">
        <v>1302</v>
      </c>
      <c r="D353" s="1" t="n">
        <v>1282</v>
      </c>
      <c r="I353" s="9" t="n">
        <v>41764</v>
      </c>
      <c r="J353" s="0" t="n">
        <v>1</v>
      </c>
      <c r="K353" s="1" t="n">
        <v>1325.5</v>
      </c>
      <c r="L353" s="1" t="n">
        <v>1284.5</v>
      </c>
      <c r="Q353" s="9" t="n">
        <v>41764</v>
      </c>
      <c r="R353" s="0" t="n">
        <v>0.289620018535681</v>
      </c>
      <c r="S353" s="1" t="n">
        <v>1339.11</v>
      </c>
      <c r="T353" s="1" t="n">
        <v>1297.64</v>
      </c>
    </row>
    <row r="354" customFormat="false" ht="13.8" hidden="false" customHeight="false" outlineLevel="0" collapsed="false">
      <c r="A354" s="9" t="n">
        <v>41757</v>
      </c>
      <c r="B354" s="0" t="n">
        <v>1</v>
      </c>
      <c r="C354" s="1" t="n">
        <v>1303</v>
      </c>
      <c r="D354" s="1" t="n">
        <v>1283</v>
      </c>
      <c r="I354" s="9" t="n">
        <v>41757</v>
      </c>
      <c r="J354" s="0" t="n">
        <v>1</v>
      </c>
      <c r="K354" s="1" t="n">
        <v>1326</v>
      </c>
      <c r="L354" s="1" t="n">
        <v>1284.75</v>
      </c>
      <c r="Q354" s="9" t="n">
        <v>41757</v>
      </c>
      <c r="R354" s="0" t="n">
        <v>0.289620018535681</v>
      </c>
      <c r="S354" s="1" t="n">
        <v>1343.77</v>
      </c>
      <c r="T354" s="1" t="n">
        <v>1305.4</v>
      </c>
    </row>
    <row r="355" customFormat="false" ht="13.8" hidden="false" customHeight="false" outlineLevel="0" collapsed="false">
      <c r="A355" s="9" t="n">
        <v>41743</v>
      </c>
      <c r="B355" s="0" t="n">
        <v>1</v>
      </c>
      <c r="C355" s="1" t="n">
        <v>1302</v>
      </c>
      <c r="D355" s="1" t="n">
        <v>1282</v>
      </c>
      <c r="I355" s="9" t="n">
        <v>41743</v>
      </c>
      <c r="J355" s="0" t="n">
        <v>1</v>
      </c>
      <c r="K355" s="1" t="n">
        <v>1317</v>
      </c>
      <c r="L355" s="1" t="n">
        <v>1283.5</v>
      </c>
      <c r="Q355" s="9" t="n">
        <v>41743</v>
      </c>
      <c r="R355" s="0" t="n">
        <v>0.289620018535681</v>
      </c>
      <c r="S355" s="1" t="n">
        <v>1335.95</v>
      </c>
      <c r="T355" s="1" t="n">
        <v>1291.99</v>
      </c>
    </row>
    <row r="356" customFormat="false" ht="13.8" hidden="false" customHeight="false" outlineLevel="0" collapsed="false">
      <c r="A356" s="9" t="n">
        <v>41736</v>
      </c>
      <c r="B356" s="0" t="n">
        <v>1</v>
      </c>
      <c r="C356" s="1" t="n">
        <v>1302</v>
      </c>
      <c r="D356" s="1" t="n">
        <v>1282</v>
      </c>
      <c r="E356" s="1" t="n">
        <f aca="false">AVERAGE(C345:C356)</f>
        <v>1306.66666666667</v>
      </c>
      <c r="F356" s="1" t="n">
        <f aca="false">AVERAGE(D345:D356)</f>
        <v>1279.5</v>
      </c>
      <c r="I356" s="9" t="n">
        <v>41736</v>
      </c>
      <c r="J356" s="0" t="n">
        <v>1</v>
      </c>
      <c r="K356" s="1" t="n">
        <v>1319</v>
      </c>
      <c r="L356" s="1" t="n">
        <v>1281.5</v>
      </c>
      <c r="M356" s="1" t="n">
        <f aca="false">AVERAGE(K345:K356)</f>
        <v>1328.75</v>
      </c>
      <c r="N356" s="1" t="n">
        <f aca="false">AVERAGE(L345:L356)</f>
        <v>1277.58333333333</v>
      </c>
      <c r="Q356" s="9" t="n">
        <v>41736</v>
      </c>
      <c r="R356" s="0" t="n">
        <v>0.289620018535681</v>
      </c>
      <c r="S356" s="1" t="n">
        <v>1329.96</v>
      </c>
      <c r="T356" s="1" t="n">
        <v>1292.62</v>
      </c>
      <c r="U356" s="1" t="n">
        <f aca="false">AVERAGE(S345:S356)</f>
        <v>1338.6075</v>
      </c>
      <c r="V356" s="1" t="n">
        <f aca="false">AVERAGE(T345:T356)</f>
        <v>1292.85166666667</v>
      </c>
    </row>
    <row r="357" customFormat="false" ht="13.8" hidden="false" customHeight="false" outlineLevel="0" collapsed="false">
      <c r="A357" s="9" t="n">
        <v>41729</v>
      </c>
      <c r="B357" s="0" t="n">
        <v>1</v>
      </c>
      <c r="C357" s="1" t="n">
        <v>1301</v>
      </c>
      <c r="D357" s="1" t="n">
        <v>1282</v>
      </c>
      <c r="I357" s="9" t="n">
        <v>41729</v>
      </c>
      <c r="J357" s="0" t="n">
        <v>1</v>
      </c>
      <c r="K357" s="1" t="n">
        <v>1322</v>
      </c>
      <c r="L357" s="1" t="n">
        <v>1285.5</v>
      </c>
      <c r="Q357" s="9" t="n">
        <v>41729</v>
      </c>
      <c r="R357" s="0" t="n">
        <v>0.289620018535681</v>
      </c>
      <c r="S357" s="1" t="n">
        <v>1331.04</v>
      </c>
      <c r="T357" s="1" t="n">
        <v>1295.21</v>
      </c>
    </row>
    <row r="358" customFormat="false" ht="13.8" hidden="false" customHeight="false" outlineLevel="0" collapsed="false">
      <c r="A358" s="9" t="n">
        <v>41722</v>
      </c>
      <c r="B358" s="0" t="n">
        <v>1</v>
      </c>
      <c r="C358" s="1" t="n">
        <v>1272</v>
      </c>
      <c r="D358" s="1" t="n">
        <v>1271</v>
      </c>
      <c r="I358" s="9" t="n">
        <v>41722</v>
      </c>
      <c r="J358" s="0" t="n">
        <v>1</v>
      </c>
      <c r="K358" s="1" t="n">
        <v>1322.5</v>
      </c>
      <c r="L358" s="1" t="n">
        <v>1286</v>
      </c>
      <c r="Q358" s="9" t="n">
        <v>41722</v>
      </c>
      <c r="R358" s="0" t="n">
        <v>0.289620018535681</v>
      </c>
      <c r="S358" s="1" t="n">
        <v>1330.14</v>
      </c>
      <c r="T358" s="1" t="n">
        <v>1300.48</v>
      </c>
    </row>
    <row r="359" customFormat="false" ht="13.8" hidden="false" customHeight="false" outlineLevel="0" collapsed="false">
      <c r="A359" s="9" t="n">
        <v>41715</v>
      </c>
      <c r="B359" s="0" t="n">
        <v>1</v>
      </c>
      <c r="C359" s="1" t="n">
        <v>1276</v>
      </c>
      <c r="D359" s="1" t="n">
        <v>1299</v>
      </c>
      <c r="I359" s="9" t="n">
        <v>41715</v>
      </c>
      <c r="J359" s="0" t="n">
        <v>1</v>
      </c>
      <c r="K359" s="1" t="n">
        <v>1322.75</v>
      </c>
      <c r="L359" s="1" t="n">
        <v>1300</v>
      </c>
      <c r="Q359" s="9" t="n">
        <v>41715</v>
      </c>
      <c r="R359" s="0" t="n">
        <v>0.289620018535681</v>
      </c>
      <c r="S359" s="1" t="n">
        <v>1334.64</v>
      </c>
      <c r="T359" s="1" t="n">
        <v>1304.92</v>
      </c>
    </row>
    <row r="360" customFormat="false" ht="13.8" hidden="false" customHeight="false" outlineLevel="0" collapsed="false">
      <c r="A360" s="9" t="n">
        <v>41708</v>
      </c>
      <c r="B360" s="0" t="n">
        <v>1</v>
      </c>
      <c r="C360" s="1" t="n">
        <v>1295</v>
      </c>
      <c r="D360" s="1" t="n">
        <v>1331</v>
      </c>
      <c r="I360" s="9" t="n">
        <v>41708</v>
      </c>
      <c r="J360" s="0" t="n">
        <v>1</v>
      </c>
      <c r="K360" s="1" t="n">
        <v>1323</v>
      </c>
      <c r="L360" s="1" t="n">
        <v>1305.75</v>
      </c>
      <c r="Q360" s="9" t="n">
        <v>41708</v>
      </c>
      <c r="R360" s="0" t="n">
        <v>0.289620018535681</v>
      </c>
      <c r="S360" s="1" t="n">
        <v>1334.24</v>
      </c>
      <c r="T360" s="1" t="n">
        <v>1304.81</v>
      </c>
    </row>
    <row r="361" customFormat="false" ht="13.8" hidden="false" customHeight="false" outlineLevel="0" collapsed="false">
      <c r="A361" s="9" t="n">
        <v>41701</v>
      </c>
      <c r="B361" s="0" t="n">
        <v>1</v>
      </c>
      <c r="C361" s="1" t="n">
        <v>1304</v>
      </c>
      <c r="D361" s="1" t="n">
        <v>1344</v>
      </c>
      <c r="I361" s="9" t="n">
        <v>41701</v>
      </c>
      <c r="J361" s="0" t="n">
        <v>1</v>
      </c>
      <c r="K361" s="1" t="n">
        <v>1313</v>
      </c>
      <c r="L361" s="1" t="n">
        <v>1295.75</v>
      </c>
      <c r="Q361" s="9" t="n">
        <v>41701</v>
      </c>
      <c r="R361" s="0" t="n">
        <v>0.289620018535681</v>
      </c>
      <c r="S361" s="1" t="n">
        <v>1337.27</v>
      </c>
      <c r="T361" s="1" t="n">
        <v>1307.85</v>
      </c>
    </row>
    <row r="362" customFormat="false" ht="13.8" hidden="false" customHeight="false" outlineLevel="0" collapsed="false">
      <c r="A362" s="9" t="n">
        <v>41694</v>
      </c>
      <c r="B362" s="0" t="n">
        <v>1</v>
      </c>
      <c r="C362" s="1" t="n">
        <v>1306</v>
      </c>
      <c r="D362" s="1" t="n">
        <v>1346</v>
      </c>
      <c r="I362" s="9" t="n">
        <v>41694</v>
      </c>
      <c r="J362" s="0" t="n">
        <v>1</v>
      </c>
      <c r="K362" s="1" t="n">
        <v>1313.5</v>
      </c>
      <c r="L362" s="1" t="n">
        <v>1298</v>
      </c>
      <c r="Q362" s="9" t="n">
        <v>41694</v>
      </c>
      <c r="R362" s="0" t="n">
        <v>0.289620018535681</v>
      </c>
      <c r="S362" s="1" t="n">
        <v>1340.65</v>
      </c>
      <c r="T362" s="1" t="n">
        <v>1311.39</v>
      </c>
    </row>
    <row r="363" customFormat="false" ht="13.8" hidden="false" customHeight="false" outlineLevel="0" collapsed="false">
      <c r="A363" s="9" t="n">
        <v>41687</v>
      </c>
      <c r="B363" s="0" t="n">
        <v>1</v>
      </c>
      <c r="C363" s="1" t="n">
        <v>1295</v>
      </c>
      <c r="D363" s="1" t="n">
        <v>1335</v>
      </c>
      <c r="I363" s="9" t="n">
        <v>41687</v>
      </c>
      <c r="J363" s="0" t="n">
        <v>1</v>
      </c>
      <c r="K363" s="1" t="n">
        <v>1313</v>
      </c>
      <c r="L363" s="1" t="n">
        <v>1298.25</v>
      </c>
      <c r="Q363" s="9" t="n">
        <v>41687</v>
      </c>
      <c r="R363" s="0" t="n">
        <v>0.289620018535681</v>
      </c>
      <c r="S363" s="1" t="n">
        <v>1319.01</v>
      </c>
      <c r="T363" s="1" t="n">
        <v>1287.25</v>
      </c>
    </row>
    <row r="364" customFormat="false" ht="13.8" hidden="false" customHeight="false" outlineLevel="0" collapsed="false">
      <c r="A364" s="9" t="n">
        <v>41680</v>
      </c>
      <c r="B364" s="0" t="n">
        <v>1</v>
      </c>
      <c r="C364" s="1" t="n">
        <v>1284</v>
      </c>
      <c r="D364" s="1" t="n">
        <v>1325</v>
      </c>
      <c r="I364" s="9" t="n">
        <v>41680</v>
      </c>
      <c r="J364" s="0" t="n">
        <v>1</v>
      </c>
      <c r="K364" s="1" t="n">
        <v>1304.25</v>
      </c>
      <c r="L364" s="1" t="n">
        <v>1296</v>
      </c>
      <c r="Q364" s="9" t="n">
        <v>41680</v>
      </c>
      <c r="R364" s="0" t="n">
        <v>0.289620018535681</v>
      </c>
      <c r="S364" s="1" t="n">
        <v>1332.45</v>
      </c>
      <c r="T364" s="1" t="n">
        <v>1302.92</v>
      </c>
    </row>
    <row r="365" customFormat="false" ht="13.8" hidden="false" customHeight="false" outlineLevel="0" collapsed="false">
      <c r="A365" s="9" t="n">
        <v>41673</v>
      </c>
      <c r="B365" s="0" t="n">
        <v>1</v>
      </c>
      <c r="C365" s="1" t="n">
        <v>1286</v>
      </c>
      <c r="D365" s="1" t="n">
        <v>1324</v>
      </c>
      <c r="I365" s="9" t="n">
        <v>41673</v>
      </c>
      <c r="J365" s="0" t="n">
        <v>1</v>
      </c>
      <c r="K365" s="1" t="n">
        <v>1293.75</v>
      </c>
      <c r="L365" s="1" t="n">
        <v>1288.75</v>
      </c>
      <c r="Q365" s="9" t="n">
        <v>41673</v>
      </c>
      <c r="R365" s="0" t="n">
        <v>0.289620018535681</v>
      </c>
      <c r="S365" s="1" t="n">
        <v>1325.34</v>
      </c>
      <c r="T365" s="1" t="n">
        <v>1295.86</v>
      </c>
    </row>
    <row r="366" customFormat="false" ht="13.8" hidden="false" customHeight="false" outlineLevel="0" collapsed="false">
      <c r="A366" s="9" t="n">
        <v>41666</v>
      </c>
      <c r="B366" s="0" t="n">
        <v>1</v>
      </c>
      <c r="C366" s="1" t="n">
        <v>1279</v>
      </c>
      <c r="D366" s="1" t="n">
        <v>1323</v>
      </c>
      <c r="I366" s="9" t="n">
        <v>41666</v>
      </c>
      <c r="J366" s="0" t="n">
        <v>1</v>
      </c>
      <c r="K366" s="1" t="n">
        <v>1296.25</v>
      </c>
      <c r="L366" s="1" t="n">
        <v>1288.75</v>
      </c>
      <c r="Q366" s="9" t="n">
        <v>41666</v>
      </c>
      <c r="R366" s="0" t="n">
        <v>0.289620018535681</v>
      </c>
      <c r="S366" s="1" t="n">
        <v>1324.86</v>
      </c>
      <c r="T366" s="1" t="n">
        <v>1296.04</v>
      </c>
    </row>
    <row r="367" customFormat="false" ht="13.8" hidden="false" customHeight="false" outlineLevel="0" collapsed="false">
      <c r="A367" s="9" t="n">
        <v>41659</v>
      </c>
      <c r="B367" s="0" t="n">
        <v>1</v>
      </c>
      <c r="C367" s="1" t="n">
        <v>1278</v>
      </c>
      <c r="D367" s="1" t="n">
        <v>1325</v>
      </c>
      <c r="I367" s="9" t="n">
        <v>41659</v>
      </c>
      <c r="J367" s="0" t="n">
        <v>1</v>
      </c>
      <c r="K367" s="1" t="n">
        <v>1293.75</v>
      </c>
      <c r="L367" s="1" t="n">
        <v>1288.75</v>
      </c>
      <c r="Q367" s="9" t="n">
        <v>41659</v>
      </c>
      <c r="R367" s="0" t="n">
        <v>0.289620018535681</v>
      </c>
      <c r="S367" s="1" t="n">
        <v>1328.99</v>
      </c>
      <c r="T367" s="1" t="n">
        <v>1300.55</v>
      </c>
    </row>
    <row r="368" customFormat="false" ht="13.8" hidden="false" customHeight="false" outlineLevel="0" collapsed="false">
      <c r="A368" s="9" t="n">
        <v>41652</v>
      </c>
      <c r="B368" s="0" t="n">
        <v>1</v>
      </c>
      <c r="C368" s="1" t="n">
        <v>1280</v>
      </c>
      <c r="D368" s="1" t="n">
        <v>1336</v>
      </c>
      <c r="I368" s="9" t="n">
        <v>41652</v>
      </c>
      <c r="J368" s="0" t="n">
        <v>1</v>
      </c>
      <c r="K368" s="1" t="n">
        <v>1294</v>
      </c>
      <c r="L368" s="1" t="n">
        <v>1288.75</v>
      </c>
      <c r="Q368" s="9" t="n">
        <v>41652</v>
      </c>
      <c r="R368" s="0" t="n">
        <v>0.289620018535681</v>
      </c>
      <c r="S368" s="1" t="n">
        <v>1323.05</v>
      </c>
      <c r="T368" s="1" t="n">
        <v>1292.66</v>
      </c>
    </row>
    <row r="369" customFormat="false" ht="13.8" hidden="false" customHeight="false" outlineLevel="0" collapsed="false">
      <c r="A369" s="9" t="n">
        <v>41645</v>
      </c>
      <c r="B369" s="0" t="n">
        <v>1</v>
      </c>
      <c r="C369" s="1" t="n">
        <v>1284</v>
      </c>
      <c r="D369" s="1" t="n">
        <v>1338</v>
      </c>
      <c r="E369" s="1" t="n">
        <f aca="false">AVERAGE(C357:C369)</f>
        <v>1287.69230769231</v>
      </c>
      <c r="F369" s="1" t="n">
        <f aca="false">AVERAGE(D357:D369)</f>
        <v>1321.46153846154</v>
      </c>
      <c r="I369" s="9" t="n">
        <v>41645</v>
      </c>
      <c r="J369" s="0" t="n">
        <v>1</v>
      </c>
      <c r="K369" s="1" t="n">
        <v>1298</v>
      </c>
      <c r="L369" s="1" t="n">
        <v>1286.5</v>
      </c>
      <c r="M369" s="1" t="n">
        <f aca="false">AVERAGE(K357:K369)</f>
        <v>1308.44230769231</v>
      </c>
      <c r="N369" s="1" t="n">
        <f aca="false">AVERAGE(L357:L369)</f>
        <v>1292.82692307692</v>
      </c>
      <c r="Q369" s="9" t="n">
        <v>41645</v>
      </c>
      <c r="R369" s="0" t="n">
        <v>0.289620018535681</v>
      </c>
      <c r="S369" s="1" t="n">
        <v>1328.04</v>
      </c>
      <c r="T369" s="1" t="n">
        <v>1299.21</v>
      </c>
      <c r="U369" s="1" t="n">
        <f aca="false">AVERAGE(S357:S369)</f>
        <v>1329.97846153846</v>
      </c>
      <c r="V369" s="1" t="n">
        <f aca="false">AVERAGE(T357:T369)</f>
        <v>1299.93461538462</v>
      </c>
    </row>
    <row r="370" customFormat="false" ht="13.8" hidden="false" customHeight="false" outlineLevel="0" collapsed="false">
      <c r="A370" s="9" t="n">
        <v>41624</v>
      </c>
      <c r="B370" s="0" t="n">
        <v>1</v>
      </c>
      <c r="C370" s="1" t="n">
        <v>1290</v>
      </c>
      <c r="D370" s="1" t="n">
        <v>1352</v>
      </c>
      <c r="I370" s="9" t="n">
        <v>41624</v>
      </c>
      <c r="J370" s="0" t="n">
        <v>1.42267747901551</v>
      </c>
      <c r="K370" s="1" t="n">
        <v>1299.97</v>
      </c>
      <c r="L370" s="1" t="n">
        <v>1297.13</v>
      </c>
      <c r="Q370" s="9" t="n">
        <v>41624</v>
      </c>
      <c r="R370" s="0" t="n">
        <v>0.289620018535681</v>
      </c>
      <c r="S370" s="1" t="n">
        <v>1317.17</v>
      </c>
      <c r="T370" s="1" t="n">
        <v>1294.75</v>
      </c>
    </row>
    <row r="371" customFormat="false" ht="13.8" hidden="false" customHeight="false" outlineLevel="0" collapsed="false">
      <c r="A371" s="9" t="n">
        <v>41617</v>
      </c>
      <c r="B371" s="0" t="n">
        <v>1</v>
      </c>
      <c r="C371" s="1" t="n">
        <v>1291</v>
      </c>
      <c r="D371" s="1" t="n">
        <v>1341</v>
      </c>
      <c r="I371" s="9" t="n">
        <v>41617</v>
      </c>
      <c r="J371" s="0" t="n">
        <v>1.42227279192149</v>
      </c>
      <c r="K371" s="1" t="n">
        <v>1299.6</v>
      </c>
      <c r="L371" s="1" t="n">
        <v>1294.98</v>
      </c>
      <c r="Q371" s="9" t="n">
        <v>41617</v>
      </c>
      <c r="R371" s="0" t="n">
        <v>0.289620018535681</v>
      </c>
      <c r="S371" s="1" t="n">
        <v>1326.77</v>
      </c>
      <c r="T371" s="1" t="n">
        <v>1298.07</v>
      </c>
    </row>
    <row r="372" customFormat="false" ht="13.8" hidden="false" customHeight="false" outlineLevel="0" collapsed="false">
      <c r="A372" s="9" t="n">
        <v>41610</v>
      </c>
      <c r="B372" s="0" t="n">
        <v>1</v>
      </c>
      <c r="C372" s="1" t="n">
        <v>1291</v>
      </c>
      <c r="D372" s="1" t="n">
        <v>1331</v>
      </c>
      <c r="I372" s="9" t="n">
        <v>41610</v>
      </c>
      <c r="J372" s="0" t="n">
        <v>1.42247510668563</v>
      </c>
      <c r="K372" s="1" t="n">
        <v>1300.14</v>
      </c>
      <c r="L372" s="1" t="n">
        <v>1279.16</v>
      </c>
      <c r="Q372" s="9" t="n">
        <v>41610</v>
      </c>
      <c r="R372" s="0" t="n">
        <v>0.289620018535681</v>
      </c>
      <c r="S372" s="1" t="n">
        <v>1347.36</v>
      </c>
      <c r="T372" s="1" t="n">
        <v>1302.72</v>
      </c>
    </row>
    <row r="373" customFormat="false" ht="13.8" hidden="false" customHeight="false" outlineLevel="0" collapsed="false">
      <c r="A373" s="9" t="n">
        <v>41603</v>
      </c>
      <c r="B373" s="0" t="n">
        <v>1</v>
      </c>
      <c r="C373" s="1" t="n">
        <v>1266</v>
      </c>
      <c r="D373" s="1" t="n">
        <v>1307</v>
      </c>
      <c r="I373" s="9" t="n">
        <v>41603</v>
      </c>
      <c r="J373" s="0" t="n">
        <v>1.42247510668563</v>
      </c>
      <c r="K373" s="1" t="n">
        <v>1300.5</v>
      </c>
      <c r="L373" s="1" t="n">
        <v>1267.07</v>
      </c>
      <c r="Q373" s="9" t="n">
        <v>41603</v>
      </c>
      <c r="R373" s="0" t="n">
        <v>0.289620018535681</v>
      </c>
      <c r="S373" s="1" t="n">
        <v>1331.7</v>
      </c>
      <c r="T373" s="1" t="n">
        <v>1302.07</v>
      </c>
    </row>
    <row r="374" customFormat="false" ht="13.8" hidden="false" customHeight="false" outlineLevel="0" collapsed="false">
      <c r="A374" s="9" t="n">
        <v>41596</v>
      </c>
      <c r="B374" s="0" t="n">
        <v>1</v>
      </c>
      <c r="C374" s="1" t="n">
        <v>1256</v>
      </c>
      <c r="D374" s="1" t="n">
        <v>1310</v>
      </c>
      <c r="I374" s="9" t="n">
        <v>41596</v>
      </c>
      <c r="J374" s="0" t="n">
        <v>1.42308239647076</v>
      </c>
      <c r="K374" s="1" t="n">
        <v>1292.51</v>
      </c>
      <c r="L374" s="1" t="n">
        <v>1253.74</v>
      </c>
      <c r="Q374" s="9" t="n">
        <v>41596</v>
      </c>
      <c r="R374" s="0" t="n">
        <v>0.289620018535681</v>
      </c>
      <c r="S374" s="1" t="n">
        <v>1328.47</v>
      </c>
      <c r="T374" s="1" t="n">
        <v>1298.54</v>
      </c>
    </row>
    <row r="375" customFormat="false" ht="13.8" hidden="false" customHeight="false" outlineLevel="0" collapsed="false">
      <c r="A375" s="9" t="n">
        <v>41589</v>
      </c>
      <c r="B375" s="0" t="n">
        <v>1</v>
      </c>
      <c r="C375" s="1" t="n">
        <v>1254</v>
      </c>
      <c r="D375" s="1" t="n">
        <v>1314</v>
      </c>
      <c r="I375" s="9" t="n">
        <v>41589</v>
      </c>
      <c r="J375" s="0" t="n">
        <v>1.42287990893569</v>
      </c>
      <c r="K375" s="1" t="n">
        <v>1292.33</v>
      </c>
      <c r="L375" s="1" t="n">
        <v>1255.69</v>
      </c>
      <c r="Q375" s="9" t="n">
        <v>41589</v>
      </c>
      <c r="R375" s="0" t="n">
        <v>0.289620018535681</v>
      </c>
      <c r="S375" s="1" t="n">
        <v>1350.41</v>
      </c>
      <c r="T375" s="1" t="n">
        <v>1321.86</v>
      </c>
    </row>
    <row r="376" customFormat="false" ht="13.8" hidden="false" customHeight="false" outlineLevel="0" collapsed="false">
      <c r="A376" s="9" t="n">
        <v>41582</v>
      </c>
      <c r="B376" s="0" t="n">
        <v>1</v>
      </c>
      <c r="C376" s="1" t="n">
        <v>1278</v>
      </c>
      <c r="D376" s="1" t="n">
        <v>1299</v>
      </c>
      <c r="I376" s="9" t="n">
        <v>41582</v>
      </c>
      <c r="J376" s="0" t="n">
        <v>1.42287990893569</v>
      </c>
      <c r="K376" s="1" t="n">
        <v>1310.83</v>
      </c>
      <c r="L376" s="1" t="n">
        <v>1282.73</v>
      </c>
      <c r="Q376" s="9" t="n">
        <v>41582</v>
      </c>
      <c r="R376" s="0" t="n">
        <v>0.289620018535681</v>
      </c>
      <c r="S376" s="1" t="n">
        <v>1346.95</v>
      </c>
      <c r="T376" s="1" t="n">
        <v>1316.91</v>
      </c>
    </row>
    <row r="377" customFormat="false" ht="13.8" hidden="false" customHeight="false" outlineLevel="0" collapsed="false">
      <c r="A377" s="9" t="n">
        <v>41575</v>
      </c>
      <c r="B377" s="0" t="n">
        <v>1</v>
      </c>
      <c r="C377" s="1" t="n">
        <v>1291</v>
      </c>
      <c r="D377" s="1" t="n">
        <v>1315</v>
      </c>
      <c r="I377" s="9" t="n">
        <v>41575</v>
      </c>
      <c r="J377" s="0" t="n">
        <v>1.42267747901551</v>
      </c>
      <c r="K377" s="1" t="n">
        <v>1308.51</v>
      </c>
      <c r="L377" s="1" t="n">
        <v>1283.61</v>
      </c>
      <c r="Q377" s="9" t="n">
        <v>41575</v>
      </c>
      <c r="R377" s="0" t="n">
        <v>0.289620018535681</v>
      </c>
      <c r="S377" s="1" t="n">
        <v>1363.75</v>
      </c>
      <c r="T377" s="1" t="n">
        <v>1332.06</v>
      </c>
    </row>
    <row r="378" customFormat="false" ht="13.8" hidden="false" customHeight="false" outlineLevel="0" collapsed="false">
      <c r="A378" s="9" t="n">
        <v>41568</v>
      </c>
      <c r="B378" s="0" t="n">
        <v>1</v>
      </c>
      <c r="C378" s="1" t="n">
        <v>1291</v>
      </c>
      <c r="D378" s="1" t="n">
        <v>1316</v>
      </c>
      <c r="I378" s="9" t="n">
        <v>41568</v>
      </c>
      <c r="J378" s="0" t="n">
        <v>1.42247510668563</v>
      </c>
      <c r="K378" s="1" t="n">
        <v>1308.68</v>
      </c>
      <c r="L378" s="1" t="n">
        <v>1287.7</v>
      </c>
      <c r="Q378" s="9" t="n">
        <v>41568</v>
      </c>
      <c r="R378" s="0" t="n">
        <v>0.289620018535681</v>
      </c>
      <c r="S378" s="1" t="n">
        <v>1372.26</v>
      </c>
      <c r="T378" s="1" t="n">
        <v>1337.66</v>
      </c>
    </row>
    <row r="379" customFormat="false" ht="13.8" hidden="false" customHeight="false" outlineLevel="0" collapsed="false">
      <c r="A379" s="9" t="n">
        <v>41561</v>
      </c>
      <c r="B379" s="0" t="n">
        <v>1</v>
      </c>
      <c r="C379" s="1" t="n">
        <v>1266</v>
      </c>
      <c r="D379" s="1" t="n">
        <v>1306</v>
      </c>
      <c r="I379" s="9" t="n">
        <v>41561</v>
      </c>
      <c r="J379" s="0" t="n">
        <v>1.42287990893569</v>
      </c>
      <c r="K379" s="1" t="n">
        <v>1308.69</v>
      </c>
      <c r="L379" s="1" t="n">
        <v>1273.12</v>
      </c>
      <c r="Q379" s="9" t="n">
        <v>41561</v>
      </c>
      <c r="R379" s="0" t="n">
        <v>0.289620018535681</v>
      </c>
      <c r="S379" s="1" t="n">
        <v>1375.14</v>
      </c>
      <c r="T379" s="1" t="n">
        <v>1340.02</v>
      </c>
    </row>
    <row r="380" customFormat="false" ht="13.8" hidden="false" customHeight="false" outlineLevel="0" collapsed="false">
      <c r="A380" s="9" t="n">
        <v>41554</v>
      </c>
      <c r="B380" s="0" t="n">
        <v>1</v>
      </c>
      <c r="C380" s="1" t="n">
        <v>1262</v>
      </c>
      <c r="D380" s="1" t="n">
        <v>1299</v>
      </c>
      <c r="E380" s="1" t="n">
        <f aca="false">AVERAGE(C370:C380)</f>
        <v>1276</v>
      </c>
      <c r="F380" s="1" t="n">
        <f aca="false">AVERAGE(D370:D380)</f>
        <v>1317.27272727273</v>
      </c>
      <c r="I380" s="9" t="n">
        <v>41554</v>
      </c>
      <c r="J380" s="0" t="n">
        <v>1.42287990893569</v>
      </c>
      <c r="K380" s="1" t="n">
        <v>1310.47</v>
      </c>
      <c r="L380" s="1" t="n">
        <v>1283.79</v>
      </c>
      <c r="M380" s="1" t="n">
        <f aca="false">AVERAGE(K370:K380)</f>
        <v>1302.93</v>
      </c>
      <c r="N380" s="1" t="n">
        <f aca="false">AVERAGE(L370:L380)</f>
        <v>1278.06545454545</v>
      </c>
      <c r="Q380" s="9" t="n">
        <v>41554</v>
      </c>
      <c r="R380" s="0" t="n">
        <v>0.289620018535681</v>
      </c>
      <c r="S380" s="1" t="n">
        <v>1394.66</v>
      </c>
      <c r="T380" s="1" t="n">
        <v>1351.69</v>
      </c>
      <c r="U380" s="1" t="n">
        <f aca="false">AVERAGE(S370:S380)</f>
        <v>1350.42181818182</v>
      </c>
      <c r="V380" s="1" t="n">
        <f aca="false">AVERAGE(T370:T380)</f>
        <v>1317.85</v>
      </c>
    </row>
    <row r="381" customFormat="false" ht="13.8" hidden="false" customHeight="false" outlineLevel="0" collapsed="false">
      <c r="A381" s="9" t="n">
        <v>41547</v>
      </c>
      <c r="B381" s="0" t="n">
        <v>1</v>
      </c>
      <c r="C381" s="1" t="n">
        <v>1262</v>
      </c>
      <c r="D381" s="1" t="n">
        <v>1293</v>
      </c>
      <c r="I381" s="9" t="n">
        <v>41547</v>
      </c>
      <c r="J381" s="0" t="n">
        <v>1.42308239647076</v>
      </c>
      <c r="K381" s="1" t="n">
        <v>1332.72</v>
      </c>
      <c r="L381" s="1" t="n">
        <v>1298.92</v>
      </c>
      <c r="Q381" s="9" t="n">
        <v>41547</v>
      </c>
      <c r="R381" s="0" t="n">
        <v>0.289620018535681</v>
      </c>
      <c r="S381" s="1" t="n">
        <v>1407.68</v>
      </c>
      <c r="T381" s="1" t="n">
        <v>1358.57</v>
      </c>
    </row>
    <row r="382" customFormat="false" ht="13.8" hidden="false" customHeight="false" outlineLevel="0" collapsed="false">
      <c r="A382" s="9" t="n">
        <v>41540</v>
      </c>
      <c r="B382" s="0" t="n">
        <v>1</v>
      </c>
      <c r="C382" s="1" t="n">
        <v>1277</v>
      </c>
      <c r="D382" s="1" t="n">
        <v>1300</v>
      </c>
      <c r="I382" s="9" t="n">
        <v>41540</v>
      </c>
      <c r="J382" s="0" t="n">
        <v>1.42348754448399</v>
      </c>
      <c r="K382" s="1" t="n">
        <v>1344.84</v>
      </c>
      <c r="L382" s="1" t="n">
        <v>1312.81</v>
      </c>
      <c r="Q382" s="9" t="n">
        <v>41540</v>
      </c>
      <c r="R382" s="0" t="n">
        <v>0.289620018535681</v>
      </c>
      <c r="S382" s="1" t="n">
        <v>1415.78</v>
      </c>
      <c r="T382" s="1" t="n">
        <v>1361.72</v>
      </c>
    </row>
    <row r="383" customFormat="false" ht="13.8" hidden="false" customHeight="false" outlineLevel="0" collapsed="false">
      <c r="A383" s="9" t="n">
        <v>41533</v>
      </c>
      <c r="B383" s="0" t="n">
        <v>1</v>
      </c>
      <c r="C383" s="1" t="n">
        <v>1316</v>
      </c>
      <c r="D383" s="1" t="n">
        <v>1323</v>
      </c>
      <c r="I383" s="9" t="n">
        <v>41533</v>
      </c>
      <c r="J383" s="0" t="n">
        <v>1.42348754448399</v>
      </c>
      <c r="K383" s="1" t="n">
        <v>1372.24</v>
      </c>
      <c r="L383" s="1" t="n">
        <v>1325.98</v>
      </c>
      <c r="Q383" s="9" t="n">
        <v>41533</v>
      </c>
      <c r="R383" s="0" t="n">
        <v>0.289620018535681</v>
      </c>
      <c r="S383" s="1" t="n">
        <v>1425.41</v>
      </c>
      <c r="T383" s="1" t="n">
        <v>1366.14</v>
      </c>
    </row>
    <row r="384" customFormat="false" ht="13.8" hidden="false" customHeight="false" outlineLevel="0" collapsed="false">
      <c r="A384" s="9" t="n">
        <v>41526</v>
      </c>
      <c r="B384" s="0" t="n">
        <v>1</v>
      </c>
      <c r="C384" s="1" t="n">
        <v>1340</v>
      </c>
      <c r="D384" s="1" t="n">
        <v>1334</v>
      </c>
      <c r="I384" s="9" t="n">
        <v>41526</v>
      </c>
      <c r="J384" s="0" t="n">
        <v>1.42369020501139</v>
      </c>
      <c r="K384" s="1" t="n">
        <v>1373.86</v>
      </c>
      <c r="L384" s="1" t="n">
        <v>1326.17</v>
      </c>
      <c r="Q384" s="9" t="n">
        <v>41526</v>
      </c>
      <c r="R384" s="0" t="n">
        <v>0.289620018535681</v>
      </c>
      <c r="S384" s="1" t="n">
        <v>1430.62</v>
      </c>
      <c r="T384" s="1" t="n">
        <v>1364.67</v>
      </c>
    </row>
    <row r="385" customFormat="false" ht="13.8" hidden="false" customHeight="false" outlineLevel="0" collapsed="false">
      <c r="A385" s="9" t="n">
        <v>41519</v>
      </c>
      <c r="B385" s="0" t="n">
        <v>1</v>
      </c>
      <c r="C385" s="1" t="n">
        <v>1334</v>
      </c>
      <c r="D385" s="1" t="n">
        <v>1314</v>
      </c>
      <c r="I385" s="9" t="n">
        <v>41519</v>
      </c>
      <c r="J385" s="0" t="n">
        <v>1.42328494164532</v>
      </c>
      <c r="K385" s="1" t="n">
        <v>1373.47</v>
      </c>
      <c r="L385" s="1" t="n">
        <v>1324.01</v>
      </c>
      <c r="Q385" s="9" t="n">
        <v>41519</v>
      </c>
      <c r="R385" s="0" t="n">
        <v>0.289620018535681</v>
      </c>
      <c r="S385" s="1" t="n">
        <v>1428.98</v>
      </c>
      <c r="T385" s="1" t="n">
        <v>1357.83</v>
      </c>
    </row>
    <row r="386" customFormat="false" ht="13.8" hidden="false" customHeight="false" outlineLevel="0" collapsed="false">
      <c r="A386" s="9" t="n">
        <v>41512</v>
      </c>
      <c r="B386" s="0" t="n">
        <v>1</v>
      </c>
      <c r="C386" s="1" t="n">
        <v>1334</v>
      </c>
      <c r="D386" s="1" t="n">
        <v>1314</v>
      </c>
      <c r="I386" s="9" t="n">
        <v>41512</v>
      </c>
      <c r="J386" s="0" t="n">
        <v>1.42369020501139</v>
      </c>
      <c r="K386" s="1" t="n">
        <v>1367.81</v>
      </c>
      <c r="L386" s="1" t="n">
        <v>1301.25</v>
      </c>
      <c r="Q386" s="9" t="n">
        <v>41512</v>
      </c>
      <c r="R386" s="0" t="n">
        <v>0.289620018535681</v>
      </c>
      <c r="S386" s="1" t="n">
        <v>1410.31</v>
      </c>
      <c r="T386" s="1" t="n">
        <v>1344.51</v>
      </c>
    </row>
    <row r="387" customFormat="false" ht="13.8" hidden="false" customHeight="false" outlineLevel="0" collapsed="false">
      <c r="A387" s="9" t="n">
        <v>41505</v>
      </c>
      <c r="B387" s="0" t="n">
        <v>1</v>
      </c>
      <c r="C387" s="1" t="n">
        <v>1333</v>
      </c>
      <c r="D387" s="1" t="n">
        <v>1312</v>
      </c>
      <c r="I387" s="9" t="n">
        <v>41505</v>
      </c>
      <c r="J387" s="0" t="n">
        <v>1.42287990893569</v>
      </c>
      <c r="K387" s="1" t="n">
        <v>1368.81</v>
      </c>
      <c r="L387" s="1" t="n">
        <v>1301.58</v>
      </c>
      <c r="Q387" s="9" t="n">
        <v>41505</v>
      </c>
      <c r="R387" s="0" t="n">
        <v>0.289620018535681</v>
      </c>
      <c r="S387" s="1" t="n">
        <v>1402.31</v>
      </c>
      <c r="T387" s="1" t="n">
        <v>1338.03</v>
      </c>
    </row>
    <row r="388" customFormat="false" ht="13.8" hidden="false" customHeight="false" outlineLevel="0" collapsed="false">
      <c r="A388" s="9" t="n">
        <v>41498</v>
      </c>
      <c r="B388" s="0" t="n">
        <v>1</v>
      </c>
      <c r="C388" s="1" t="n">
        <v>1310</v>
      </c>
      <c r="D388" s="1" t="n">
        <v>1291</v>
      </c>
      <c r="I388" s="9" t="n">
        <v>41498</v>
      </c>
      <c r="J388" s="0" t="n">
        <v>1.42328494164532</v>
      </c>
      <c r="K388" s="1" t="n">
        <v>1367.42</v>
      </c>
      <c r="L388" s="1" t="n">
        <v>1315.12</v>
      </c>
      <c r="Q388" s="9" t="n">
        <v>41498</v>
      </c>
      <c r="R388" s="0" t="n">
        <v>0.289620018535681</v>
      </c>
      <c r="S388" s="1" t="n">
        <v>1396.2</v>
      </c>
      <c r="T388" s="1" t="n">
        <v>1327.99</v>
      </c>
    </row>
    <row r="389" customFormat="false" ht="13.8" hidden="false" customHeight="false" outlineLevel="0" collapsed="false">
      <c r="A389" s="9" t="n">
        <v>41491</v>
      </c>
      <c r="B389" s="0" t="n">
        <v>1</v>
      </c>
      <c r="C389" s="1" t="n">
        <v>1328</v>
      </c>
      <c r="D389" s="1" t="n">
        <v>1310</v>
      </c>
      <c r="I389" s="9" t="n">
        <v>41491</v>
      </c>
      <c r="J389" s="0" t="n">
        <v>1.42247510668563</v>
      </c>
      <c r="K389" s="1" t="n">
        <v>1376.6</v>
      </c>
      <c r="L389" s="1" t="n">
        <v>1326.1</v>
      </c>
      <c r="Q389" s="9" t="n">
        <v>41491</v>
      </c>
      <c r="R389" s="0" t="n">
        <v>0.289620018535681</v>
      </c>
      <c r="S389" s="1" t="n">
        <v>1396.01</v>
      </c>
      <c r="T389" s="1" t="n">
        <v>1330.13</v>
      </c>
    </row>
    <row r="390" customFormat="false" ht="13.8" hidden="false" customHeight="false" outlineLevel="0" collapsed="false">
      <c r="A390" s="9" t="n">
        <v>41484</v>
      </c>
      <c r="B390" s="0" t="n">
        <v>1</v>
      </c>
      <c r="C390" s="1" t="n">
        <v>1328</v>
      </c>
      <c r="D390" s="1" t="n">
        <v>1310</v>
      </c>
      <c r="I390" s="9" t="n">
        <v>41484</v>
      </c>
      <c r="J390" s="0" t="n">
        <v>1.42369020501139</v>
      </c>
      <c r="K390" s="1" t="n">
        <v>1365.32</v>
      </c>
      <c r="L390" s="1" t="n">
        <v>1310.15</v>
      </c>
      <c r="Q390" s="9" t="n">
        <v>41484</v>
      </c>
      <c r="R390" s="0" t="n">
        <v>0.289620018535681</v>
      </c>
      <c r="S390" s="1" t="n">
        <v>1394.6</v>
      </c>
      <c r="T390" s="1" t="n">
        <v>1331.4</v>
      </c>
    </row>
    <row r="391" customFormat="false" ht="13.8" hidden="false" customHeight="false" outlineLevel="0" collapsed="false">
      <c r="A391" s="9" t="n">
        <v>41477</v>
      </c>
      <c r="B391" s="0" t="n">
        <v>1</v>
      </c>
      <c r="C391" s="1" t="n">
        <v>1332</v>
      </c>
      <c r="D391" s="1" t="n">
        <v>1311</v>
      </c>
      <c r="I391" s="9" t="n">
        <v>41477</v>
      </c>
      <c r="J391" s="0" t="n">
        <v>1.42348754448399</v>
      </c>
      <c r="K391" s="1" t="n">
        <v>1377.58</v>
      </c>
      <c r="L391" s="1" t="n">
        <v>1328.83</v>
      </c>
      <c r="Q391" s="9" t="n">
        <v>41477</v>
      </c>
      <c r="R391" s="0" t="n">
        <v>0.289620018535681</v>
      </c>
      <c r="S391" s="1" t="n">
        <v>1370.92</v>
      </c>
      <c r="T391" s="1" t="n">
        <v>1307.05</v>
      </c>
    </row>
    <row r="392" customFormat="false" ht="13.8" hidden="false" customHeight="false" outlineLevel="0" collapsed="false">
      <c r="A392" s="9" t="n">
        <v>41470</v>
      </c>
      <c r="B392" s="0" t="n">
        <v>1</v>
      </c>
      <c r="C392" s="1" t="n">
        <v>1325</v>
      </c>
      <c r="D392" s="1" t="n">
        <v>1305</v>
      </c>
      <c r="I392" s="9" t="n">
        <v>41470</v>
      </c>
      <c r="J392" s="0" t="n">
        <v>1.42328494164532</v>
      </c>
      <c r="K392" s="1" t="n">
        <v>1360.66</v>
      </c>
      <c r="L392" s="1" t="n">
        <v>1291.99</v>
      </c>
      <c r="Q392" s="9" t="n">
        <v>41470</v>
      </c>
      <c r="R392" s="0" t="n">
        <v>0.289620018535681</v>
      </c>
      <c r="S392" s="1" t="n">
        <v>1348.01</v>
      </c>
      <c r="T392" s="1" t="n">
        <v>1274.86</v>
      </c>
    </row>
    <row r="393" customFormat="false" ht="13.8" hidden="false" customHeight="false" outlineLevel="0" collapsed="false">
      <c r="A393" s="9" t="n">
        <v>41463</v>
      </c>
      <c r="B393" s="0" t="n">
        <v>1</v>
      </c>
      <c r="C393" s="1" t="n">
        <v>1293</v>
      </c>
      <c r="D393" s="1" t="n">
        <v>1291</v>
      </c>
      <c r="I393" s="9" t="n">
        <v>41463</v>
      </c>
      <c r="J393" s="0" t="n">
        <v>1.42429853297251</v>
      </c>
      <c r="K393" s="1" t="n">
        <v>1346.67</v>
      </c>
      <c r="L393" s="1" t="n">
        <v>1285.07</v>
      </c>
      <c r="Q393" s="9" t="n">
        <v>41463</v>
      </c>
      <c r="R393" s="0" t="n">
        <v>0.289620018535681</v>
      </c>
      <c r="S393" s="1" t="n">
        <v>1316.56</v>
      </c>
      <c r="T393" s="1" t="n">
        <v>1258.13</v>
      </c>
    </row>
    <row r="394" customFormat="false" ht="13.8" hidden="false" customHeight="false" outlineLevel="0" collapsed="false">
      <c r="A394" s="9" t="n">
        <v>41456</v>
      </c>
      <c r="B394" s="0" t="n">
        <v>1</v>
      </c>
      <c r="C394" s="1" t="n">
        <v>1281</v>
      </c>
      <c r="D394" s="1" t="n">
        <v>1278</v>
      </c>
      <c r="E394" s="1" t="n">
        <f aca="false">AVERAGE(C381:C394)</f>
        <v>1313.78571428571</v>
      </c>
      <c r="F394" s="1" t="n">
        <f aca="false">AVERAGE(D381:D394)</f>
        <v>1306.14285714286</v>
      </c>
      <c r="I394" s="9" t="n">
        <v>41456</v>
      </c>
      <c r="J394" s="0" t="n">
        <v>1.42409569923099</v>
      </c>
      <c r="K394" s="1" t="n">
        <v>1330.11</v>
      </c>
      <c r="L394" s="1" t="n">
        <v>1266.73</v>
      </c>
      <c r="M394" s="1" t="n">
        <f aca="false">AVERAGE(K381:K394)</f>
        <v>1361.29357142857</v>
      </c>
      <c r="N394" s="1" t="n">
        <f aca="false">AVERAGE(L381:L394)</f>
        <v>1308.19357142857</v>
      </c>
      <c r="Q394" s="9" t="n">
        <v>41456</v>
      </c>
      <c r="R394" s="0" t="n">
        <v>0.289620018535681</v>
      </c>
      <c r="S394" s="1" t="n">
        <v>1324.87</v>
      </c>
      <c r="T394" s="1" t="n">
        <v>1261.02</v>
      </c>
      <c r="U394" s="1" t="n">
        <f aca="false">AVERAGE(S381:S394)</f>
        <v>1390.59</v>
      </c>
      <c r="V394" s="1" t="n">
        <f aca="false">AVERAGE(T381:T394)</f>
        <v>1327.28928571429</v>
      </c>
    </row>
    <row r="395" customFormat="false" ht="13.8" hidden="false" customHeight="false" outlineLevel="0" collapsed="false">
      <c r="A395" s="9" t="n">
        <v>41449</v>
      </c>
      <c r="B395" s="0" t="n">
        <v>1</v>
      </c>
      <c r="C395" s="1" t="n">
        <v>1290</v>
      </c>
      <c r="D395" s="1" t="n">
        <v>1260</v>
      </c>
      <c r="I395" s="9" t="n">
        <v>41449</v>
      </c>
      <c r="J395" s="0" t="n">
        <v>1.42531356898518</v>
      </c>
      <c r="K395" s="1" t="n">
        <v>1336.23</v>
      </c>
      <c r="L395" s="1" t="n">
        <v>1272.81</v>
      </c>
      <c r="Q395" s="9" t="n">
        <v>41449</v>
      </c>
      <c r="R395" s="0" t="n">
        <v>0.289620018535681</v>
      </c>
      <c r="S395" s="1" t="n">
        <v>1342.13</v>
      </c>
      <c r="T395" s="1" t="n">
        <v>1268.67</v>
      </c>
    </row>
    <row r="396" customFormat="false" ht="13.8" hidden="false" customHeight="false" outlineLevel="0" collapsed="false">
      <c r="A396" s="9" t="n">
        <v>41442</v>
      </c>
      <c r="B396" s="0" t="n">
        <v>1</v>
      </c>
      <c r="C396" s="1" t="n">
        <v>1290</v>
      </c>
      <c r="D396" s="1" t="n">
        <v>1260</v>
      </c>
      <c r="I396" s="9" t="n">
        <v>41442</v>
      </c>
      <c r="J396" s="0" t="n">
        <v>1.42511044605957</v>
      </c>
      <c r="K396" s="1" t="n">
        <v>1336.04</v>
      </c>
      <c r="L396" s="1" t="n">
        <v>1269.06</v>
      </c>
      <c r="Q396" s="9" t="n">
        <v>41442</v>
      </c>
      <c r="R396" s="0" t="n">
        <v>0.289620018535681</v>
      </c>
      <c r="S396" s="1" t="n">
        <v>1337.25</v>
      </c>
      <c r="T396" s="1" t="n">
        <v>1258.13</v>
      </c>
    </row>
    <row r="397" customFormat="false" ht="13.8" hidden="false" customHeight="false" outlineLevel="0" collapsed="false">
      <c r="A397" s="9" t="n">
        <v>41435</v>
      </c>
      <c r="B397" s="0" t="n">
        <v>1</v>
      </c>
      <c r="C397" s="1" t="n">
        <v>1298</v>
      </c>
      <c r="D397" s="1" t="n">
        <v>1289</v>
      </c>
      <c r="I397" s="9" t="n">
        <v>41435</v>
      </c>
      <c r="J397" s="0" t="n">
        <v>1.42490738102023</v>
      </c>
      <c r="K397" s="1" t="n">
        <v>1335.85</v>
      </c>
      <c r="L397" s="1" t="n">
        <v>1272.44</v>
      </c>
      <c r="Q397" s="9" t="n">
        <v>41435</v>
      </c>
      <c r="R397" s="0" t="n">
        <v>0.289620018535681</v>
      </c>
      <c r="S397" s="1" t="n">
        <v>1341.27</v>
      </c>
      <c r="T397" s="1" t="n">
        <v>1270.99</v>
      </c>
    </row>
    <row r="398" customFormat="false" ht="13.8" hidden="false" customHeight="false" outlineLevel="0" collapsed="false">
      <c r="A398" s="9" t="n">
        <v>41428</v>
      </c>
      <c r="B398" s="0" t="n">
        <v>1</v>
      </c>
      <c r="C398" s="1" t="n">
        <v>1306</v>
      </c>
      <c r="D398" s="1" t="n">
        <v>1296</v>
      </c>
      <c r="I398" s="9" t="n">
        <v>41428</v>
      </c>
      <c r="J398" s="0" t="n">
        <v>1.42551674982181</v>
      </c>
      <c r="K398" s="1" t="n">
        <v>1336.42</v>
      </c>
      <c r="L398" s="1" t="n">
        <v>1272.99</v>
      </c>
      <c r="Q398" s="9" t="n">
        <v>41428</v>
      </c>
      <c r="R398" s="0" t="n">
        <v>0.289620018535681</v>
      </c>
      <c r="S398" s="1" t="n">
        <v>1343.05</v>
      </c>
      <c r="T398" s="1" t="n">
        <v>1274.33</v>
      </c>
    </row>
    <row r="399" customFormat="false" ht="13.8" hidden="false" customHeight="false" outlineLevel="0" collapsed="false">
      <c r="A399" s="9" t="n">
        <v>41421</v>
      </c>
      <c r="B399" s="0" t="n">
        <v>1</v>
      </c>
      <c r="C399" s="1" t="n">
        <v>1308</v>
      </c>
      <c r="D399" s="1" t="n">
        <v>1297</v>
      </c>
      <c r="I399" s="9" t="n">
        <v>41421</v>
      </c>
      <c r="J399" s="0" t="n">
        <v>1.42592328532725</v>
      </c>
      <c r="K399" s="1" t="n">
        <v>1336.8</v>
      </c>
      <c r="L399" s="1" t="n">
        <v>1273.35</v>
      </c>
      <c r="Q399" s="9" t="n">
        <v>41421</v>
      </c>
      <c r="R399" s="0" t="n">
        <v>0.289620018535681</v>
      </c>
      <c r="S399" s="1" t="n">
        <v>1351.25</v>
      </c>
      <c r="T399" s="1" t="n">
        <v>1277.86</v>
      </c>
    </row>
    <row r="400" customFormat="false" ht="13.8" hidden="false" customHeight="false" outlineLevel="0" collapsed="false">
      <c r="A400" s="9" t="n">
        <v>41414</v>
      </c>
      <c r="B400" s="0" t="n">
        <v>1</v>
      </c>
      <c r="C400" s="1" t="n">
        <v>1287</v>
      </c>
      <c r="D400" s="1" t="n">
        <v>1276</v>
      </c>
      <c r="I400" s="9" t="n">
        <v>41414</v>
      </c>
      <c r="J400" s="0" t="n">
        <v>1.42918393597256</v>
      </c>
      <c r="K400" s="1" t="n">
        <v>1325.93</v>
      </c>
      <c r="L400" s="1" t="n">
        <v>1266.61</v>
      </c>
      <c r="Q400" s="9" t="n">
        <v>41414</v>
      </c>
      <c r="R400" s="0" t="n">
        <v>0.289620018535681</v>
      </c>
      <c r="S400" s="1" t="n">
        <v>1359.99</v>
      </c>
      <c r="T400" s="1" t="n">
        <v>1284.05</v>
      </c>
    </row>
    <row r="401" customFormat="false" ht="13.8" hidden="false" customHeight="false" outlineLevel="0" collapsed="false">
      <c r="A401" s="9" t="n">
        <v>41407</v>
      </c>
      <c r="B401" s="0" t="n">
        <v>1</v>
      </c>
      <c r="C401" s="1" t="n">
        <v>1280</v>
      </c>
      <c r="D401" s="1" t="n">
        <v>1270</v>
      </c>
      <c r="I401" s="9" t="n">
        <v>41407</v>
      </c>
      <c r="J401" s="0" t="n">
        <v>1.42897970848814</v>
      </c>
      <c r="K401" s="1" t="n">
        <v>1338.24</v>
      </c>
      <c r="L401" s="1" t="n">
        <v>1266.43</v>
      </c>
      <c r="Q401" s="9" t="n">
        <v>41407</v>
      </c>
      <c r="R401" s="0" t="n">
        <v>0.289620018535681</v>
      </c>
      <c r="S401" s="1" t="n">
        <v>1369.36</v>
      </c>
      <c r="T401" s="1" t="n">
        <v>1292.54</v>
      </c>
    </row>
    <row r="402" customFormat="false" ht="13.8" hidden="false" customHeight="false" outlineLevel="0" collapsed="false">
      <c r="A402" s="9" t="n">
        <v>41400</v>
      </c>
      <c r="B402" s="0" t="n">
        <v>1</v>
      </c>
      <c r="C402" s="1" t="n">
        <v>1281</v>
      </c>
      <c r="D402" s="1" t="n">
        <v>1274</v>
      </c>
      <c r="I402" s="9" t="n">
        <v>41400</v>
      </c>
      <c r="J402" s="0" t="n">
        <v>1.42836737608913</v>
      </c>
      <c r="K402" s="1" t="n">
        <v>1351.95</v>
      </c>
      <c r="L402" s="1" t="n">
        <v>1276.6</v>
      </c>
      <c r="Q402" s="9" t="n">
        <v>41400</v>
      </c>
      <c r="R402" s="0" t="n">
        <v>0.289620018535681</v>
      </c>
      <c r="S402" s="1" t="n">
        <v>1381.95</v>
      </c>
      <c r="T402" s="1" t="n">
        <v>1305.85</v>
      </c>
    </row>
    <row r="403" customFormat="false" ht="13.8" hidden="false" customHeight="false" outlineLevel="0" collapsed="false">
      <c r="A403" s="9" t="n">
        <v>41393</v>
      </c>
      <c r="B403" s="0" t="n">
        <v>1</v>
      </c>
      <c r="C403" s="1" t="n">
        <v>1282</v>
      </c>
      <c r="D403" s="1" t="n">
        <v>1273</v>
      </c>
      <c r="I403" s="9" t="n">
        <v>41393</v>
      </c>
      <c r="J403" s="0" t="n">
        <v>1.42857142857143</v>
      </c>
      <c r="K403" s="1" t="n">
        <v>1351.79</v>
      </c>
      <c r="L403" s="1" t="n">
        <v>1280.36</v>
      </c>
      <c r="Q403" s="9" t="n">
        <v>41393</v>
      </c>
      <c r="R403" s="0" t="n">
        <v>0.289620018535681</v>
      </c>
      <c r="S403" s="1" t="n">
        <v>1402.55</v>
      </c>
      <c r="T403" s="1" t="n">
        <v>1329.09</v>
      </c>
    </row>
    <row r="404" customFormat="false" ht="13.8" hidden="false" customHeight="false" outlineLevel="0" collapsed="false">
      <c r="A404" s="9" t="n">
        <v>41386</v>
      </c>
      <c r="B404" s="0" t="n">
        <v>1</v>
      </c>
      <c r="C404" s="1" t="n">
        <v>1304</v>
      </c>
      <c r="D404" s="1" t="n">
        <v>1309</v>
      </c>
      <c r="I404" s="9" t="n">
        <v>41386</v>
      </c>
      <c r="J404" s="0" t="n">
        <v>1.42816338189089</v>
      </c>
      <c r="K404" s="1" t="n">
        <v>1361.75</v>
      </c>
      <c r="L404" s="1" t="n">
        <v>1279.99</v>
      </c>
      <c r="Q404" s="9" t="n">
        <v>41386</v>
      </c>
      <c r="R404" s="0" t="n">
        <v>0.289620018535681</v>
      </c>
      <c r="S404" s="1" t="n">
        <v>1408.82</v>
      </c>
      <c r="T404" s="1" t="n">
        <v>1339.23</v>
      </c>
    </row>
    <row r="405" customFormat="false" ht="13.8" hidden="false" customHeight="false" outlineLevel="0" collapsed="false">
      <c r="A405" s="9" t="n">
        <v>41379</v>
      </c>
      <c r="B405" s="0" t="n">
        <v>1</v>
      </c>
      <c r="C405" s="1" t="n">
        <v>1335</v>
      </c>
      <c r="D405" s="1" t="n">
        <v>1322</v>
      </c>
      <c r="I405" s="9" t="n">
        <v>41379</v>
      </c>
      <c r="J405" s="0" t="n">
        <v>1.42734798743934</v>
      </c>
      <c r="K405" s="1" t="n">
        <v>1373.47</v>
      </c>
      <c r="L405" s="1" t="n">
        <v>1314.59</v>
      </c>
      <c r="Q405" s="9" t="n">
        <v>41379</v>
      </c>
      <c r="R405" s="0" t="n">
        <v>0.289620018535681</v>
      </c>
      <c r="S405" s="1" t="n">
        <v>1410.75</v>
      </c>
      <c r="T405" s="1" t="n">
        <v>1347.22</v>
      </c>
    </row>
    <row r="406" customFormat="false" ht="13.8" hidden="false" customHeight="false" outlineLevel="0" collapsed="false">
      <c r="A406" s="9" t="n">
        <v>41372</v>
      </c>
      <c r="B406" s="0" t="n">
        <v>1</v>
      </c>
      <c r="C406" s="1" t="n">
        <v>1379</v>
      </c>
      <c r="D406" s="1" t="n">
        <v>1361</v>
      </c>
      <c r="E406" s="1" t="n">
        <f aca="false">AVERAGE(C395:C406)</f>
        <v>1303.33333333333</v>
      </c>
      <c r="F406" s="1" t="n">
        <f aca="false">AVERAGE(D395:D406)</f>
        <v>1290.58333333333</v>
      </c>
      <c r="I406" s="9" t="n">
        <v>41372</v>
      </c>
      <c r="J406" s="0" t="n">
        <v>1.4265335235378</v>
      </c>
      <c r="K406" s="1" t="n">
        <v>1382.67</v>
      </c>
      <c r="L406" s="1" t="n">
        <v>1329.53</v>
      </c>
      <c r="M406" s="1" t="n">
        <f aca="false">AVERAGE(K395:K406)</f>
        <v>1347.26166666667</v>
      </c>
      <c r="N406" s="1" t="n">
        <f aca="false">AVERAGE(L395:L406)</f>
        <v>1281.23</v>
      </c>
      <c r="Q406" s="9" t="n">
        <v>41372</v>
      </c>
      <c r="R406" s="0" t="n">
        <v>0.289620018535681</v>
      </c>
      <c r="S406" s="1" t="n">
        <v>1414.41</v>
      </c>
      <c r="T406" s="1" t="n">
        <v>1353.72</v>
      </c>
      <c r="U406" s="1" t="n">
        <f aca="false">AVERAGE(S395:S406)</f>
        <v>1371.89833333333</v>
      </c>
      <c r="V406" s="1" t="n">
        <f aca="false">AVERAGE(T395:T406)</f>
        <v>1300.14</v>
      </c>
    </row>
    <row r="407" customFormat="false" ht="13.8" hidden="false" customHeight="false" outlineLevel="0" collapsed="false">
      <c r="A407" s="9" t="n">
        <v>41365</v>
      </c>
      <c r="B407" s="0" t="n">
        <v>1</v>
      </c>
      <c r="C407" s="1" t="n">
        <v>1365.5</v>
      </c>
      <c r="D407" s="1" t="n">
        <v>1358</v>
      </c>
      <c r="I407" s="9" t="n">
        <v>41365</v>
      </c>
      <c r="J407" s="0" t="n">
        <v>1.42511044605957</v>
      </c>
      <c r="K407" s="1" t="n">
        <v>1383.07</v>
      </c>
      <c r="L407" s="1" t="n">
        <v>1332.83</v>
      </c>
      <c r="Q407" s="9" t="n">
        <v>41365</v>
      </c>
      <c r="R407" s="0" t="n">
        <v>0.289620018535681</v>
      </c>
      <c r="S407" s="1" t="n">
        <v>1387.91</v>
      </c>
      <c r="T407" s="1" t="n">
        <v>1330.73</v>
      </c>
    </row>
    <row r="408" customFormat="false" ht="13.8" hidden="false" customHeight="false" outlineLevel="0" collapsed="false">
      <c r="A408" s="9" t="n">
        <v>41358</v>
      </c>
      <c r="B408" s="0" t="n">
        <v>1</v>
      </c>
      <c r="C408" s="1" t="n">
        <v>1352</v>
      </c>
      <c r="D408" s="1" t="n">
        <v>1355</v>
      </c>
      <c r="I408" s="9" t="n">
        <v>41358</v>
      </c>
      <c r="J408" s="0" t="n">
        <v>1.42429853297251</v>
      </c>
      <c r="K408" s="1" t="n">
        <v>1368.04</v>
      </c>
      <c r="L408" s="1" t="n">
        <v>1332.08</v>
      </c>
      <c r="Q408" s="9" t="n">
        <v>41358</v>
      </c>
      <c r="R408" s="0" t="n">
        <v>0.289620018535681</v>
      </c>
      <c r="S408" s="1" t="n">
        <v>1392.06</v>
      </c>
      <c r="T408" s="1" t="n">
        <v>1341.9</v>
      </c>
    </row>
    <row r="409" customFormat="false" ht="13.8" hidden="false" customHeight="false" outlineLevel="0" collapsed="false">
      <c r="A409" s="9" t="n">
        <v>41351</v>
      </c>
      <c r="B409" s="0" t="n">
        <v>1</v>
      </c>
      <c r="C409" s="1" t="n">
        <v>1343</v>
      </c>
      <c r="D409" s="1" t="n">
        <v>1356</v>
      </c>
      <c r="I409" s="9" t="n">
        <v>41351</v>
      </c>
      <c r="J409" s="0" t="n">
        <v>1.42612664004564</v>
      </c>
      <c r="K409" s="1" t="n">
        <v>1366.59</v>
      </c>
      <c r="L409" s="1" t="n">
        <v>1349.12</v>
      </c>
      <c r="Q409" s="9" t="n">
        <v>41351</v>
      </c>
      <c r="R409" s="0" t="n">
        <v>0.289620018535681</v>
      </c>
      <c r="S409" s="1" t="n">
        <v>1388.99</v>
      </c>
      <c r="T409" s="1" t="n">
        <v>1343.67</v>
      </c>
    </row>
    <row r="410" customFormat="false" ht="13.8" hidden="false" customHeight="false" outlineLevel="0" collapsed="false">
      <c r="A410" s="9" t="n">
        <v>41344</v>
      </c>
      <c r="B410" s="0" t="n">
        <v>1</v>
      </c>
      <c r="C410" s="1" t="n">
        <v>1353</v>
      </c>
      <c r="D410" s="1" t="n">
        <v>1359</v>
      </c>
      <c r="I410" s="9" t="n">
        <v>41344</v>
      </c>
      <c r="J410" s="0" t="n">
        <v>1.42694063926941</v>
      </c>
      <c r="K410" s="1" t="n">
        <v>1369.86</v>
      </c>
      <c r="L410" s="1" t="n">
        <v>1343.82</v>
      </c>
      <c r="Q410" s="9" t="n">
        <v>41344</v>
      </c>
      <c r="R410" s="0" t="n">
        <v>0.289620018535681</v>
      </c>
      <c r="S410" s="1" t="n">
        <v>1381.27</v>
      </c>
      <c r="T410" s="1" t="n">
        <v>1339.24</v>
      </c>
    </row>
    <row r="411" customFormat="false" ht="13.8" hidden="false" customHeight="false" outlineLevel="0" collapsed="false">
      <c r="A411" s="9" t="n">
        <v>41337</v>
      </c>
      <c r="B411" s="0" t="n">
        <v>1</v>
      </c>
      <c r="C411" s="1" t="n">
        <v>1371</v>
      </c>
      <c r="D411" s="1" t="n">
        <v>1380</v>
      </c>
      <c r="I411" s="9" t="n">
        <v>41337</v>
      </c>
      <c r="J411" s="0" t="n">
        <v>1.42775556824672</v>
      </c>
      <c r="K411" s="1" t="n">
        <v>1397.06</v>
      </c>
      <c r="L411" s="1" t="n">
        <v>1369.57</v>
      </c>
      <c r="Q411" s="9" t="n">
        <v>41337</v>
      </c>
      <c r="R411" s="0" t="n">
        <v>0.289620018535681</v>
      </c>
      <c r="S411" s="1" t="n">
        <v>1378.44</v>
      </c>
      <c r="T411" s="1" t="n">
        <v>1335.59</v>
      </c>
    </row>
    <row r="412" customFormat="false" ht="13.8" hidden="false" customHeight="false" outlineLevel="0" collapsed="false">
      <c r="A412" s="9" t="n">
        <v>41330</v>
      </c>
      <c r="B412" s="0" t="n">
        <v>1</v>
      </c>
      <c r="C412" s="1" t="n">
        <v>1381</v>
      </c>
      <c r="D412" s="1" t="n">
        <v>1389</v>
      </c>
      <c r="I412" s="9" t="n">
        <v>41330</v>
      </c>
      <c r="J412" s="0" t="n">
        <v>1.42877553936277</v>
      </c>
      <c r="K412" s="1" t="n">
        <v>1408.06</v>
      </c>
      <c r="L412" s="1" t="n">
        <v>1381.63</v>
      </c>
      <c r="Q412" s="9" t="n">
        <v>41330</v>
      </c>
      <c r="R412" s="0" t="n">
        <v>0.289620018535681</v>
      </c>
      <c r="S412" s="1" t="n">
        <v>1378.19</v>
      </c>
      <c r="T412" s="1" t="n">
        <v>1335.12</v>
      </c>
    </row>
    <row r="413" customFormat="false" ht="13.8" hidden="false" customHeight="false" outlineLevel="0" collapsed="false">
      <c r="A413" s="9" t="n">
        <v>41323</v>
      </c>
      <c r="B413" s="0" t="n">
        <v>1</v>
      </c>
      <c r="C413" s="1" t="n">
        <v>1362</v>
      </c>
      <c r="D413" s="1" t="n">
        <v>1382</v>
      </c>
      <c r="I413" s="9" t="n">
        <v>41323</v>
      </c>
      <c r="J413" s="0" t="n">
        <v>1.42959256611866</v>
      </c>
      <c r="K413" s="1" t="n">
        <v>1408.86</v>
      </c>
      <c r="L413" s="1" t="n">
        <v>1382.42</v>
      </c>
      <c r="Q413" s="9" t="n">
        <v>41323</v>
      </c>
      <c r="R413" s="0" t="n">
        <v>0.289620018535681</v>
      </c>
      <c r="S413" s="1" t="n">
        <v>1392.63</v>
      </c>
      <c r="T413" s="1" t="n">
        <v>1352.33</v>
      </c>
    </row>
    <row r="414" customFormat="false" ht="13.8" hidden="false" customHeight="false" outlineLevel="0" collapsed="false">
      <c r="A414" s="9" t="n">
        <v>41316</v>
      </c>
      <c r="B414" s="0" t="n">
        <v>1</v>
      </c>
      <c r="C414" s="1" t="n">
        <v>1367</v>
      </c>
      <c r="D414" s="1" t="n">
        <v>1376</v>
      </c>
      <c r="I414" s="9" t="n">
        <v>41316</v>
      </c>
      <c r="J414" s="0" t="n">
        <v>1.42959256611866</v>
      </c>
      <c r="K414" s="1" t="n">
        <v>1412.79</v>
      </c>
      <c r="L414" s="1" t="n">
        <v>1372.77</v>
      </c>
      <c r="Q414" s="9" t="n">
        <v>41316</v>
      </c>
      <c r="R414" s="0" t="n">
        <v>0.289620018535681</v>
      </c>
      <c r="S414" s="1" t="n">
        <v>1407.16</v>
      </c>
      <c r="T414" s="1" t="n">
        <v>1366.96</v>
      </c>
    </row>
    <row r="415" customFormat="false" ht="13.8" hidden="false" customHeight="false" outlineLevel="0" collapsed="false">
      <c r="A415" s="9" t="n">
        <v>41309</v>
      </c>
      <c r="B415" s="0" t="n">
        <v>1</v>
      </c>
      <c r="C415" s="1" t="n">
        <v>1352</v>
      </c>
      <c r="D415" s="1" t="n">
        <v>1365</v>
      </c>
      <c r="I415" s="9" t="n">
        <v>41309</v>
      </c>
      <c r="J415" s="0" t="n">
        <v>1.42795944595173</v>
      </c>
      <c r="K415" s="1" t="n">
        <v>1396.54</v>
      </c>
      <c r="L415" s="1" t="n">
        <v>1368.34</v>
      </c>
      <c r="Q415" s="9" t="n">
        <v>41309</v>
      </c>
      <c r="R415" s="0" t="n">
        <v>0.289620018535681</v>
      </c>
      <c r="S415" s="1" t="n">
        <v>1392.71</v>
      </c>
      <c r="T415" s="1" t="n">
        <v>1353.98</v>
      </c>
    </row>
    <row r="416" customFormat="false" ht="13.8" hidden="false" customHeight="false" outlineLevel="0" collapsed="false">
      <c r="A416" s="9" t="n">
        <v>41302</v>
      </c>
      <c r="B416" s="0" t="n">
        <v>1</v>
      </c>
      <c r="C416" s="1" t="n">
        <v>1328</v>
      </c>
      <c r="D416" s="1" t="n">
        <v>1368</v>
      </c>
      <c r="I416" s="9" t="n">
        <v>41302</v>
      </c>
      <c r="J416" s="0" t="n">
        <v>1.431229426077</v>
      </c>
      <c r="K416" s="1" t="n">
        <v>1384.71</v>
      </c>
      <c r="L416" s="1" t="n">
        <v>1371.83</v>
      </c>
      <c r="Q416" s="9" t="n">
        <v>41302</v>
      </c>
      <c r="R416" s="0" t="n">
        <v>0.289620018535681</v>
      </c>
      <c r="S416" s="1" t="n">
        <v>1380.11</v>
      </c>
      <c r="T416" s="1" t="n">
        <v>1346.55</v>
      </c>
    </row>
    <row r="417" customFormat="false" ht="13.8" hidden="false" customHeight="false" outlineLevel="0" collapsed="false">
      <c r="A417" s="9" t="n">
        <v>41295</v>
      </c>
      <c r="B417" s="0" t="n">
        <v>1</v>
      </c>
      <c r="C417" s="1" t="n">
        <v>1327</v>
      </c>
      <c r="D417" s="1" t="n">
        <v>1366</v>
      </c>
      <c r="I417" s="9" t="n">
        <v>41295</v>
      </c>
      <c r="J417" s="0" t="n">
        <v>1.43348623853211</v>
      </c>
      <c r="K417" s="1" t="n">
        <v>1387.26</v>
      </c>
      <c r="L417" s="1" t="n">
        <v>1374</v>
      </c>
      <c r="Q417" s="9" t="n">
        <v>41295</v>
      </c>
      <c r="R417" s="0" t="n">
        <v>0.289620018535681</v>
      </c>
      <c r="S417" s="1" t="n">
        <v>1377.2</v>
      </c>
      <c r="T417" s="1" t="n">
        <v>1344.28</v>
      </c>
    </row>
    <row r="418" customFormat="false" ht="13.8" hidden="false" customHeight="false" outlineLevel="0" collapsed="false">
      <c r="A418" s="9" t="n">
        <v>41288</v>
      </c>
      <c r="B418" s="0" t="n">
        <v>1</v>
      </c>
      <c r="C418" s="1" t="n">
        <v>1329</v>
      </c>
      <c r="D418" s="1" t="n">
        <v>1369</v>
      </c>
      <c r="I418" s="9" t="n">
        <v>41288</v>
      </c>
      <c r="J418" s="0" t="n">
        <v>1.43410296859314</v>
      </c>
      <c r="K418" s="1" t="n">
        <v>1373.15</v>
      </c>
      <c r="L418" s="1" t="n">
        <v>1360.61</v>
      </c>
      <c r="Q418" s="9" t="n">
        <v>41288</v>
      </c>
      <c r="R418" s="0" t="n">
        <v>0.289620018535681</v>
      </c>
      <c r="S418" s="1" t="n">
        <v>1377.98</v>
      </c>
      <c r="T418" s="1" t="n">
        <v>1342.5</v>
      </c>
    </row>
    <row r="419" customFormat="false" ht="13.8" hidden="false" customHeight="false" outlineLevel="0" collapsed="false">
      <c r="A419" s="9" t="n">
        <v>41281</v>
      </c>
      <c r="B419" s="0" t="n">
        <v>1</v>
      </c>
      <c r="C419" s="1" t="n">
        <v>1308</v>
      </c>
      <c r="D419" s="1" t="n">
        <v>1359</v>
      </c>
      <c r="E419" s="1" t="n">
        <f aca="false">AVERAGE(C407:C419)</f>
        <v>1349.11538461538</v>
      </c>
      <c r="F419" s="1" t="n">
        <f aca="false">AVERAGE(D407:D419)</f>
        <v>1367.84615384615</v>
      </c>
      <c r="I419" s="9" t="n">
        <v>41281</v>
      </c>
      <c r="J419" s="0" t="n">
        <v>1.4336917562724</v>
      </c>
      <c r="K419" s="1" t="n">
        <v>1360.22</v>
      </c>
      <c r="L419" s="1" t="n">
        <v>1346.24</v>
      </c>
      <c r="M419" s="1" t="n">
        <f aca="false">AVERAGE(K407:K419)</f>
        <v>1385.86230769231</v>
      </c>
      <c r="N419" s="1" t="n">
        <f aca="false">AVERAGE(L407:L419)</f>
        <v>1360.40461538462</v>
      </c>
      <c r="Q419" s="9" t="n">
        <v>41281</v>
      </c>
      <c r="R419" s="0" t="n">
        <v>0.289620018535681</v>
      </c>
      <c r="S419" s="1" t="n">
        <v>1371.6</v>
      </c>
      <c r="T419" s="1" t="n">
        <v>1338.26</v>
      </c>
      <c r="U419" s="1" t="n">
        <f aca="false">AVERAGE(S407:S419)</f>
        <v>1385.09615384615</v>
      </c>
      <c r="V419" s="1" t="n">
        <f aca="false">AVERAGE(T407:T419)</f>
        <v>1343.93153846154</v>
      </c>
    </row>
    <row r="420" customFormat="false" ht="13.8" hidden="false" customHeight="false" outlineLevel="0" collapsed="false">
      <c r="A420" s="9" t="n">
        <v>41260</v>
      </c>
      <c r="B420" s="0" t="n">
        <v>1</v>
      </c>
      <c r="C420" s="1" t="n">
        <v>1300</v>
      </c>
      <c r="D420" s="1" t="n">
        <v>1353</v>
      </c>
      <c r="I420" s="9" t="n">
        <v>41260</v>
      </c>
      <c r="J420" s="0" t="n">
        <v>1.43616257360333</v>
      </c>
      <c r="K420" s="1" t="n">
        <v>1381.59</v>
      </c>
      <c r="L420" s="1" t="n">
        <v>1367.23</v>
      </c>
      <c r="Q420" s="9" t="n">
        <v>41260</v>
      </c>
      <c r="R420" s="0" t="n">
        <v>0.289620018535681</v>
      </c>
      <c r="S420" s="1" t="n">
        <v>1368.44</v>
      </c>
      <c r="T420" s="1" t="n">
        <v>1305.26</v>
      </c>
    </row>
    <row r="421" customFormat="false" ht="13.8" hidden="false" customHeight="false" outlineLevel="0" collapsed="false">
      <c r="A421" s="9" t="n">
        <v>41253</v>
      </c>
      <c r="B421" s="0" t="n">
        <v>1</v>
      </c>
      <c r="C421" s="1" t="n">
        <v>1315</v>
      </c>
      <c r="D421" s="1" t="n">
        <v>1378</v>
      </c>
      <c r="I421" s="9" t="n">
        <v>41253</v>
      </c>
      <c r="J421" s="0" t="n">
        <v>1.43616257360333</v>
      </c>
      <c r="K421" s="1" t="n">
        <v>1381.59</v>
      </c>
      <c r="L421" s="1" t="n">
        <v>1381.59</v>
      </c>
      <c r="Q421" s="9" t="n">
        <v>41253</v>
      </c>
      <c r="R421" s="0" t="n">
        <v>0.289620018535681</v>
      </c>
      <c r="S421" s="1" t="n">
        <v>1381.99</v>
      </c>
      <c r="T421" s="1" t="n">
        <v>1314.13</v>
      </c>
    </row>
    <row r="422" customFormat="false" ht="13.8" hidden="false" customHeight="false" outlineLevel="0" collapsed="false">
      <c r="A422" s="9" t="n">
        <v>41246</v>
      </c>
      <c r="B422" s="0" t="n">
        <v>1</v>
      </c>
      <c r="C422" s="1" t="n">
        <v>1324</v>
      </c>
      <c r="D422" s="1" t="n">
        <v>1399</v>
      </c>
      <c r="I422" s="9" t="n">
        <v>41246</v>
      </c>
      <c r="J422" s="0" t="n">
        <v>1.43616257360333</v>
      </c>
      <c r="K422" s="1" t="n">
        <v>1381.59</v>
      </c>
      <c r="L422" s="1" t="n">
        <v>1381.59</v>
      </c>
      <c r="Q422" s="9" t="n">
        <v>41246</v>
      </c>
      <c r="R422" s="0" t="n">
        <v>0.289620018535681</v>
      </c>
      <c r="S422" s="1" t="n">
        <v>1397.2</v>
      </c>
      <c r="T422" s="1" t="n">
        <v>1323.31</v>
      </c>
    </row>
    <row r="423" customFormat="false" ht="13.8" hidden="false" customHeight="false" outlineLevel="0" collapsed="false">
      <c r="A423" s="9" t="n">
        <v>41239</v>
      </c>
      <c r="B423" s="0" t="n">
        <v>1</v>
      </c>
      <c r="C423" s="1" t="n">
        <v>1328</v>
      </c>
      <c r="D423" s="1" t="n">
        <v>1404</v>
      </c>
      <c r="I423" s="9" t="n">
        <v>41239</v>
      </c>
      <c r="J423" s="0" t="n">
        <v>1.43616257360333</v>
      </c>
      <c r="K423" s="1" t="n">
        <v>1381.59</v>
      </c>
      <c r="L423" s="1" t="n">
        <v>1381.59</v>
      </c>
      <c r="Q423" s="9" t="n">
        <v>41239</v>
      </c>
      <c r="R423" s="0" t="n">
        <v>0.289620018535681</v>
      </c>
      <c r="S423" s="1" t="n">
        <v>1399.05</v>
      </c>
      <c r="T423" s="1" t="n">
        <v>1321.07</v>
      </c>
    </row>
    <row r="424" customFormat="false" ht="13.8" hidden="false" customHeight="false" outlineLevel="0" collapsed="false">
      <c r="A424" s="9" t="n">
        <v>41232</v>
      </c>
      <c r="B424" s="0" t="n">
        <v>1</v>
      </c>
      <c r="C424" s="1" t="n">
        <v>1328</v>
      </c>
      <c r="D424" s="1" t="n">
        <v>1403</v>
      </c>
      <c r="I424" s="9" t="n">
        <v>41232</v>
      </c>
      <c r="J424" s="0" t="n">
        <v>1.43657520471197</v>
      </c>
      <c r="K424" s="1" t="n">
        <v>1353.25</v>
      </c>
      <c r="L424" s="1" t="n">
        <v>1367.62</v>
      </c>
      <c r="Q424" s="9" t="n">
        <v>41232</v>
      </c>
      <c r="R424" s="0" t="n">
        <v>0.289620018535681</v>
      </c>
      <c r="S424" s="1" t="n">
        <v>1405.53</v>
      </c>
      <c r="T424" s="1" t="n">
        <v>1314.12</v>
      </c>
    </row>
    <row r="425" customFormat="false" ht="13.8" hidden="false" customHeight="false" outlineLevel="0" collapsed="false">
      <c r="A425" s="9" t="n">
        <v>41225</v>
      </c>
      <c r="B425" s="0" t="n">
        <v>1</v>
      </c>
      <c r="C425" s="1" t="n">
        <v>1322</v>
      </c>
      <c r="D425" s="1" t="n">
        <v>1391</v>
      </c>
      <c r="I425" s="9" t="n">
        <v>41225</v>
      </c>
      <c r="J425" s="0" t="n">
        <v>1.43616257360333</v>
      </c>
      <c r="K425" s="1" t="n">
        <v>1338.5</v>
      </c>
      <c r="L425" s="1" t="n">
        <v>1367.23</v>
      </c>
      <c r="Q425" s="9" t="n">
        <v>41225</v>
      </c>
      <c r="R425" s="0" t="n">
        <v>0.289620018535681</v>
      </c>
      <c r="S425" s="1" t="n">
        <v>1408.17</v>
      </c>
      <c r="T425" s="1" t="n">
        <v>1312.75</v>
      </c>
    </row>
    <row r="426" customFormat="false" ht="13.8" hidden="false" customHeight="false" outlineLevel="0" collapsed="false">
      <c r="A426" s="9" t="n">
        <v>41218</v>
      </c>
      <c r="B426" s="0" t="n">
        <v>1</v>
      </c>
      <c r="C426" s="1" t="n">
        <v>1318</v>
      </c>
      <c r="D426" s="1" t="n">
        <v>1382</v>
      </c>
      <c r="I426" s="9" t="n">
        <v>41218</v>
      </c>
      <c r="J426" s="0" t="n">
        <v>1.43636885952313</v>
      </c>
      <c r="K426" s="1" t="n">
        <v>1361.68</v>
      </c>
      <c r="L426" s="1" t="n">
        <v>1374.6</v>
      </c>
      <c r="Q426" s="9" t="n">
        <v>41218</v>
      </c>
      <c r="R426" s="0" t="n">
        <v>0.289620018535681</v>
      </c>
      <c r="S426" s="1" t="n">
        <v>1428.07</v>
      </c>
      <c r="T426" s="1" t="n">
        <v>1324.91</v>
      </c>
    </row>
    <row r="427" customFormat="false" ht="13.8" hidden="false" customHeight="false" outlineLevel="0" collapsed="false">
      <c r="A427" s="9" t="n">
        <v>41211</v>
      </c>
      <c r="B427" s="0" t="n">
        <v>1</v>
      </c>
      <c r="C427" s="1" t="n">
        <v>1326</v>
      </c>
      <c r="D427" s="1" t="n">
        <v>1385</v>
      </c>
      <c r="I427" s="9" t="n">
        <v>41211</v>
      </c>
      <c r="J427" s="0" t="n">
        <v>1.43657520471197</v>
      </c>
      <c r="K427" s="1" t="n">
        <v>1383.42</v>
      </c>
      <c r="L427" s="1" t="n">
        <v>1381.99</v>
      </c>
      <c r="Q427" s="9" t="n">
        <v>41211</v>
      </c>
      <c r="R427" s="0" t="n">
        <v>0.289620018535681</v>
      </c>
      <c r="S427" s="1" t="n">
        <v>1429.18</v>
      </c>
      <c r="T427" s="1" t="n">
        <v>1326.81</v>
      </c>
    </row>
    <row r="428" customFormat="false" ht="13.8" hidden="false" customHeight="false" outlineLevel="0" collapsed="false">
      <c r="A428" s="9" t="n">
        <v>41204</v>
      </c>
      <c r="B428" s="0" t="n">
        <v>1</v>
      </c>
      <c r="C428" s="1" t="n">
        <v>1388</v>
      </c>
      <c r="D428" s="1" t="n">
        <v>1398</v>
      </c>
      <c r="I428" s="9" t="n">
        <v>41204</v>
      </c>
      <c r="J428" s="0" t="n">
        <v>1.43595634692705</v>
      </c>
      <c r="K428" s="1" t="n">
        <v>1437.39</v>
      </c>
      <c r="L428" s="1" t="n">
        <v>1394.31</v>
      </c>
      <c r="Q428" s="9" t="n">
        <v>41204</v>
      </c>
      <c r="R428" s="0" t="n">
        <v>0.289620018535681</v>
      </c>
      <c r="S428" s="1" t="n">
        <v>1435.61</v>
      </c>
      <c r="T428" s="1" t="n">
        <v>1331.79</v>
      </c>
    </row>
    <row r="429" customFormat="false" ht="13.8" hidden="false" customHeight="false" outlineLevel="0" collapsed="false">
      <c r="A429" s="9" t="n">
        <v>41197</v>
      </c>
      <c r="B429" s="0" t="n">
        <v>1</v>
      </c>
      <c r="C429" s="1" t="n">
        <v>1411</v>
      </c>
      <c r="D429" s="1" t="n">
        <v>1411</v>
      </c>
      <c r="I429" s="9" t="n">
        <v>41197</v>
      </c>
      <c r="J429" s="0" t="n">
        <v>1.43636885952313</v>
      </c>
      <c r="K429" s="1" t="n">
        <v>1439.24</v>
      </c>
      <c r="L429" s="1" t="n">
        <v>1396.15</v>
      </c>
      <c r="Q429" s="9" t="n">
        <v>41197</v>
      </c>
      <c r="R429" s="0" t="n">
        <v>0.289620018535681</v>
      </c>
      <c r="S429" s="1" t="n">
        <v>1448.07</v>
      </c>
      <c r="T429" s="1" t="n">
        <v>1342.33</v>
      </c>
    </row>
    <row r="430" customFormat="false" ht="13.8" hidden="false" customHeight="false" outlineLevel="0" collapsed="false">
      <c r="A430" s="9" t="n">
        <v>41190</v>
      </c>
      <c r="B430" s="0" t="n">
        <v>1</v>
      </c>
      <c r="C430" s="1" t="n">
        <v>1387</v>
      </c>
      <c r="D430" s="1" t="n">
        <v>1387</v>
      </c>
      <c r="I430" s="9" t="n">
        <v>41190</v>
      </c>
      <c r="J430" s="0" t="n">
        <v>1.43636885952313</v>
      </c>
      <c r="K430" s="1" t="n">
        <v>1437.81</v>
      </c>
      <c r="L430" s="1" t="n">
        <v>1381.79</v>
      </c>
      <c r="Q430" s="9" t="n">
        <v>41190</v>
      </c>
      <c r="R430" s="0" t="n">
        <v>0.289620018535681</v>
      </c>
      <c r="S430" s="1" t="n">
        <v>1453.98</v>
      </c>
      <c r="T430" s="1" t="n">
        <v>1347.68</v>
      </c>
    </row>
    <row r="431" customFormat="false" ht="13.8" hidden="false" customHeight="false" outlineLevel="0" collapsed="false">
      <c r="A431" s="9" t="n">
        <v>41183</v>
      </c>
      <c r="B431" s="0" t="n">
        <v>1</v>
      </c>
      <c r="C431" s="1" t="n">
        <v>1390</v>
      </c>
      <c r="D431" s="1" t="n">
        <v>1388</v>
      </c>
      <c r="E431" s="1" t="n">
        <f aca="false">AVERAGE(C420:C431)</f>
        <v>1344.75</v>
      </c>
      <c r="F431" s="1" t="n">
        <f aca="false">AVERAGE(D420:D431)</f>
        <v>1389.91666666667</v>
      </c>
      <c r="I431" s="9" t="n">
        <v>41183</v>
      </c>
      <c r="J431" s="0" t="n">
        <v>1.43636885952313</v>
      </c>
      <c r="K431" s="1" t="n">
        <v>1439.24</v>
      </c>
      <c r="L431" s="1" t="n">
        <v>1383.22</v>
      </c>
      <c r="M431" s="1" t="n">
        <f aca="false">AVERAGE(K420:K431)</f>
        <v>1393.07416666667</v>
      </c>
      <c r="N431" s="1" t="n">
        <f aca="false">AVERAGE(L420:L431)</f>
        <v>1379.90916666667</v>
      </c>
      <c r="Q431" s="9" t="n">
        <v>41183</v>
      </c>
      <c r="R431" s="0" t="n">
        <v>0.289620018535681</v>
      </c>
      <c r="S431" s="1" t="n">
        <v>1466.73</v>
      </c>
      <c r="T431" s="1" t="n">
        <v>1360.98</v>
      </c>
      <c r="U431" s="1" t="n">
        <f aca="false">AVERAGE(S420:S431)</f>
        <v>1418.50166666667</v>
      </c>
      <c r="V431" s="1" t="n">
        <f aca="false">AVERAGE(T420:T431)</f>
        <v>1327.095</v>
      </c>
    </row>
    <row r="432" customFormat="false" ht="13.8" hidden="false" customHeight="false" outlineLevel="0" collapsed="false">
      <c r="A432" s="9" t="n">
        <v>41176</v>
      </c>
      <c r="B432" s="0" t="n">
        <v>1</v>
      </c>
      <c r="C432" s="1" t="n">
        <v>1396</v>
      </c>
      <c r="D432" s="1" t="n">
        <v>1390</v>
      </c>
      <c r="I432" s="9" t="n">
        <v>41176</v>
      </c>
      <c r="J432" s="0" t="n">
        <v>1.43616257360333</v>
      </c>
      <c r="K432" s="1" t="n">
        <v>1467.76</v>
      </c>
      <c r="L432" s="1" t="n">
        <v>1395.95</v>
      </c>
      <c r="Q432" s="9" t="n">
        <v>41176</v>
      </c>
      <c r="R432" s="0" t="n">
        <v>0.289620018535681</v>
      </c>
      <c r="S432" s="1" t="n">
        <v>1473.06</v>
      </c>
      <c r="T432" s="1" t="n">
        <v>1370.48</v>
      </c>
    </row>
    <row r="433" customFormat="false" ht="13.8" hidden="false" customHeight="false" outlineLevel="0" collapsed="false">
      <c r="A433" s="9" t="n">
        <v>41169</v>
      </c>
      <c r="B433" s="0" t="n">
        <v>1</v>
      </c>
      <c r="C433" s="1" t="n">
        <v>1429</v>
      </c>
      <c r="D433" s="1" t="n">
        <v>1399</v>
      </c>
      <c r="I433" s="9" t="n">
        <v>41169</v>
      </c>
      <c r="J433" s="0" t="n">
        <v>1.43616257360333</v>
      </c>
      <c r="K433" s="1" t="n">
        <v>1495.05</v>
      </c>
      <c r="L433" s="1" t="n">
        <v>1410.31</v>
      </c>
      <c r="Q433" s="9" t="n">
        <v>41169</v>
      </c>
      <c r="R433" s="0" t="n">
        <v>0.289620018535681</v>
      </c>
      <c r="S433" s="1" t="n">
        <v>1479.52</v>
      </c>
      <c r="T433" s="1" t="n">
        <v>1377.26</v>
      </c>
    </row>
    <row r="434" customFormat="false" ht="13.8" hidden="false" customHeight="false" outlineLevel="0" collapsed="false">
      <c r="A434" s="9" t="n">
        <v>41162</v>
      </c>
      <c r="B434" s="0" t="n">
        <v>1</v>
      </c>
      <c r="C434" s="1" t="n">
        <v>1419</v>
      </c>
      <c r="D434" s="1" t="n">
        <v>1405</v>
      </c>
      <c r="I434" s="9" t="n">
        <v>41162</v>
      </c>
      <c r="J434" s="0" t="n">
        <v>1.43616257360333</v>
      </c>
      <c r="K434" s="1" t="n">
        <v>1487.86</v>
      </c>
      <c r="L434" s="1" t="n">
        <v>1410.31</v>
      </c>
      <c r="Q434" s="9" t="n">
        <v>41162</v>
      </c>
      <c r="R434" s="0" t="n">
        <v>0.289620018535681</v>
      </c>
      <c r="S434" s="1" t="n">
        <v>1478.17</v>
      </c>
      <c r="T434" s="1" t="n">
        <v>1376.65</v>
      </c>
    </row>
    <row r="435" customFormat="false" ht="13.8" hidden="false" customHeight="false" outlineLevel="0" collapsed="false">
      <c r="A435" s="9" t="n">
        <v>41155</v>
      </c>
      <c r="B435" s="0" t="n">
        <v>1</v>
      </c>
      <c r="C435" s="1" t="n">
        <v>1419</v>
      </c>
      <c r="D435" s="1" t="n">
        <v>1405</v>
      </c>
      <c r="I435" s="9" t="n">
        <v>41155</v>
      </c>
      <c r="J435" s="0" t="n">
        <v>1.43616257360333</v>
      </c>
      <c r="K435" s="1" t="n">
        <v>1480.68</v>
      </c>
      <c r="L435" s="1" t="n">
        <v>1410.31</v>
      </c>
      <c r="Q435" s="9" t="n">
        <v>41155</v>
      </c>
      <c r="R435" s="0" t="n">
        <v>0.289620018535681</v>
      </c>
      <c r="S435" s="1" t="n">
        <v>1476.89</v>
      </c>
      <c r="T435" s="1" t="n">
        <v>1375.22</v>
      </c>
    </row>
    <row r="436" customFormat="false" ht="13.8" hidden="false" customHeight="false" outlineLevel="0" collapsed="false">
      <c r="A436" s="9" t="n">
        <v>41148</v>
      </c>
      <c r="B436" s="0" t="n">
        <v>1</v>
      </c>
      <c r="C436" s="1" t="n">
        <v>1419</v>
      </c>
      <c r="D436" s="1" t="n">
        <v>1405</v>
      </c>
      <c r="I436" s="9" t="n">
        <v>41148</v>
      </c>
      <c r="J436" s="0" t="n">
        <v>1.43616257360333</v>
      </c>
      <c r="K436" s="1" t="n">
        <v>1467.76</v>
      </c>
      <c r="L436" s="1" t="n">
        <v>1410.31</v>
      </c>
      <c r="Q436" s="9" t="n">
        <v>41148</v>
      </c>
      <c r="R436" s="0" t="n">
        <v>0.289620018535681</v>
      </c>
      <c r="S436" s="1" t="n">
        <v>1470.5</v>
      </c>
      <c r="T436" s="1" t="n">
        <v>1375.46</v>
      </c>
    </row>
    <row r="437" customFormat="false" ht="13.8" hidden="false" customHeight="false" outlineLevel="0" collapsed="false">
      <c r="A437" s="9" t="n">
        <v>41141</v>
      </c>
      <c r="B437" s="0" t="n">
        <v>1</v>
      </c>
      <c r="C437" s="1" t="n">
        <v>1394</v>
      </c>
      <c r="D437" s="1" t="n">
        <v>1382</v>
      </c>
      <c r="I437" s="9" t="n">
        <v>41141</v>
      </c>
      <c r="J437" s="0" t="n">
        <v>1.43636885952313</v>
      </c>
      <c r="K437" s="1" t="n">
        <v>1440.68</v>
      </c>
      <c r="L437" s="1" t="n">
        <v>1410.51</v>
      </c>
      <c r="Q437" s="9" t="n">
        <v>41141</v>
      </c>
      <c r="R437" s="0" t="n">
        <v>0.289620018535681</v>
      </c>
      <c r="S437" s="1" t="n">
        <v>1452.13</v>
      </c>
      <c r="T437" s="1" t="n">
        <v>1358.66</v>
      </c>
    </row>
    <row r="438" customFormat="false" ht="13.8" hidden="false" customHeight="false" outlineLevel="0" collapsed="false">
      <c r="A438" s="9" t="n">
        <v>41134</v>
      </c>
      <c r="B438" s="0" t="n">
        <v>1</v>
      </c>
      <c r="C438" s="1" t="n">
        <v>1370</v>
      </c>
      <c r="D438" s="1" t="n">
        <v>1370</v>
      </c>
      <c r="I438" s="9" t="n">
        <v>41134</v>
      </c>
      <c r="J438" s="0" t="n">
        <v>1.43616257360333</v>
      </c>
      <c r="K438" s="1" t="n">
        <v>1424.67</v>
      </c>
      <c r="L438" s="1" t="n">
        <v>1388.77</v>
      </c>
      <c r="Q438" s="9" t="n">
        <v>41134</v>
      </c>
      <c r="R438" s="0" t="n">
        <v>0.289620018535681</v>
      </c>
      <c r="S438" s="1" t="n">
        <v>1433.96</v>
      </c>
      <c r="T438" s="1" t="n">
        <v>1343.05</v>
      </c>
    </row>
    <row r="439" customFormat="false" ht="13.8" hidden="false" customHeight="false" outlineLevel="0" collapsed="false">
      <c r="A439" s="9" t="n">
        <v>41127</v>
      </c>
      <c r="B439" s="0" t="n">
        <v>1</v>
      </c>
      <c r="C439" s="1" t="n">
        <v>1349</v>
      </c>
      <c r="D439" s="1" t="n">
        <v>1349</v>
      </c>
      <c r="I439" s="9" t="n">
        <v>41127</v>
      </c>
      <c r="J439" s="0" t="n">
        <v>1.43616257360333</v>
      </c>
      <c r="K439" s="1" t="n">
        <v>1403.13</v>
      </c>
      <c r="L439" s="1" t="n">
        <v>1367.23</v>
      </c>
      <c r="Q439" s="9" t="n">
        <v>41127</v>
      </c>
      <c r="R439" s="0" t="n">
        <v>0.289620018535681</v>
      </c>
      <c r="S439" s="1" t="n">
        <v>1420.1</v>
      </c>
      <c r="T439" s="1" t="n">
        <v>1323.83</v>
      </c>
    </row>
    <row r="440" customFormat="false" ht="13.8" hidden="false" customHeight="false" outlineLevel="0" collapsed="false">
      <c r="A440" s="9" t="n">
        <v>41120</v>
      </c>
      <c r="B440" s="0" t="n">
        <v>1</v>
      </c>
      <c r="C440" s="1" t="n">
        <v>1349</v>
      </c>
      <c r="D440" s="1" t="n">
        <v>1349</v>
      </c>
      <c r="I440" s="9" t="n">
        <v>41120</v>
      </c>
      <c r="J440" s="0" t="n">
        <v>1.43575017946877</v>
      </c>
      <c r="K440" s="1" t="n">
        <v>1396.98</v>
      </c>
      <c r="L440" s="1" t="n">
        <v>1368.27</v>
      </c>
      <c r="Q440" s="9" t="n">
        <v>41120</v>
      </c>
      <c r="R440" s="0" t="n">
        <v>0.289620018535681</v>
      </c>
      <c r="S440" s="1" t="n">
        <v>1402.15</v>
      </c>
      <c r="T440" s="1" t="n">
        <v>1316.44</v>
      </c>
    </row>
    <row r="441" customFormat="false" ht="13.8" hidden="false" customHeight="false" outlineLevel="0" collapsed="false">
      <c r="A441" s="9" t="n">
        <v>41113</v>
      </c>
      <c r="B441" s="0" t="n">
        <v>1</v>
      </c>
      <c r="C441" s="1" t="n">
        <v>1350</v>
      </c>
      <c r="D441" s="1" t="n">
        <v>1350</v>
      </c>
      <c r="I441" s="9" t="n">
        <v>41113</v>
      </c>
      <c r="J441" s="0" t="n">
        <v>1.43636885952313</v>
      </c>
      <c r="K441" s="1" t="n">
        <v>1390.41</v>
      </c>
      <c r="L441" s="1" t="n">
        <v>1360.24</v>
      </c>
      <c r="Q441" s="9" t="n">
        <v>41113</v>
      </c>
      <c r="R441" s="0" t="n">
        <v>0.289620018535681</v>
      </c>
      <c r="S441" s="1" t="n">
        <v>1395.86</v>
      </c>
      <c r="T441" s="1" t="n">
        <v>1309.91</v>
      </c>
    </row>
    <row r="442" customFormat="false" ht="13.8" hidden="false" customHeight="false" outlineLevel="0" collapsed="false">
      <c r="A442" s="9" t="n">
        <v>41106</v>
      </c>
      <c r="B442" s="0" t="n">
        <v>1</v>
      </c>
      <c r="C442" s="1" t="n">
        <v>1316</v>
      </c>
      <c r="D442" s="1" t="n">
        <v>1306</v>
      </c>
      <c r="I442" s="9" t="n">
        <v>41106</v>
      </c>
      <c r="J442" s="0" t="n">
        <v>1.43657520471197</v>
      </c>
      <c r="K442" s="1" t="n">
        <v>1353.25</v>
      </c>
      <c r="L442" s="1" t="n">
        <v>1304.41</v>
      </c>
      <c r="Q442" s="9" t="n">
        <v>41106</v>
      </c>
      <c r="R442" s="0" t="n">
        <v>0.289620018535681</v>
      </c>
      <c r="S442" s="1" t="n">
        <v>1368.96</v>
      </c>
      <c r="T442" s="1" t="n">
        <v>1283.9</v>
      </c>
    </row>
    <row r="443" customFormat="false" ht="13.8" hidden="false" customHeight="false" outlineLevel="0" collapsed="false">
      <c r="A443" s="9" t="n">
        <v>41099</v>
      </c>
      <c r="B443" s="0" t="n">
        <v>1</v>
      </c>
      <c r="C443" s="1" t="n">
        <v>1289</v>
      </c>
      <c r="D443" s="1" t="n">
        <v>1266</v>
      </c>
      <c r="I443" s="9" t="n">
        <v>41099</v>
      </c>
      <c r="J443" s="0" t="n">
        <v>1.43636885952313</v>
      </c>
      <c r="K443" s="1" t="n">
        <v>1354.5</v>
      </c>
      <c r="L443" s="1" t="n">
        <v>1282.68</v>
      </c>
      <c r="Q443" s="9" t="n">
        <v>41099</v>
      </c>
      <c r="R443" s="0" t="n">
        <v>0.289620018535681</v>
      </c>
      <c r="S443" s="1" t="n">
        <v>1368.31</v>
      </c>
      <c r="T443" s="1" t="n">
        <v>1281.44</v>
      </c>
    </row>
    <row r="444" customFormat="false" ht="13.8" hidden="false" customHeight="false" outlineLevel="0" collapsed="false">
      <c r="A444" s="9" t="n">
        <v>41092</v>
      </c>
      <c r="B444" s="0" t="n">
        <v>1</v>
      </c>
      <c r="C444" s="1" t="n">
        <v>1295</v>
      </c>
      <c r="D444" s="1" t="n">
        <v>1270</v>
      </c>
      <c r="E444" s="1" t="n">
        <f aca="false">AVERAGE(C432:C444)</f>
        <v>1368.76923076923</v>
      </c>
      <c r="F444" s="1" t="n">
        <f aca="false">AVERAGE(D432:D444)</f>
        <v>1357.38461538462</v>
      </c>
      <c r="I444" s="9" t="n">
        <v>41092</v>
      </c>
      <c r="J444" s="0" t="n">
        <v>1.43533802210421</v>
      </c>
      <c r="K444" s="1" t="n">
        <v>1326.25</v>
      </c>
      <c r="L444" s="1" t="n">
        <v>1254.49</v>
      </c>
      <c r="M444" s="1" t="n">
        <f aca="false">AVERAGE(K432:K444)</f>
        <v>1422.22923076923</v>
      </c>
      <c r="N444" s="1" t="n">
        <f aca="false">AVERAGE(L432:L444)</f>
        <v>1367.21461538462</v>
      </c>
      <c r="Q444" s="9" t="n">
        <v>41092</v>
      </c>
      <c r="R444" s="0" t="n">
        <v>0.289620018535681</v>
      </c>
      <c r="S444" s="1" t="n">
        <v>1357.48</v>
      </c>
      <c r="T444" s="1" t="n">
        <v>1270.63</v>
      </c>
      <c r="U444" s="1" t="n">
        <f aca="false">AVERAGE(S432:S444)</f>
        <v>1429.00692307692</v>
      </c>
      <c r="V444" s="1" t="n">
        <f aca="false">AVERAGE(T432:T444)</f>
        <v>1335.61</v>
      </c>
    </row>
    <row r="445" customFormat="false" ht="13.8" hidden="false" customHeight="false" outlineLevel="0" collapsed="false">
      <c r="A445" s="9" t="n">
        <v>41085</v>
      </c>
      <c r="B445" s="0" t="n">
        <v>1</v>
      </c>
      <c r="C445" s="1" t="n">
        <v>1314</v>
      </c>
      <c r="D445" s="1" t="n">
        <v>1276</v>
      </c>
      <c r="I445" s="9" t="n">
        <v>41085</v>
      </c>
      <c r="J445" s="0" t="n">
        <v>1.43595634692705</v>
      </c>
      <c r="K445" s="1" t="n">
        <v>1346.93</v>
      </c>
      <c r="L445" s="1" t="n">
        <v>1275.13</v>
      </c>
      <c r="Q445" s="9" t="n">
        <v>41085</v>
      </c>
      <c r="R445" s="0" t="n">
        <v>0.289620018535681</v>
      </c>
      <c r="S445" s="1" t="n">
        <v>1360.31</v>
      </c>
      <c r="T445" s="1" t="n">
        <v>1273.41</v>
      </c>
    </row>
    <row r="446" customFormat="false" ht="13.8" hidden="false" customHeight="false" outlineLevel="0" collapsed="false">
      <c r="A446" s="9" t="n">
        <v>41078</v>
      </c>
      <c r="B446" s="0" t="n">
        <v>1</v>
      </c>
      <c r="C446" s="1" t="n">
        <v>1317</v>
      </c>
      <c r="D446" s="1" t="n">
        <v>1278</v>
      </c>
      <c r="I446" s="9" t="n">
        <v>41078</v>
      </c>
      <c r="J446" s="0" t="n">
        <v>1.43533802210421</v>
      </c>
      <c r="K446" s="1" t="n">
        <v>1367.88</v>
      </c>
      <c r="L446" s="1" t="n">
        <v>1297.55</v>
      </c>
      <c r="Q446" s="9" t="n">
        <v>41078</v>
      </c>
      <c r="R446" s="0" t="n">
        <v>0.289620018535681</v>
      </c>
      <c r="S446" s="1" t="n">
        <v>1373.22</v>
      </c>
      <c r="T446" s="1" t="n">
        <v>1285.99</v>
      </c>
    </row>
    <row r="447" customFormat="false" ht="13.8" hidden="false" customHeight="false" outlineLevel="0" collapsed="false">
      <c r="A447" s="9" t="n">
        <v>41071</v>
      </c>
      <c r="B447" s="0" t="n">
        <v>1</v>
      </c>
      <c r="C447" s="1" t="n">
        <v>1338</v>
      </c>
      <c r="D447" s="1" t="n">
        <v>1300</v>
      </c>
      <c r="I447" s="9" t="n">
        <v>41071</v>
      </c>
      <c r="J447" s="0" t="n">
        <v>1.43472022955524</v>
      </c>
      <c r="K447" s="1" t="n">
        <v>1381.64</v>
      </c>
      <c r="L447" s="1" t="n">
        <v>1309.9</v>
      </c>
      <c r="Q447" s="9" t="n">
        <v>41071</v>
      </c>
      <c r="R447" s="0" t="n">
        <v>0.289620018535681</v>
      </c>
      <c r="S447" s="1" t="n">
        <v>1379.42</v>
      </c>
      <c r="T447" s="1" t="n">
        <v>1292.08</v>
      </c>
    </row>
    <row r="448" customFormat="false" ht="13.8" hidden="false" customHeight="false" outlineLevel="0" collapsed="false">
      <c r="A448" s="9" t="n">
        <v>41064</v>
      </c>
      <c r="B448" s="0" t="n">
        <v>1</v>
      </c>
      <c r="C448" s="1" t="n">
        <v>1354</v>
      </c>
      <c r="D448" s="1" t="n">
        <v>1325</v>
      </c>
      <c r="I448" s="9" t="n">
        <v>41064</v>
      </c>
      <c r="J448" s="0" t="n">
        <v>1.43472022955524</v>
      </c>
      <c r="K448" s="1" t="n">
        <v>1397.42</v>
      </c>
      <c r="L448" s="1" t="n">
        <v>1340.03</v>
      </c>
      <c r="Q448" s="9" t="n">
        <v>41064</v>
      </c>
      <c r="R448" s="0" t="n">
        <v>0.289620018535681</v>
      </c>
      <c r="S448" s="1" t="n">
        <v>1401.24</v>
      </c>
      <c r="T448" s="1" t="n">
        <v>1314.53</v>
      </c>
    </row>
    <row r="449" customFormat="false" ht="13.8" hidden="false" customHeight="false" outlineLevel="0" collapsed="false">
      <c r="A449" s="9" t="n">
        <v>41057</v>
      </c>
      <c r="B449" s="0" t="n">
        <v>1</v>
      </c>
      <c r="C449" s="1" t="n">
        <v>1355</v>
      </c>
      <c r="D449" s="1" t="n">
        <v>1328</v>
      </c>
      <c r="I449" s="9" t="n">
        <v>41057</v>
      </c>
      <c r="J449" s="0" t="n">
        <v>1.43266475644699</v>
      </c>
      <c r="K449" s="1" t="n">
        <v>1395.42</v>
      </c>
      <c r="L449" s="1" t="n">
        <v>1336.68</v>
      </c>
      <c r="Q449" s="9" t="n">
        <v>41057</v>
      </c>
      <c r="R449" s="0" t="n">
        <v>0.289620018535681</v>
      </c>
      <c r="S449" s="1" t="n">
        <v>1414.87</v>
      </c>
      <c r="T449" s="1" t="n">
        <v>1327.76</v>
      </c>
    </row>
    <row r="450" customFormat="false" ht="13.8" hidden="false" customHeight="false" outlineLevel="0" collapsed="false">
      <c r="A450" s="9" t="n">
        <v>41050</v>
      </c>
      <c r="B450" s="0" t="n">
        <v>1</v>
      </c>
      <c r="C450" s="1" t="n">
        <v>1357</v>
      </c>
      <c r="D450" s="1" t="n">
        <v>1339</v>
      </c>
      <c r="I450" s="9" t="n">
        <v>41050</v>
      </c>
      <c r="J450" s="0" t="n">
        <v>1.43307537976498</v>
      </c>
      <c r="K450" s="1" t="n">
        <v>1395.82</v>
      </c>
      <c r="L450" s="1" t="n">
        <v>1365.72</v>
      </c>
      <c r="Q450" s="9" t="n">
        <v>41050</v>
      </c>
      <c r="R450" s="0" t="n">
        <v>0.289620018535681</v>
      </c>
      <c r="S450" s="1" t="n">
        <v>1421.8</v>
      </c>
      <c r="T450" s="1" t="n">
        <v>1334.61</v>
      </c>
    </row>
    <row r="451" customFormat="false" ht="13.8" hidden="false" customHeight="false" outlineLevel="0" collapsed="false">
      <c r="A451" s="9" t="n">
        <v>41043</v>
      </c>
      <c r="B451" s="0" t="n">
        <v>1</v>
      </c>
      <c r="C451" s="1" t="n">
        <v>1359</v>
      </c>
      <c r="D451" s="1" t="n">
        <v>1342</v>
      </c>
      <c r="I451" s="9" t="n">
        <v>41043</v>
      </c>
      <c r="J451" s="0" t="n">
        <v>1.4336917562724</v>
      </c>
      <c r="K451" s="1" t="n">
        <v>1425.09</v>
      </c>
      <c r="L451" s="1" t="n">
        <v>1366.31</v>
      </c>
      <c r="Q451" s="9" t="n">
        <v>41043</v>
      </c>
      <c r="R451" s="0" t="n">
        <v>0.289620018535681</v>
      </c>
      <c r="S451" s="1" t="n">
        <v>1439.78</v>
      </c>
      <c r="T451" s="1" t="n">
        <v>1347.71</v>
      </c>
    </row>
    <row r="452" customFormat="false" ht="13.8" hidden="false" customHeight="false" outlineLevel="0" collapsed="false">
      <c r="A452" s="9" t="n">
        <v>41036</v>
      </c>
      <c r="B452" s="0" t="n">
        <v>1</v>
      </c>
      <c r="C452" s="1" t="n">
        <v>1378</v>
      </c>
      <c r="D452" s="1" t="n">
        <v>1355</v>
      </c>
      <c r="I452" s="9" t="n">
        <v>41036</v>
      </c>
      <c r="J452" s="0" t="n">
        <v>1.42959256611866</v>
      </c>
      <c r="K452" s="1" t="n">
        <v>1435.31</v>
      </c>
      <c r="L452" s="1" t="n">
        <v>1376.7</v>
      </c>
      <c r="Q452" s="9" t="n">
        <v>41036</v>
      </c>
      <c r="R452" s="0" t="n">
        <v>0.289620018535681</v>
      </c>
      <c r="S452" s="1" t="n">
        <v>1450.42</v>
      </c>
      <c r="T452" s="1" t="n">
        <v>1353.04</v>
      </c>
    </row>
    <row r="453" customFormat="false" ht="13.8" hidden="false" customHeight="false" outlineLevel="0" collapsed="false">
      <c r="A453" s="9" t="n">
        <v>41029</v>
      </c>
      <c r="B453" s="0" t="n">
        <v>1</v>
      </c>
      <c r="C453" s="1" t="n">
        <v>1393</v>
      </c>
      <c r="D453" s="1" t="n">
        <v>1358</v>
      </c>
      <c r="I453" s="9" t="n">
        <v>41029</v>
      </c>
      <c r="J453" s="0" t="n">
        <v>1.42979696883043</v>
      </c>
      <c r="K453" s="1" t="n">
        <v>1476.98</v>
      </c>
      <c r="L453" s="1" t="n">
        <v>1376.89</v>
      </c>
      <c r="Q453" s="9" t="n">
        <v>41029</v>
      </c>
      <c r="R453" s="0" t="n">
        <v>0.289620018535681</v>
      </c>
      <c r="S453" s="1" t="n">
        <v>1453.34</v>
      </c>
      <c r="T453" s="1" t="n">
        <v>1353.46</v>
      </c>
    </row>
    <row r="454" customFormat="false" ht="13.8" hidden="false" customHeight="false" outlineLevel="0" collapsed="false">
      <c r="A454" s="9" t="n">
        <v>41022</v>
      </c>
      <c r="B454" s="0" t="n">
        <v>1</v>
      </c>
      <c r="C454" s="1" t="n">
        <v>1422</v>
      </c>
      <c r="D454" s="1" t="n">
        <v>1372</v>
      </c>
      <c r="I454" s="9" t="n">
        <v>41022</v>
      </c>
      <c r="J454" s="0" t="n">
        <v>1.43061516452074</v>
      </c>
      <c r="K454" s="1" t="n">
        <v>1492.13</v>
      </c>
      <c r="L454" s="1" t="n">
        <v>1391.99</v>
      </c>
      <c r="Q454" s="9" t="n">
        <v>41022</v>
      </c>
      <c r="R454" s="0" t="n">
        <v>0.289620018535681</v>
      </c>
      <c r="S454" s="1" t="n">
        <v>1453.66</v>
      </c>
      <c r="T454" s="1" t="n">
        <v>1353.69</v>
      </c>
    </row>
    <row r="455" customFormat="false" ht="13.8" hidden="false" customHeight="false" outlineLevel="0" collapsed="false">
      <c r="A455" s="9" t="n">
        <v>41015</v>
      </c>
      <c r="B455" s="0" t="n">
        <v>1</v>
      </c>
      <c r="C455" s="1" t="n">
        <v>1447</v>
      </c>
      <c r="D455" s="1" t="n">
        <v>1395</v>
      </c>
      <c r="I455" s="9" t="n">
        <v>41015</v>
      </c>
      <c r="J455" s="0" t="n">
        <v>1.43102461362335</v>
      </c>
      <c r="K455" s="1" t="n">
        <v>1506.87</v>
      </c>
      <c r="L455" s="1" t="n">
        <v>1406.7</v>
      </c>
      <c r="Q455" s="9" t="n">
        <v>41015</v>
      </c>
      <c r="R455" s="0" t="n">
        <v>0.289620018535681</v>
      </c>
      <c r="S455" s="1" t="n">
        <v>1452.88</v>
      </c>
      <c r="T455" s="1" t="n">
        <v>1353.5</v>
      </c>
    </row>
    <row r="456" customFormat="false" ht="13.8" hidden="false" customHeight="false" outlineLevel="0" collapsed="false">
      <c r="A456" s="9" t="n">
        <v>41001</v>
      </c>
      <c r="B456" s="0" t="n">
        <v>1</v>
      </c>
      <c r="C456" s="1" t="n">
        <v>1439</v>
      </c>
      <c r="D456" s="1" t="n">
        <v>1432</v>
      </c>
      <c r="E456" s="1" t="n">
        <f aca="false">AVERAGE(C445:C456)</f>
        <v>1372.75</v>
      </c>
      <c r="F456" s="1" t="n">
        <f aca="false">AVERAGE(D445:D456)</f>
        <v>1341.66666666667</v>
      </c>
      <c r="I456" s="9" t="n">
        <v>41001</v>
      </c>
      <c r="J456" s="0" t="n">
        <v>1.42673705236125</v>
      </c>
      <c r="K456" s="1" t="n">
        <v>1473.82</v>
      </c>
      <c r="L456" s="1" t="n">
        <v>1416.75</v>
      </c>
      <c r="M456" s="1" t="n">
        <f aca="false">AVERAGE(K445:K456)</f>
        <v>1424.60916666667</v>
      </c>
      <c r="N456" s="1" t="n">
        <f aca="false">AVERAGE(L445:L456)</f>
        <v>1355.02916666667</v>
      </c>
      <c r="Q456" s="9" t="n">
        <v>41001</v>
      </c>
      <c r="R456" s="0" t="n">
        <v>0.289620018535681</v>
      </c>
      <c r="S456" s="1" t="n">
        <v>1440.45</v>
      </c>
      <c r="T456" s="1" t="n">
        <v>1351.53</v>
      </c>
      <c r="U456" s="1" t="n">
        <f aca="false">AVERAGE(S445:S456)</f>
        <v>1420.11583333333</v>
      </c>
      <c r="V456" s="1" t="n">
        <f aca="false">AVERAGE(T445:T456)</f>
        <v>1328.4425</v>
      </c>
    </row>
    <row r="457" customFormat="false" ht="13.8" hidden="false" customHeight="false" outlineLevel="0" collapsed="false">
      <c r="A457" s="9" t="n">
        <v>40994</v>
      </c>
      <c r="B457" s="0" t="n">
        <v>1</v>
      </c>
      <c r="C457" s="1" t="n">
        <v>1425</v>
      </c>
      <c r="D457" s="1" t="n">
        <v>1427</v>
      </c>
      <c r="I457" s="9" t="n">
        <v>40994</v>
      </c>
      <c r="J457" s="0" t="n">
        <v>1.43513203214696</v>
      </c>
      <c r="K457" s="1" t="n">
        <v>1453.79</v>
      </c>
      <c r="L457" s="1" t="n">
        <v>1416.48</v>
      </c>
      <c r="Q457" s="9" t="n">
        <v>40994</v>
      </c>
      <c r="R457" s="0" t="n">
        <v>0.289620018535681</v>
      </c>
      <c r="S457" s="1" t="n">
        <v>1430.66</v>
      </c>
      <c r="T457" s="1" t="n">
        <v>1346.08</v>
      </c>
    </row>
    <row r="458" customFormat="false" ht="13.8" hidden="false" customHeight="false" outlineLevel="0" collapsed="false">
      <c r="A458" s="9" t="n">
        <v>40987</v>
      </c>
      <c r="B458" s="0" t="n">
        <v>1</v>
      </c>
      <c r="C458" s="1" t="n">
        <v>1416</v>
      </c>
      <c r="D458" s="1" t="n">
        <v>1423</v>
      </c>
      <c r="I458" s="9" t="n">
        <v>40987</v>
      </c>
      <c r="J458" s="0" t="n">
        <v>1.43513203214696</v>
      </c>
      <c r="K458" s="1" t="n">
        <v>1439.44</v>
      </c>
      <c r="L458" s="1" t="n">
        <v>1416.48</v>
      </c>
      <c r="Q458" s="9" t="n">
        <v>40987</v>
      </c>
      <c r="R458" s="0" t="n">
        <v>0.289620018535681</v>
      </c>
      <c r="S458" s="1" t="n">
        <v>1420.55</v>
      </c>
      <c r="T458" s="1" t="n">
        <v>1344.65</v>
      </c>
    </row>
    <row r="459" customFormat="false" ht="13.8" hidden="false" customHeight="false" outlineLevel="0" collapsed="false">
      <c r="A459" s="9" t="n">
        <v>40980</v>
      </c>
      <c r="B459" s="0" t="n">
        <v>1</v>
      </c>
      <c r="C459" s="1" t="n">
        <v>1395</v>
      </c>
      <c r="D459" s="1" t="n">
        <v>1403</v>
      </c>
      <c r="I459" s="9" t="n">
        <v>40980</v>
      </c>
      <c r="J459" s="0" t="n">
        <v>1.43554407120299</v>
      </c>
      <c r="K459" s="1" t="n">
        <v>1418.32</v>
      </c>
      <c r="L459" s="1" t="n">
        <v>1402.53</v>
      </c>
      <c r="Q459" s="9" t="n">
        <v>40980</v>
      </c>
      <c r="R459" s="0" t="n">
        <v>0.289620018535681</v>
      </c>
      <c r="S459" s="1" t="n">
        <v>1395.09</v>
      </c>
      <c r="T459" s="1" t="n">
        <v>1343.05</v>
      </c>
    </row>
    <row r="460" customFormat="false" ht="13.8" hidden="false" customHeight="false" outlineLevel="0" collapsed="false">
      <c r="A460" s="9" t="n">
        <v>40973</v>
      </c>
      <c r="B460" s="0" t="n">
        <v>1</v>
      </c>
      <c r="C460" s="1" t="n">
        <v>1380</v>
      </c>
      <c r="D460" s="1" t="n">
        <v>1408</v>
      </c>
      <c r="I460" s="9" t="n">
        <v>40973</v>
      </c>
      <c r="J460" s="0" t="n">
        <v>1.43266475644699</v>
      </c>
      <c r="K460" s="1" t="n">
        <v>1415.47</v>
      </c>
      <c r="L460" s="1" t="n">
        <v>1401.15</v>
      </c>
      <c r="Q460" s="9" t="n">
        <v>40973</v>
      </c>
      <c r="R460" s="0" t="n">
        <v>0.289620018535681</v>
      </c>
      <c r="S460" s="1" t="n">
        <v>1391.61</v>
      </c>
      <c r="T460" s="1" t="n">
        <v>1341.59</v>
      </c>
    </row>
    <row r="461" customFormat="false" ht="13.8" hidden="false" customHeight="false" outlineLevel="0" collapsed="false">
      <c r="A461" s="9" t="n">
        <v>40966</v>
      </c>
      <c r="B461" s="0" t="n">
        <v>1</v>
      </c>
      <c r="C461" s="1" t="n">
        <v>1375</v>
      </c>
      <c r="D461" s="1" t="n">
        <v>1409</v>
      </c>
      <c r="I461" s="9" t="n">
        <v>40966</v>
      </c>
      <c r="J461" s="0" t="n">
        <v>1.431229426077</v>
      </c>
      <c r="K461" s="1" t="n">
        <v>1414.05</v>
      </c>
      <c r="L461" s="1" t="n">
        <v>1399.74</v>
      </c>
      <c r="Q461" s="9" t="n">
        <v>40966</v>
      </c>
      <c r="R461" s="0" t="n">
        <v>0.289620018535681</v>
      </c>
      <c r="S461" s="1" t="n">
        <v>1389.29</v>
      </c>
      <c r="T461" s="1" t="n">
        <v>1340.55</v>
      </c>
    </row>
    <row r="462" customFormat="false" ht="13.8" hidden="false" customHeight="false" outlineLevel="0" collapsed="false">
      <c r="A462" s="9" t="n">
        <v>40959</v>
      </c>
      <c r="B462" s="0" t="n">
        <v>1</v>
      </c>
      <c r="C462" s="1" t="n">
        <v>1358</v>
      </c>
      <c r="D462" s="1" t="n">
        <v>1400</v>
      </c>
      <c r="I462" s="9" t="n">
        <v>40959</v>
      </c>
      <c r="J462" s="0" t="n">
        <v>1.43225436837582</v>
      </c>
      <c r="K462" s="1" t="n">
        <v>1400.74</v>
      </c>
      <c r="L462" s="1" t="n">
        <v>1383.56</v>
      </c>
      <c r="Q462" s="9" t="n">
        <v>40959</v>
      </c>
      <c r="R462" s="0" t="n">
        <v>0.289620018535681</v>
      </c>
      <c r="S462" s="1" t="n">
        <v>1381.81</v>
      </c>
      <c r="T462" s="1" t="n">
        <v>1335.78</v>
      </c>
    </row>
    <row r="463" customFormat="false" ht="13.8" hidden="false" customHeight="false" outlineLevel="0" collapsed="false">
      <c r="A463" s="9" t="n">
        <v>40952</v>
      </c>
      <c r="B463" s="0" t="n">
        <v>1</v>
      </c>
      <c r="C463" s="1" t="n">
        <v>1345</v>
      </c>
      <c r="D463" s="1" t="n">
        <v>1378</v>
      </c>
      <c r="I463" s="9" t="n">
        <v>40952</v>
      </c>
      <c r="J463" s="0" t="n">
        <v>1.43102461362335</v>
      </c>
      <c r="K463" s="1" t="n">
        <v>1383.8</v>
      </c>
      <c r="L463" s="1" t="n">
        <v>1375.21</v>
      </c>
      <c r="Q463" s="9" t="n">
        <v>40952</v>
      </c>
      <c r="R463" s="0" t="n">
        <v>0.289620018535681</v>
      </c>
      <c r="S463" s="1" t="n">
        <v>1370.16</v>
      </c>
      <c r="T463" s="1" t="n">
        <v>1328.99</v>
      </c>
    </row>
    <row r="464" customFormat="false" ht="13.8" hidden="false" customHeight="false" outlineLevel="0" collapsed="false">
      <c r="A464" s="9" t="n">
        <v>40945</v>
      </c>
      <c r="B464" s="0" t="n">
        <v>1</v>
      </c>
      <c r="C464" s="1" t="n">
        <v>1345</v>
      </c>
      <c r="D464" s="1" t="n">
        <v>1383</v>
      </c>
      <c r="I464" s="9" t="n">
        <v>40945</v>
      </c>
      <c r="J464" s="0" t="n">
        <v>1.43000143000143</v>
      </c>
      <c r="K464" s="1" t="n">
        <v>1371.37</v>
      </c>
      <c r="L464" s="1" t="n">
        <v>1369.94</v>
      </c>
      <c r="Q464" s="9" t="n">
        <v>40945</v>
      </c>
      <c r="R464" s="0" t="n">
        <v>0.289620018535681</v>
      </c>
      <c r="S464" s="1" t="n">
        <v>1367.72</v>
      </c>
      <c r="T464" s="1" t="n">
        <v>1325.81</v>
      </c>
    </row>
    <row r="465" customFormat="false" ht="13.8" hidden="false" customHeight="false" outlineLevel="0" collapsed="false">
      <c r="A465" s="9" t="n">
        <v>40938</v>
      </c>
      <c r="B465" s="0" t="n">
        <v>1</v>
      </c>
      <c r="C465" s="1" t="n">
        <v>1324</v>
      </c>
      <c r="D465" s="1" t="n">
        <v>1406</v>
      </c>
      <c r="I465" s="9" t="n">
        <v>40938</v>
      </c>
      <c r="J465" s="0" t="n">
        <v>1.43041052782148</v>
      </c>
      <c r="K465" s="1" t="n">
        <v>1367.47</v>
      </c>
      <c r="L465" s="1" t="n">
        <v>1366.04</v>
      </c>
      <c r="Q465" s="9" t="n">
        <v>40938</v>
      </c>
      <c r="R465" s="0" t="n">
        <v>0.289620018535681</v>
      </c>
      <c r="S465" s="1" t="n">
        <v>1362.37</v>
      </c>
      <c r="T465" s="1" t="n">
        <v>1325.76</v>
      </c>
    </row>
    <row r="466" customFormat="false" ht="13.8" hidden="false" customHeight="false" outlineLevel="0" collapsed="false">
      <c r="A466" s="9" t="n">
        <v>40931</v>
      </c>
      <c r="B466" s="0" t="n">
        <v>1</v>
      </c>
      <c r="C466" s="1" t="n">
        <v>1325</v>
      </c>
      <c r="D466" s="1" t="n">
        <v>1405</v>
      </c>
      <c r="I466" s="9" t="n">
        <v>40931</v>
      </c>
      <c r="J466" s="0" t="n">
        <v>1.43143429716576</v>
      </c>
      <c r="K466" s="1" t="n">
        <v>1368.45</v>
      </c>
      <c r="L466" s="1" t="n">
        <v>1374.18</v>
      </c>
      <c r="Q466" s="9" t="n">
        <v>40931</v>
      </c>
      <c r="R466" s="0" t="n">
        <v>0.289620018535681</v>
      </c>
      <c r="S466" s="1" t="n">
        <v>1352.7</v>
      </c>
      <c r="T466" s="1" t="n">
        <v>1325.28</v>
      </c>
    </row>
    <row r="467" customFormat="false" ht="13.8" hidden="false" customHeight="false" outlineLevel="0" collapsed="false">
      <c r="A467" s="9" t="n">
        <v>40924</v>
      </c>
      <c r="B467" s="0" t="n">
        <v>1</v>
      </c>
      <c r="C467" s="1" t="n">
        <v>1315</v>
      </c>
      <c r="D467" s="1" t="n">
        <v>1377</v>
      </c>
      <c r="I467" s="9" t="n">
        <v>40924</v>
      </c>
      <c r="J467" s="0" t="n">
        <v>1.42918393597256</v>
      </c>
      <c r="K467" s="1" t="n">
        <v>1353.44</v>
      </c>
      <c r="L467" s="1" t="n">
        <v>1366.3</v>
      </c>
      <c r="Q467" s="9" t="n">
        <v>40924</v>
      </c>
      <c r="R467" s="0" t="n">
        <v>0.289620018535681</v>
      </c>
      <c r="S467" s="1" t="n">
        <v>1346.77</v>
      </c>
      <c r="T467" s="1" t="n">
        <v>1324.07</v>
      </c>
    </row>
    <row r="468" customFormat="false" ht="13.8" hidden="false" customHeight="false" outlineLevel="0" collapsed="false">
      <c r="A468" s="9" t="n">
        <v>40917</v>
      </c>
      <c r="B468" s="0" t="n">
        <v>1</v>
      </c>
      <c r="C468" s="1" t="n">
        <v>1291</v>
      </c>
      <c r="D468" s="1" t="n">
        <v>1361</v>
      </c>
      <c r="E468" s="1" t="n">
        <f aca="false">AVERAGE(C457:C468)</f>
        <v>1357.83333333333</v>
      </c>
      <c r="F468" s="1" t="n">
        <f aca="false">AVERAGE(D457:D468)</f>
        <v>1398.33333333333</v>
      </c>
      <c r="I468" s="9" t="n">
        <v>40917</v>
      </c>
      <c r="J468" s="0" t="n">
        <v>1.43307537976498</v>
      </c>
      <c r="K468" s="1" t="n">
        <v>1345.66</v>
      </c>
      <c r="L468" s="1" t="n">
        <v>1349.96</v>
      </c>
      <c r="M468" s="1" t="n">
        <f aca="false">AVERAGE(K457:K468)</f>
        <v>1394.33333333333</v>
      </c>
      <c r="N468" s="1" t="n">
        <f aca="false">AVERAGE(L457:L468)</f>
        <v>1385.13083333333</v>
      </c>
      <c r="Q468" s="9" t="n">
        <v>40917</v>
      </c>
      <c r="R468" s="0" t="n">
        <v>0.289620018535681</v>
      </c>
      <c r="S468" s="1" t="n">
        <v>1335.88</v>
      </c>
      <c r="T468" s="1" t="n">
        <v>1310.41</v>
      </c>
      <c r="U468" s="1" t="n">
        <f aca="false">AVERAGE(S457:S468)</f>
        <v>1378.7175</v>
      </c>
      <c r="V468" s="1" t="n">
        <f aca="false">AVERAGE(T457:T468)</f>
        <v>1332.66833333333</v>
      </c>
    </row>
    <row r="469" customFormat="false" ht="13.8" hidden="false" customHeight="false" outlineLevel="0" collapsed="false">
      <c r="A469" s="9" t="n">
        <v>40896</v>
      </c>
      <c r="B469" s="0" t="n">
        <v>1</v>
      </c>
      <c r="C469" s="1" t="n">
        <v>1270</v>
      </c>
      <c r="D469" s="1" t="n">
        <v>1363</v>
      </c>
      <c r="I469" s="9" t="n">
        <v>40896</v>
      </c>
      <c r="J469" s="0" t="n">
        <v>1.43410296859314</v>
      </c>
      <c r="K469" s="1" t="n">
        <v>1279.22</v>
      </c>
      <c r="L469" s="1" t="n">
        <v>1320.81</v>
      </c>
      <c r="Q469" s="9" t="n">
        <v>40896</v>
      </c>
      <c r="R469" s="0" t="n">
        <v>0.289620018535681</v>
      </c>
      <c r="S469" s="1" t="n">
        <v>1300.8</v>
      </c>
      <c r="T469" s="1" t="n">
        <v>1283.58</v>
      </c>
    </row>
    <row r="470" customFormat="false" ht="13.8" hidden="false" customHeight="false" outlineLevel="0" collapsed="false">
      <c r="A470" s="9" t="n">
        <v>40889</v>
      </c>
      <c r="B470" s="0" t="n">
        <v>1</v>
      </c>
      <c r="C470" s="1" t="n">
        <v>1248</v>
      </c>
      <c r="D470" s="1" t="n">
        <v>1360</v>
      </c>
      <c r="I470" s="9" t="n">
        <v>40889</v>
      </c>
      <c r="J470" s="0" t="n">
        <v>1.43287003868749</v>
      </c>
      <c r="K470" s="1" t="n">
        <v>1285.28</v>
      </c>
      <c r="L470" s="1" t="n">
        <v>1328.27</v>
      </c>
      <c r="Q470" s="9" t="n">
        <v>40889</v>
      </c>
      <c r="R470" s="0" t="n">
        <v>0.289620018535681</v>
      </c>
      <c r="S470" s="1" t="n">
        <v>1292.54</v>
      </c>
      <c r="T470" s="1" t="n">
        <v>1283.75</v>
      </c>
    </row>
    <row r="471" customFormat="false" ht="13.8" hidden="false" customHeight="false" outlineLevel="0" collapsed="false">
      <c r="A471" s="9" t="n">
        <v>40882</v>
      </c>
      <c r="B471" s="0" t="n">
        <v>1</v>
      </c>
      <c r="C471" s="1" t="n">
        <v>1250</v>
      </c>
      <c r="D471" s="1" t="n">
        <v>1362</v>
      </c>
      <c r="I471" s="9" t="n">
        <v>40882</v>
      </c>
      <c r="J471" s="0" t="n">
        <v>1.43307537976498</v>
      </c>
      <c r="K471" s="1" t="n">
        <v>1302.67</v>
      </c>
      <c r="L471" s="1" t="n">
        <v>1349.96</v>
      </c>
      <c r="Q471" s="9" t="n">
        <v>40882</v>
      </c>
      <c r="R471" s="0" t="n">
        <v>0.289620018535681</v>
      </c>
      <c r="S471" s="1" t="n">
        <v>1295.41</v>
      </c>
      <c r="T471" s="1" t="n">
        <v>1286.3</v>
      </c>
    </row>
    <row r="472" customFormat="false" ht="13.8" hidden="false" customHeight="false" outlineLevel="0" collapsed="false">
      <c r="A472" s="9" t="n">
        <v>40875</v>
      </c>
      <c r="B472" s="0" t="n">
        <v>1</v>
      </c>
      <c r="C472" s="1" t="n">
        <v>1249</v>
      </c>
      <c r="D472" s="1" t="n">
        <v>1362</v>
      </c>
      <c r="I472" s="9" t="n">
        <v>40875</v>
      </c>
      <c r="J472" s="0" t="n">
        <v>1.43472022955524</v>
      </c>
      <c r="K472" s="1" t="n">
        <v>1282.64</v>
      </c>
      <c r="L472" s="1" t="n">
        <v>1352.94</v>
      </c>
      <c r="Q472" s="9" t="n">
        <v>40875</v>
      </c>
      <c r="R472" s="0" t="n">
        <v>0.289620018535681</v>
      </c>
      <c r="S472" s="1" t="n">
        <v>1323.3</v>
      </c>
      <c r="T472" s="1" t="n">
        <v>1309.66</v>
      </c>
    </row>
    <row r="473" customFormat="false" ht="13.8" hidden="false" customHeight="false" outlineLevel="0" collapsed="false">
      <c r="A473" s="9" t="n">
        <v>40868</v>
      </c>
      <c r="B473" s="0" t="n">
        <v>1</v>
      </c>
      <c r="C473" s="1" t="n">
        <v>1249</v>
      </c>
      <c r="D473" s="1" t="n">
        <v>1360</v>
      </c>
      <c r="I473" s="9" t="n">
        <v>40868</v>
      </c>
      <c r="J473" s="0" t="n">
        <v>1.4208581983518</v>
      </c>
      <c r="K473" s="1" t="n">
        <v>1301.51</v>
      </c>
      <c r="L473" s="1" t="n">
        <v>1355.5</v>
      </c>
      <c r="Q473" s="9" t="n">
        <v>40868</v>
      </c>
      <c r="R473" s="0" t="n">
        <v>0.289620018535681</v>
      </c>
      <c r="S473" s="1" t="n">
        <v>1314.4</v>
      </c>
      <c r="T473" s="1" t="n">
        <v>1292.71</v>
      </c>
    </row>
    <row r="474" customFormat="false" ht="13.8" hidden="false" customHeight="false" outlineLevel="0" collapsed="false">
      <c r="A474" s="9" t="n">
        <v>40861</v>
      </c>
      <c r="B474" s="0" t="n">
        <v>1</v>
      </c>
      <c r="C474" s="1" t="n">
        <v>1265</v>
      </c>
      <c r="D474" s="1" t="n">
        <v>1321</v>
      </c>
      <c r="I474" s="9" t="n">
        <v>40861</v>
      </c>
      <c r="J474" s="0" t="n">
        <v>1.42612664004564</v>
      </c>
      <c r="K474" s="1" t="n">
        <v>1306.33</v>
      </c>
      <c r="L474" s="1" t="n">
        <v>1347.69</v>
      </c>
      <c r="Q474" s="9" t="n">
        <v>40861</v>
      </c>
      <c r="R474" s="0" t="n">
        <v>0.289620018535681</v>
      </c>
      <c r="S474" s="1" t="n">
        <v>1317.66</v>
      </c>
      <c r="T474" s="1" t="n">
        <v>1272.64</v>
      </c>
    </row>
    <row r="475" customFormat="false" ht="13.8" hidden="false" customHeight="false" outlineLevel="0" collapsed="false">
      <c r="A475" s="9" t="n">
        <v>40854</v>
      </c>
      <c r="B475" s="0" t="n">
        <v>1</v>
      </c>
      <c r="C475" s="1" t="n">
        <v>1265</v>
      </c>
      <c r="D475" s="1" t="n">
        <v>1308</v>
      </c>
      <c r="I475" s="9" t="n">
        <v>40854</v>
      </c>
      <c r="J475" s="0" t="n">
        <v>1.42287990893569</v>
      </c>
      <c r="K475" s="1" t="n">
        <v>1316.16</v>
      </c>
      <c r="L475" s="1" t="n">
        <v>1344.62</v>
      </c>
      <c r="Q475" s="9" t="n">
        <v>40854</v>
      </c>
      <c r="R475" s="0" t="n">
        <v>0.289620018535681</v>
      </c>
      <c r="S475" s="1" t="n">
        <v>1319.72</v>
      </c>
      <c r="T475" s="1" t="n">
        <v>1267.75</v>
      </c>
    </row>
    <row r="476" customFormat="false" ht="13.8" hidden="false" customHeight="false" outlineLevel="0" collapsed="false">
      <c r="A476" s="9" t="n">
        <v>40847</v>
      </c>
      <c r="B476" s="0" t="n">
        <v>1</v>
      </c>
      <c r="C476" s="1" t="n">
        <v>1271</v>
      </c>
      <c r="D476" s="1" t="n">
        <v>1312</v>
      </c>
      <c r="I476" s="9" t="n">
        <v>40847</v>
      </c>
      <c r="J476" s="0" t="n">
        <v>1.4194464158978</v>
      </c>
      <c r="K476" s="1" t="n">
        <v>1312.99</v>
      </c>
      <c r="L476" s="1" t="n">
        <v>1341.38</v>
      </c>
      <c r="Q476" s="9" t="n">
        <v>40847</v>
      </c>
      <c r="R476" s="0" t="n">
        <v>0.289620018535681</v>
      </c>
      <c r="S476" s="1" t="n">
        <v>1326.11</v>
      </c>
      <c r="T476" s="1" t="n">
        <v>1248.65</v>
      </c>
    </row>
    <row r="477" customFormat="false" ht="13.8" hidden="false" customHeight="false" outlineLevel="0" collapsed="false">
      <c r="A477" s="9" t="n">
        <v>40840</v>
      </c>
      <c r="B477" s="0" t="n">
        <v>1</v>
      </c>
      <c r="C477" s="1" t="n">
        <v>1270</v>
      </c>
      <c r="D477" s="1" t="n">
        <v>1289</v>
      </c>
      <c r="I477" s="9" t="n">
        <v>40840</v>
      </c>
      <c r="J477" s="0" t="n">
        <v>1.41904356463743</v>
      </c>
      <c r="K477" s="1" t="n">
        <v>1319.71</v>
      </c>
      <c r="L477" s="1" t="n">
        <v>1328.22</v>
      </c>
      <c r="Q477" s="9" t="n">
        <v>40840</v>
      </c>
      <c r="R477" s="0" t="n">
        <v>0.289620018535681</v>
      </c>
      <c r="S477" s="1" t="n">
        <v>1341.99</v>
      </c>
      <c r="T477" s="1" t="n">
        <v>1258.14</v>
      </c>
    </row>
    <row r="478" customFormat="false" ht="13.8" hidden="false" customHeight="false" outlineLevel="0" collapsed="false">
      <c r="A478" s="9" t="n">
        <v>40833</v>
      </c>
      <c r="B478" s="0" t="n">
        <v>1</v>
      </c>
      <c r="C478" s="1" t="n">
        <v>1266</v>
      </c>
      <c r="D478" s="1" t="n">
        <v>1274</v>
      </c>
      <c r="I478" s="9" t="n">
        <v>40833</v>
      </c>
      <c r="J478" s="0" t="n">
        <v>1.41864094197759</v>
      </c>
      <c r="K478" s="1" t="n">
        <v>1312.24</v>
      </c>
      <c r="L478" s="1" t="n">
        <v>1305.15</v>
      </c>
      <c r="Q478" s="9" t="n">
        <v>40833</v>
      </c>
      <c r="R478" s="0" t="n">
        <v>0.289620018535681</v>
      </c>
      <c r="S478" s="1" t="n">
        <v>1347.79</v>
      </c>
      <c r="T478" s="1" t="n">
        <v>1257.16</v>
      </c>
    </row>
    <row r="479" customFormat="false" ht="13.8" hidden="false" customHeight="false" outlineLevel="0" collapsed="false">
      <c r="A479" s="9" t="n">
        <v>40826</v>
      </c>
      <c r="B479" s="0" t="n">
        <v>1</v>
      </c>
      <c r="C479" s="1" t="n">
        <v>1268</v>
      </c>
      <c r="D479" s="1" t="n">
        <v>1276</v>
      </c>
      <c r="I479" s="9" t="n">
        <v>40826</v>
      </c>
      <c r="J479" s="0" t="n">
        <v>1.41242937853107</v>
      </c>
      <c r="K479" s="1" t="n">
        <v>1279.66</v>
      </c>
      <c r="L479" s="1" t="n">
        <v>1279.66</v>
      </c>
      <c r="Q479" s="9" t="n">
        <v>40826</v>
      </c>
      <c r="R479" s="0" t="n">
        <v>0.289620018535681</v>
      </c>
      <c r="S479" s="1" t="n">
        <v>1327.51</v>
      </c>
      <c r="T479" s="1" t="n">
        <v>1235.8</v>
      </c>
    </row>
    <row r="480" customFormat="false" ht="13.8" hidden="false" customHeight="false" outlineLevel="0" collapsed="false">
      <c r="A480" s="9" t="n">
        <v>40819</v>
      </c>
      <c r="B480" s="0" t="n">
        <v>1</v>
      </c>
      <c r="C480" s="1" t="n">
        <v>1290</v>
      </c>
      <c r="D480" s="1" t="n">
        <v>1283</v>
      </c>
      <c r="E480" s="1" t="n">
        <f aca="false">AVERAGE(C469:C480)</f>
        <v>1263.41666666667</v>
      </c>
      <c r="F480" s="1" t="n">
        <f aca="false">AVERAGE(D469:D480)</f>
        <v>1322.5</v>
      </c>
      <c r="I480" s="9" t="n">
        <v>40819</v>
      </c>
      <c r="J480" s="0" t="n">
        <v>1.41003948110547</v>
      </c>
      <c r="K480" s="1" t="n">
        <v>1283.14</v>
      </c>
      <c r="L480" s="1" t="n">
        <v>1242.24</v>
      </c>
      <c r="M480" s="1" t="n">
        <f aca="false">AVERAGE(K469:K480)</f>
        <v>1298.4625</v>
      </c>
      <c r="N480" s="1" t="n">
        <f aca="false">AVERAGE(L469:L480)</f>
        <v>1324.70333333333</v>
      </c>
      <c r="Q480" s="9" t="n">
        <v>40819</v>
      </c>
      <c r="R480" s="0" t="n">
        <v>0.289620018535681</v>
      </c>
      <c r="S480" s="1" t="n">
        <v>1340.71</v>
      </c>
      <c r="T480" s="1" t="n">
        <v>1236.03</v>
      </c>
      <c r="U480" s="1" t="n">
        <f aca="false">AVERAGE(S469:S480)</f>
        <v>1320.66166666667</v>
      </c>
      <c r="V480" s="1" t="n">
        <f aca="false">AVERAGE(T469:T480)</f>
        <v>1269.3475</v>
      </c>
    </row>
    <row r="481" customFormat="false" ht="13.8" hidden="false" customHeight="false" outlineLevel="0" collapsed="false">
      <c r="A481" s="9" t="n">
        <v>40812</v>
      </c>
      <c r="B481" s="0" t="n">
        <v>1</v>
      </c>
      <c r="C481" s="1" t="n">
        <v>1291</v>
      </c>
      <c r="D481" s="1" t="n">
        <v>1284</v>
      </c>
      <c r="I481" s="9" t="n">
        <v>40812</v>
      </c>
      <c r="J481" s="0" t="n">
        <v>1.40924464487035</v>
      </c>
      <c r="K481" s="1" t="n">
        <v>1282.41</v>
      </c>
      <c r="L481" s="1" t="n">
        <v>1240.14</v>
      </c>
      <c r="Q481" s="9" t="n">
        <v>40812</v>
      </c>
      <c r="R481" s="0" t="n">
        <v>0.289620018535681</v>
      </c>
      <c r="S481" s="1" t="n">
        <v>1357.22</v>
      </c>
      <c r="T481" s="1" t="n">
        <v>1247.14</v>
      </c>
    </row>
    <row r="482" customFormat="false" ht="13.8" hidden="false" customHeight="false" outlineLevel="0" collapsed="false">
      <c r="A482" s="9" t="n">
        <v>40805</v>
      </c>
      <c r="B482" s="0" t="n">
        <v>1</v>
      </c>
      <c r="C482" s="1" t="n">
        <v>1291</v>
      </c>
      <c r="D482" s="1" t="n">
        <v>1284</v>
      </c>
      <c r="I482" s="9" t="n">
        <v>40805</v>
      </c>
      <c r="J482" s="0" t="n">
        <v>1.40984068800226</v>
      </c>
      <c r="K482" s="1" t="n">
        <v>1297.05</v>
      </c>
      <c r="L482" s="1" t="n">
        <v>1247.71</v>
      </c>
      <c r="Q482" s="9" t="n">
        <v>40805</v>
      </c>
      <c r="R482" s="0" t="n">
        <v>0.289620018535681</v>
      </c>
      <c r="S482" s="1" t="n">
        <v>1341.74</v>
      </c>
      <c r="T482" s="1" t="n">
        <v>1231.66</v>
      </c>
    </row>
    <row r="483" customFormat="false" ht="13.8" hidden="false" customHeight="false" outlineLevel="0" collapsed="false">
      <c r="A483" s="9" t="n">
        <v>40798</v>
      </c>
      <c r="B483" s="0" t="n">
        <v>1</v>
      </c>
      <c r="C483" s="1" t="n">
        <v>1265</v>
      </c>
      <c r="D483" s="1" t="n">
        <v>1257</v>
      </c>
      <c r="I483" s="9" t="n">
        <v>40798</v>
      </c>
      <c r="J483" s="0" t="n">
        <v>1.41023833027782</v>
      </c>
      <c r="K483" s="1" t="n">
        <v>1297.42</v>
      </c>
      <c r="L483" s="1" t="n">
        <v>1248.06</v>
      </c>
      <c r="Q483" s="9" t="n">
        <v>40798</v>
      </c>
      <c r="R483" s="0" t="n">
        <v>0.289620018535681</v>
      </c>
      <c r="S483" s="1" t="n">
        <v>1343.63</v>
      </c>
      <c r="T483" s="1" t="n">
        <v>1235.21</v>
      </c>
    </row>
    <row r="484" customFormat="false" ht="13.8" hidden="false" customHeight="false" outlineLevel="0" collapsed="false">
      <c r="A484" s="9" t="n">
        <v>40791</v>
      </c>
      <c r="B484" s="0" t="n">
        <v>1</v>
      </c>
      <c r="C484" s="1" t="n">
        <v>1246</v>
      </c>
      <c r="D484" s="1" t="n">
        <v>1238</v>
      </c>
      <c r="I484" s="9" t="n">
        <v>40791</v>
      </c>
      <c r="J484" s="0" t="n">
        <v>1.40984068800226</v>
      </c>
      <c r="K484" s="1" t="n">
        <v>1270.27</v>
      </c>
      <c r="L484" s="1" t="n">
        <v>1227.97</v>
      </c>
      <c r="Q484" s="9" t="n">
        <v>40791</v>
      </c>
      <c r="R484" s="0" t="n">
        <v>0.289620018535681</v>
      </c>
      <c r="S484" s="1" t="n">
        <v>1328.43</v>
      </c>
      <c r="T484" s="1" t="n">
        <v>1240.56</v>
      </c>
    </row>
    <row r="485" customFormat="false" ht="13.8" hidden="false" customHeight="false" outlineLevel="0" collapsed="false">
      <c r="A485" s="9" t="n">
        <v>40784</v>
      </c>
      <c r="B485" s="0" t="n">
        <v>1</v>
      </c>
      <c r="C485" s="1" t="n">
        <v>1246</v>
      </c>
      <c r="D485" s="1" t="n">
        <v>1239</v>
      </c>
      <c r="I485" s="9" t="n">
        <v>40784</v>
      </c>
      <c r="J485" s="0" t="n">
        <v>1.40984068800226</v>
      </c>
      <c r="K485" s="1" t="n">
        <v>1290</v>
      </c>
      <c r="L485" s="1" t="n">
        <v>1261.81</v>
      </c>
      <c r="Q485" s="9" t="n">
        <v>40784</v>
      </c>
      <c r="R485" s="0" t="n">
        <v>0.289620018535681</v>
      </c>
      <c r="S485" s="1" t="n">
        <v>1329.05</v>
      </c>
      <c r="T485" s="1" t="n">
        <v>1220.82</v>
      </c>
    </row>
    <row r="486" customFormat="false" ht="13.8" hidden="false" customHeight="false" outlineLevel="0" collapsed="false">
      <c r="A486" s="9" t="n">
        <v>40777</v>
      </c>
      <c r="B486" s="0" t="n">
        <v>1</v>
      </c>
      <c r="C486" s="1" t="n">
        <v>1245</v>
      </c>
      <c r="D486" s="1" t="n">
        <v>1238</v>
      </c>
      <c r="I486" s="9" t="n">
        <v>40777</v>
      </c>
      <c r="J486" s="0" t="n">
        <v>1.40944326990839</v>
      </c>
      <c r="K486" s="1" t="n">
        <v>1289.64</v>
      </c>
      <c r="L486" s="1" t="n">
        <v>1261.45</v>
      </c>
      <c r="Q486" s="9" t="n">
        <v>40777</v>
      </c>
      <c r="R486" s="0" t="n">
        <v>0.289620018535681</v>
      </c>
      <c r="S486" s="1" t="n">
        <v>1328.38</v>
      </c>
      <c r="T486" s="1" t="n">
        <v>1219.59</v>
      </c>
    </row>
    <row r="487" customFormat="false" ht="13.8" hidden="false" customHeight="false" outlineLevel="0" collapsed="false">
      <c r="A487" s="9" t="n">
        <v>40763</v>
      </c>
      <c r="B487" s="0" t="n">
        <v>1</v>
      </c>
      <c r="C487" s="1" t="n">
        <v>1253</v>
      </c>
      <c r="D487" s="1" t="n">
        <v>1250</v>
      </c>
      <c r="I487" s="9" t="n">
        <v>40763</v>
      </c>
      <c r="J487" s="0" t="n">
        <v>1.40944326990839</v>
      </c>
      <c r="K487" s="1" t="n">
        <v>1310.78</v>
      </c>
      <c r="L487" s="1" t="n">
        <v>1289.64</v>
      </c>
      <c r="Q487" s="9" t="n">
        <v>40763</v>
      </c>
      <c r="R487" s="0" t="n">
        <v>0.289620018535681</v>
      </c>
      <c r="S487" s="1" t="n">
        <v>1359.66</v>
      </c>
      <c r="T487" s="1" t="n">
        <v>1244.45</v>
      </c>
    </row>
    <row r="488" customFormat="false" ht="13.8" hidden="false" customHeight="false" outlineLevel="0" collapsed="false">
      <c r="A488" s="9" t="n">
        <v>40756</v>
      </c>
      <c r="B488" s="0" t="n">
        <v>1</v>
      </c>
      <c r="C488" s="1" t="n">
        <v>1255</v>
      </c>
      <c r="D488" s="1" t="n">
        <v>1253</v>
      </c>
      <c r="I488" s="9" t="n">
        <v>40756</v>
      </c>
      <c r="J488" s="0" t="n">
        <v>1.40984068800226</v>
      </c>
      <c r="K488" s="1" t="n">
        <v>1318.2</v>
      </c>
      <c r="L488" s="1" t="n">
        <v>1297.05</v>
      </c>
      <c r="Q488" s="9" t="n">
        <v>40756</v>
      </c>
      <c r="R488" s="0" t="n">
        <v>0.289620018535681</v>
      </c>
      <c r="S488" s="1" t="n">
        <v>1355.18</v>
      </c>
      <c r="T488" s="1" t="n">
        <v>1255.48</v>
      </c>
    </row>
    <row r="489" customFormat="false" ht="13.8" hidden="false" customHeight="false" outlineLevel="0" collapsed="false">
      <c r="A489" s="9" t="n">
        <v>40749</v>
      </c>
      <c r="B489" s="0" t="n">
        <v>1</v>
      </c>
      <c r="C489" s="1" t="n">
        <v>1254</v>
      </c>
      <c r="D489" s="1" t="n">
        <v>1252</v>
      </c>
      <c r="I489" s="9" t="n">
        <v>40749</v>
      </c>
      <c r="J489" s="0" t="n">
        <v>1.40984068800226</v>
      </c>
      <c r="K489" s="1" t="n">
        <v>1318.2</v>
      </c>
      <c r="L489" s="1" t="n">
        <v>1290</v>
      </c>
      <c r="Q489" s="9" t="n">
        <v>40749</v>
      </c>
      <c r="R489" s="0" t="n">
        <v>0.289620018535681</v>
      </c>
      <c r="S489" s="1" t="n">
        <v>1352.11</v>
      </c>
      <c r="T489" s="1" t="n">
        <v>1253.09</v>
      </c>
    </row>
    <row r="490" customFormat="false" ht="13.8" hidden="false" customHeight="false" outlineLevel="0" collapsed="false">
      <c r="A490" s="9" t="n">
        <v>40742</v>
      </c>
      <c r="B490" s="0" t="n">
        <v>1</v>
      </c>
      <c r="C490" s="1" t="n">
        <v>1224</v>
      </c>
      <c r="D490" s="1" t="n">
        <v>1232</v>
      </c>
      <c r="I490" s="9" t="n">
        <v>40742</v>
      </c>
      <c r="J490" s="0" t="n">
        <v>1.40984068800226</v>
      </c>
      <c r="K490" s="1" t="n">
        <v>1304.1</v>
      </c>
      <c r="L490" s="1" t="n">
        <v>1275.91</v>
      </c>
      <c r="Q490" s="9" t="n">
        <v>40742</v>
      </c>
      <c r="R490" s="0" t="n">
        <v>0.289620018535681</v>
      </c>
      <c r="S490" s="1" t="n">
        <v>1343.01</v>
      </c>
      <c r="T490" s="1" t="n">
        <v>1244.78</v>
      </c>
    </row>
    <row r="491" customFormat="false" ht="13.8" hidden="false" customHeight="false" outlineLevel="0" collapsed="false">
      <c r="A491" s="9" t="n">
        <v>40735</v>
      </c>
      <c r="B491" s="0" t="n">
        <v>1</v>
      </c>
      <c r="C491" s="1" t="n">
        <v>1192</v>
      </c>
      <c r="D491" s="1" t="n">
        <v>1210</v>
      </c>
      <c r="I491" s="9" t="n">
        <v>40735</v>
      </c>
      <c r="J491" s="0" t="n">
        <v>1.41023833027782</v>
      </c>
      <c r="K491" s="1" t="n">
        <v>1290.37</v>
      </c>
      <c r="L491" s="1" t="n">
        <v>1255.11</v>
      </c>
      <c r="Q491" s="9" t="n">
        <v>40735</v>
      </c>
      <c r="R491" s="0" t="n">
        <v>0.289620018535681</v>
      </c>
      <c r="S491" s="1" t="n">
        <v>1319.78</v>
      </c>
      <c r="T491" s="1" t="n">
        <v>1233.05</v>
      </c>
    </row>
    <row r="492" customFormat="false" ht="13.8" hidden="false" customHeight="false" outlineLevel="0" collapsed="false">
      <c r="A492" s="9" t="n">
        <v>40728</v>
      </c>
      <c r="B492" s="0" t="n">
        <v>1</v>
      </c>
      <c r="C492" s="1" t="n">
        <v>1203</v>
      </c>
      <c r="D492" s="1" t="n">
        <v>1219</v>
      </c>
      <c r="E492" s="1" t="n">
        <f aca="false">AVERAGE(C481:C492)</f>
        <v>1247.08333333333</v>
      </c>
      <c r="F492" s="1" t="n">
        <f aca="false">AVERAGE(D481:D492)</f>
        <v>1246.33333333333</v>
      </c>
      <c r="I492" s="9" t="n">
        <v>40728</v>
      </c>
      <c r="J492" s="0" t="n">
        <v>1.41023833027782</v>
      </c>
      <c r="K492" s="1" t="n">
        <v>1290.37</v>
      </c>
      <c r="L492" s="1" t="n">
        <v>1248.06</v>
      </c>
      <c r="M492" s="1" t="n">
        <f aca="false">AVERAGE(K481:K492)</f>
        <v>1296.5675</v>
      </c>
      <c r="N492" s="1" t="n">
        <f aca="false">AVERAGE(L481:L492)</f>
        <v>1261.90916666667</v>
      </c>
      <c r="Q492" s="9" t="n">
        <v>40728</v>
      </c>
      <c r="R492" s="0" t="n">
        <v>0.289620018535681</v>
      </c>
      <c r="S492" s="1" t="n">
        <v>1320.23</v>
      </c>
      <c r="T492" s="1" t="n">
        <v>1231.57</v>
      </c>
      <c r="U492" s="1" t="n">
        <f aca="false">AVERAGE(S481:S492)</f>
        <v>1339.86833333333</v>
      </c>
      <c r="V492" s="1" t="n">
        <f aca="false">AVERAGE(T481:T492)</f>
        <v>1238.11666666667</v>
      </c>
    </row>
    <row r="493" customFormat="false" ht="13.8" hidden="false" customHeight="false" outlineLevel="0" collapsed="false">
      <c r="A493" s="9" t="n">
        <v>40721</v>
      </c>
      <c r="B493" s="0" t="n">
        <v>1</v>
      </c>
      <c r="C493" s="1" t="n">
        <v>1218</v>
      </c>
      <c r="D493" s="1" t="n">
        <v>1232</v>
      </c>
      <c r="I493" s="9" t="n">
        <v>40721</v>
      </c>
      <c r="J493" s="0" t="n">
        <v>1.40984068800226</v>
      </c>
      <c r="K493" s="1" t="n">
        <v>1304.1</v>
      </c>
      <c r="L493" s="1" t="n">
        <v>1261.81</v>
      </c>
      <c r="Q493" s="9" t="n">
        <v>40721</v>
      </c>
      <c r="R493" s="0" t="n">
        <v>0.289620018535681</v>
      </c>
      <c r="S493" s="1" t="n">
        <v>1335.01</v>
      </c>
      <c r="T493" s="1" t="n">
        <v>1241.57</v>
      </c>
    </row>
    <row r="494" customFormat="false" ht="13.8" hidden="false" customHeight="false" outlineLevel="0" collapsed="false">
      <c r="A494" s="9" t="n">
        <v>40714</v>
      </c>
      <c r="B494" s="0" t="n">
        <v>1</v>
      </c>
      <c r="C494" s="1" t="n">
        <v>1218</v>
      </c>
      <c r="D494" s="1" t="n">
        <v>1213</v>
      </c>
      <c r="I494" s="9" t="n">
        <v>40714</v>
      </c>
      <c r="J494" s="0" t="n">
        <v>1.41043723554302</v>
      </c>
      <c r="K494" s="1" t="n">
        <v>1304.65</v>
      </c>
      <c r="L494" s="1" t="n">
        <v>1262.34</v>
      </c>
      <c r="Q494" s="9" t="n">
        <v>40714</v>
      </c>
      <c r="R494" s="0" t="n">
        <v>0.289620018535681</v>
      </c>
      <c r="S494" s="1" t="n">
        <v>1333.82</v>
      </c>
      <c r="T494" s="1" t="n">
        <v>1237.85</v>
      </c>
    </row>
    <row r="495" customFormat="false" ht="13.8" hidden="false" customHeight="false" outlineLevel="0" collapsed="false">
      <c r="A495" s="9" t="n">
        <v>40707</v>
      </c>
      <c r="B495" s="0" t="n">
        <v>1</v>
      </c>
      <c r="C495" s="1" t="n">
        <v>1218</v>
      </c>
      <c r="D495" s="1" t="n">
        <v>1203</v>
      </c>
      <c r="I495" s="9" t="n">
        <v>40707</v>
      </c>
      <c r="J495" s="0" t="n">
        <v>1.41123341800734</v>
      </c>
      <c r="K495" s="1" t="n">
        <v>1305.39</v>
      </c>
      <c r="L495" s="1" t="n">
        <v>1241.89</v>
      </c>
      <c r="Q495" s="9" t="n">
        <v>40707</v>
      </c>
      <c r="R495" s="0" t="n">
        <v>0.289620018535681</v>
      </c>
      <c r="S495" s="1" t="n">
        <v>1327.25</v>
      </c>
      <c r="T495" s="1" t="n">
        <v>1221.57</v>
      </c>
    </row>
    <row r="496" customFormat="false" ht="13.8" hidden="false" customHeight="false" outlineLevel="0" collapsed="false">
      <c r="A496" s="9" t="n">
        <v>40700</v>
      </c>
      <c r="B496" s="0" t="n">
        <v>1</v>
      </c>
      <c r="C496" s="1" t="n">
        <v>1219</v>
      </c>
      <c r="D496" s="1" t="n">
        <v>1193</v>
      </c>
      <c r="I496" s="9" t="n">
        <v>40700</v>
      </c>
      <c r="J496" s="0" t="n">
        <v>1.41023833027782</v>
      </c>
      <c r="K496" s="1" t="n">
        <v>1311.52</v>
      </c>
      <c r="L496" s="1" t="n">
        <v>1248.06</v>
      </c>
      <c r="Q496" s="9" t="n">
        <v>40700</v>
      </c>
      <c r="R496" s="0" t="n">
        <v>0.289620018535681</v>
      </c>
      <c r="S496" s="1" t="n">
        <v>1327.59</v>
      </c>
      <c r="T496" s="1" t="n">
        <v>1217.77</v>
      </c>
    </row>
    <row r="497" customFormat="false" ht="13.8" hidden="false" customHeight="false" outlineLevel="0" collapsed="false">
      <c r="A497" s="9" t="n">
        <v>40693</v>
      </c>
      <c r="B497" s="0" t="n">
        <v>1</v>
      </c>
      <c r="C497" s="1" t="n">
        <v>1224</v>
      </c>
      <c r="D497" s="1" t="n">
        <v>1193</v>
      </c>
      <c r="I497" s="9" t="n">
        <v>40693</v>
      </c>
      <c r="J497" s="0" t="n">
        <v>1.40944326990839</v>
      </c>
      <c r="K497" s="1" t="n">
        <v>1275.55</v>
      </c>
      <c r="L497" s="1" t="n">
        <v>1247.36</v>
      </c>
      <c r="Q497" s="9" t="n">
        <v>40693</v>
      </c>
      <c r="R497" s="0" t="n">
        <v>0.289620018535681</v>
      </c>
      <c r="S497" s="1" t="n">
        <v>1319.47</v>
      </c>
      <c r="T497" s="1" t="n">
        <v>1210.89</v>
      </c>
    </row>
    <row r="498" customFormat="false" ht="13.8" hidden="false" customHeight="false" outlineLevel="0" collapsed="false">
      <c r="A498" s="9" t="n">
        <v>40686</v>
      </c>
      <c r="B498" s="0" t="n">
        <v>1</v>
      </c>
      <c r="C498" s="1" t="n">
        <v>1230</v>
      </c>
      <c r="D498" s="1" t="n">
        <v>1232</v>
      </c>
      <c r="I498" s="9" t="n">
        <v>40686</v>
      </c>
      <c r="J498" s="0" t="n">
        <v>1.40984068800226</v>
      </c>
      <c r="K498" s="1" t="n">
        <v>1280.14</v>
      </c>
      <c r="L498" s="1" t="n">
        <v>1247.71</v>
      </c>
      <c r="Q498" s="9" t="n">
        <v>40686</v>
      </c>
      <c r="R498" s="0" t="n">
        <v>0.289620018535681</v>
      </c>
      <c r="S498" s="1" t="n">
        <v>1324.5</v>
      </c>
      <c r="T498" s="1" t="n">
        <v>1216.05</v>
      </c>
    </row>
    <row r="499" customFormat="false" ht="13.8" hidden="false" customHeight="false" outlineLevel="0" collapsed="false">
      <c r="A499" s="9" t="n">
        <v>40679</v>
      </c>
      <c r="B499" s="0" t="n">
        <v>1</v>
      </c>
      <c r="C499" s="1" t="n">
        <v>1239</v>
      </c>
      <c r="D499" s="1" t="n">
        <v>1233</v>
      </c>
      <c r="I499" s="9" t="n">
        <v>40679</v>
      </c>
      <c r="J499" s="0" t="n">
        <v>1.40984068800226</v>
      </c>
      <c r="K499" s="1" t="n">
        <v>1297.05</v>
      </c>
      <c r="L499" s="1" t="n">
        <v>1261.81</v>
      </c>
      <c r="Q499" s="9" t="n">
        <v>40679</v>
      </c>
      <c r="R499" s="0" t="n">
        <v>0.289620018535681</v>
      </c>
      <c r="S499" s="1" t="n">
        <v>1345.31</v>
      </c>
      <c r="T499" s="1" t="n">
        <v>1234.33</v>
      </c>
    </row>
    <row r="500" customFormat="false" ht="13.8" hidden="false" customHeight="false" outlineLevel="0" collapsed="false">
      <c r="A500" s="9" t="n">
        <v>40672</v>
      </c>
      <c r="B500" s="0" t="n">
        <v>1</v>
      </c>
      <c r="C500" s="1" t="n">
        <v>1232</v>
      </c>
      <c r="D500" s="1" t="n">
        <v>1245</v>
      </c>
      <c r="I500" s="9" t="n">
        <v>40672</v>
      </c>
      <c r="J500" s="0" t="n">
        <v>1.40984068800226</v>
      </c>
      <c r="K500" s="1" t="n">
        <v>1297.05</v>
      </c>
      <c r="L500" s="1" t="n">
        <v>1261.81</v>
      </c>
      <c r="Q500" s="9" t="n">
        <v>40672</v>
      </c>
      <c r="R500" s="0" t="n">
        <v>0.289620018535681</v>
      </c>
      <c r="S500" s="1" t="n">
        <v>1350.5</v>
      </c>
      <c r="T500" s="1" t="n">
        <v>1250.52</v>
      </c>
    </row>
    <row r="501" customFormat="false" ht="13.8" hidden="false" customHeight="false" outlineLevel="0" collapsed="false">
      <c r="A501" s="9" t="n">
        <v>40665</v>
      </c>
      <c r="B501" s="0" t="n">
        <v>1</v>
      </c>
      <c r="C501" s="1" t="n">
        <v>1232</v>
      </c>
      <c r="D501" s="1" t="n">
        <v>1245</v>
      </c>
      <c r="I501" s="9" t="n">
        <v>40665</v>
      </c>
      <c r="J501" s="0" t="n">
        <v>1.41003948110547</v>
      </c>
      <c r="K501" s="1" t="n">
        <v>1311.34</v>
      </c>
      <c r="L501" s="1" t="n">
        <v>1283.14</v>
      </c>
      <c r="Q501" s="9" t="n">
        <v>40665</v>
      </c>
      <c r="R501" s="0" t="n">
        <v>0.289620018535681</v>
      </c>
      <c r="S501" s="1" t="n">
        <v>1361.02</v>
      </c>
      <c r="T501" s="1" t="n">
        <v>1271.49</v>
      </c>
    </row>
    <row r="502" customFormat="false" ht="13.8" hidden="false" customHeight="false" outlineLevel="0" collapsed="false">
      <c r="A502" s="9" t="n">
        <v>40651</v>
      </c>
      <c r="B502" s="0" t="n">
        <v>1</v>
      </c>
      <c r="C502" s="1" t="n">
        <v>1259</v>
      </c>
      <c r="D502" s="1" t="n">
        <v>1274</v>
      </c>
      <c r="I502" s="9" t="n">
        <v>40651</v>
      </c>
      <c r="J502" s="0" t="n">
        <v>1.41003948110547</v>
      </c>
      <c r="K502" s="1" t="n">
        <v>1302.88</v>
      </c>
      <c r="L502" s="1" t="n">
        <v>1293.01</v>
      </c>
      <c r="Q502" s="9" t="n">
        <v>40651</v>
      </c>
      <c r="R502" s="0" t="n">
        <v>0.289620018535681</v>
      </c>
      <c r="S502" s="1" t="n">
        <v>1362.25</v>
      </c>
      <c r="T502" s="1" t="n">
        <v>1277.87</v>
      </c>
    </row>
    <row r="503" customFormat="false" ht="13.8" hidden="false" customHeight="false" outlineLevel="0" collapsed="false">
      <c r="A503" s="9" t="n">
        <v>40644</v>
      </c>
      <c r="B503" s="0" t="n">
        <v>1</v>
      </c>
      <c r="C503" s="1" t="n">
        <v>1231</v>
      </c>
      <c r="D503" s="1" t="n">
        <v>1274</v>
      </c>
      <c r="I503" s="9" t="n">
        <v>40644</v>
      </c>
      <c r="J503" s="0" t="n">
        <v>1.41023833027782</v>
      </c>
      <c r="K503" s="1" t="n">
        <v>1297.42</v>
      </c>
      <c r="L503" s="1" t="n">
        <v>1290.37</v>
      </c>
      <c r="Q503" s="9" t="n">
        <v>40644</v>
      </c>
      <c r="R503" s="0" t="n">
        <v>0.289620018535681</v>
      </c>
      <c r="S503" s="1" t="n">
        <v>1350.04</v>
      </c>
      <c r="T503" s="1" t="n">
        <v>1273.24</v>
      </c>
    </row>
    <row r="504" customFormat="false" ht="13.8" hidden="false" customHeight="false" outlineLevel="0" collapsed="false">
      <c r="A504" s="9" t="n">
        <v>40637</v>
      </c>
      <c r="B504" s="0" t="n">
        <v>1</v>
      </c>
      <c r="C504" s="1" t="n">
        <v>1233</v>
      </c>
      <c r="D504" s="1" t="n">
        <v>1276</v>
      </c>
      <c r="E504" s="1" t="n">
        <f aca="false">AVERAGE(C493:C504)</f>
        <v>1229.41666666667</v>
      </c>
      <c r="F504" s="1" t="n">
        <f aca="false">AVERAGE(D493:D504)</f>
        <v>1234.41666666667</v>
      </c>
      <c r="I504" s="9" t="n">
        <v>40637</v>
      </c>
      <c r="J504" s="0" t="n">
        <v>1.41003948110547</v>
      </c>
      <c r="K504" s="1" t="n">
        <v>1276.09</v>
      </c>
      <c r="L504" s="1" t="n">
        <v>1276.09</v>
      </c>
      <c r="M504" s="1" t="n">
        <f aca="false">AVERAGE(K493:K504)</f>
        <v>1296.93166666667</v>
      </c>
      <c r="N504" s="1" t="n">
        <f aca="false">AVERAGE(L493:L504)</f>
        <v>1264.61666666667</v>
      </c>
      <c r="Q504" s="9" t="n">
        <v>40637</v>
      </c>
      <c r="R504" s="0" t="n">
        <v>0.289620018535681</v>
      </c>
      <c r="S504" s="1" t="n">
        <v>1328.17</v>
      </c>
      <c r="T504" s="1" t="n">
        <v>1262.07</v>
      </c>
      <c r="U504" s="1" t="n">
        <f aca="false">AVERAGE(S493:S504)</f>
        <v>1338.74416666667</v>
      </c>
      <c r="V504" s="1" t="n">
        <f aca="false">AVERAGE(T493:T504)</f>
        <v>1242.935</v>
      </c>
    </row>
    <row r="505" customFormat="false" ht="13.8" hidden="false" customHeight="false" outlineLevel="0" collapsed="false">
      <c r="A505" s="9" t="n">
        <v>40630</v>
      </c>
      <c r="B505" s="0" t="n">
        <v>1</v>
      </c>
      <c r="C505" s="1" t="n">
        <v>1233</v>
      </c>
      <c r="D505" s="1" t="n">
        <v>1282</v>
      </c>
      <c r="I505" s="9" t="n">
        <v>40630</v>
      </c>
      <c r="J505" s="0" t="n">
        <v>1.41043723554302</v>
      </c>
      <c r="K505" s="1" t="n">
        <v>1262.34</v>
      </c>
      <c r="L505" s="1" t="n">
        <v>1283.5</v>
      </c>
      <c r="Q505" s="9" t="n">
        <v>40630</v>
      </c>
      <c r="R505" s="0" t="n">
        <v>0.289620018535681</v>
      </c>
      <c r="S505" s="1" t="n">
        <v>1296.27</v>
      </c>
      <c r="T505" s="1" t="n">
        <v>1237.58</v>
      </c>
    </row>
    <row r="506" customFormat="false" ht="13.8" hidden="false" customHeight="false" outlineLevel="0" collapsed="false">
      <c r="A506" s="9" t="n">
        <v>40623</v>
      </c>
      <c r="B506" s="0" t="n">
        <v>1</v>
      </c>
      <c r="C506" s="1" t="n">
        <v>1249</v>
      </c>
      <c r="D506" s="1" t="n">
        <v>1301</v>
      </c>
      <c r="I506" s="9" t="n">
        <v>40623</v>
      </c>
      <c r="J506" s="0" t="n">
        <v>1.41063619692481</v>
      </c>
      <c r="K506" s="1" t="n">
        <v>1262.52</v>
      </c>
      <c r="L506" s="1" t="n">
        <v>1283.68</v>
      </c>
      <c r="Q506" s="9" t="n">
        <v>40623</v>
      </c>
      <c r="R506" s="0" t="n">
        <v>0.289620018535681</v>
      </c>
      <c r="S506" s="1" t="n">
        <v>1302.21</v>
      </c>
      <c r="T506" s="1" t="n">
        <v>1244.09</v>
      </c>
    </row>
    <row r="507" customFormat="false" ht="13.8" hidden="false" customHeight="false" outlineLevel="0" collapsed="false">
      <c r="A507" s="9" t="n">
        <v>40616</v>
      </c>
      <c r="B507" s="0" t="n">
        <v>1</v>
      </c>
      <c r="C507" s="1" t="n">
        <v>1248</v>
      </c>
      <c r="D507" s="1" t="n">
        <v>1302</v>
      </c>
      <c r="I507" s="9" t="n">
        <v>40616</v>
      </c>
      <c r="J507" s="0" t="n">
        <v>1.41522785168412</v>
      </c>
      <c r="K507" s="1" t="n">
        <v>1266.63</v>
      </c>
      <c r="L507" s="1" t="n">
        <v>1273.71</v>
      </c>
      <c r="Q507" s="9" t="n">
        <v>40616</v>
      </c>
      <c r="R507" s="0" t="n">
        <v>0.289620018535681</v>
      </c>
      <c r="S507" s="1" t="n">
        <v>1332.98</v>
      </c>
      <c r="T507" s="1" t="n">
        <v>1248.16</v>
      </c>
    </row>
    <row r="508" customFormat="false" ht="13.8" hidden="false" customHeight="false" outlineLevel="0" collapsed="false">
      <c r="A508" s="9" t="n">
        <v>40609</v>
      </c>
      <c r="B508" s="0" t="n">
        <v>1</v>
      </c>
      <c r="C508" s="1" t="n">
        <v>1242</v>
      </c>
      <c r="D508" s="1" t="n">
        <v>1284</v>
      </c>
      <c r="I508" s="9" t="n">
        <v>40609</v>
      </c>
      <c r="J508" s="0" t="n">
        <v>1.41622999575131</v>
      </c>
      <c r="K508" s="1" t="n">
        <v>1257.61</v>
      </c>
      <c r="L508" s="1" t="n">
        <v>1264.69</v>
      </c>
      <c r="Q508" s="9" t="n">
        <v>40609</v>
      </c>
      <c r="R508" s="0" t="n">
        <v>0.289620018535681</v>
      </c>
      <c r="S508" s="1" t="n">
        <v>1317.09</v>
      </c>
      <c r="T508" s="1" t="n">
        <v>1233.2</v>
      </c>
    </row>
    <row r="509" customFormat="false" ht="13.8" hidden="false" customHeight="false" outlineLevel="0" collapsed="false">
      <c r="A509" s="9" t="n">
        <v>40602</v>
      </c>
      <c r="B509" s="0" t="n">
        <v>1</v>
      </c>
      <c r="C509" s="1" t="n">
        <v>1212</v>
      </c>
      <c r="D509" s="1" t="n">
        <v>1279</v>
      </c>
      <c r="I509" s="9" t="n">
        <v>40602</v>
      </c>
      <c r="J509" s="0" t="n">
        <v>1.4194464158978</v>
      </c>
      <c r="K509" s="1" t="n">
        <v>1234.92</v>
      </c>
      <c r="L509" s="1" t="n">
        <v>1256.21</v>
      </c>
      <c r="Q509" s="9" t="n">
        <v>40602</v>
      </c>
      <c r="R509" s="0" t="n">
        <v>0.289620018535681</v>
      </c>
      <c r="S509" s="1" t="n">
        <v>1295.23</v>
      </c>
      <c r="T509" s="1" t="n">
        <v>1210.02</v>
      </c>
    </row>
    <row r="510" customFormat="false" ht="13.8" hidden="false" customHeight="false" outlineLevel="0" collapsed="false">
      <c r="A510" s="9" t="n">
        <v>40595</v>
      </c>
      <c r="B510" s="0" t="n">
        <v>1</v>
      </c>
      <c r="C510" s="1" t="n">
        <v>1213</v>
      </c>
      <c r="D510" s="1" t="n">
        <v>1279</v>
      </c>
      <c r="I510" s="9" t="n">
        <v>40595</v>
      </c>
      <c r="J510" s="0" t="n">
        <v>1.42025280499929</v>
      </c>
      <c r="K510" s="1" t="n">
        <v>1214.32</v>
      </c>
      <c r="L510" s="1" t="n">
        <v>1237.04</v>
      </c>
      <c r="Q510" s="9" t="n">
        <v>40595</v>
      </c>
      <c r="R510" s="0" t="n">
        <v>0.289620018535681</v>
      </c>
      <c r="S510" s="1" t="n">
        <v>1266.57</v>
      </c>
      <c r="T510" s="1" t="n">
        <v>1187.49</v>
      </c>
    </row>
    <row r="511" customFormat="false" ht="13.8" hidden="false" customHeight="false" outlineLevel="0" collapsed="false">
      <c r="A511" s="9" t="n">
        <v>40588</v>
      </c>
      <c r="B511" s="0" t="n">
        <v>1</v>
      </c>
      <c r="C511" s="1" t="n">
        <v>1204</v>
      </c>
      <c r="D511" s="1" t="n">
        <v>1259</v>
      </c>
      <c r="I511" s="9" t="n">
        <v>40588</v>
      </c>
      <c r="J511" s="0" t="n">
        <v>1.4168319637291</v>
      </c>
      <c r="K511" s="1" t="n">
        <v>1202.89</v>
      </c>
      <c r="L511" s="1" t="n">
        <v>1214.22</v>
      </c>
      <c r="Q511" s="9" t="n">
        <v>40588</v>
      </c>
      <c r="R511" s="0" t="n">
        <v>0.289620018535681</v>
      </c>
      <c r="S511" s="1" t="n">
        <v>1263.5</v>
      </c>
      <c r="T511" s="1" t="n">
        <v>1180.38</v>
      </c>
    </row>
    <row r="512" customFormat="false" ht="13.8" hidden="false" customHeight="false" outlineLevel="0" collapsed="false">
      <c r="A512" s="9" t="n">
        <v>40581</v>
      </c>
      <c r="B512" s="0" t="n">
        <v>1</v>
      </c>
      <c r="C512" s="1" t="n">
        <v>1202</v>
      </c>
      <c r="D512" s="1" t="n">
        <v>1248</v>
      </c>
      <c r="I512" s="9" t="n">
        <v>40581</v>
      </c>
      <c r="J512" s="0" t="n">
        <v>1.42551674982181</v>
      </c>
      <c r="K512" s="1" t="n">
        <v>1210.26</v>
      </c>
      <c r="L512" s="1" t="n">
        <v>1214.54</v>
      </c>
      <c r="Q512" s="9" t="n">
        <v>40581</v>
      </c>
      <c r="R512" s="0" t="n">
        <v>0.289620018535681</v>
      </c>
      <c r="S512" s="1" t="n">
        <v>1265.71</v>
      </c>
      <c r="T512" s="1" t="n">
        <v>1175.96</v>
      </c>
    </row>
    <row r="513" customFormat="false" ht="13.8" hidden="false" customHeight="false" outlineLevel="0" collapsed="false">
      <c r="A513" s="9" t="n">
        <v>40574</v>
      </c>
      <c r="B513" s="0" t="n">
        <v>1</v>
      </c>
      <c r="C513" s="1" t="n">
        <v>1202</v>
      </c>
      <c r="D513" s="1" t="n">
        <v>1239</v>
      </c>
      <c r="I513" s="9" t="n">
        <v>40574</v>
      </c>
      <c r="J513" s="0" t="n">
        <v>1.42247510668563</v>
      </c>
      <c r="K513" s="1" t="n">
        <v>1194.88</v>
      </c>
      <c r="L513" s="1" t="n">
        <v>1201.99</v>
      </c>
      <c r="Q513" s="9" t="n">
        <v>40574</v>
      </c>
      <c r="R513" s="0" t="n">
        <v>0.289620018535681</v>
      </c>
      <c r="S513" s="1" t="n">
        <v>1254.4</v>
      </c>
      <c r="T513" s="1" t="n">
        <v>1150.32</v>
      </c>
    </row>
    <row r="514" customFormat="false" ht="13.8" hidden="false" customHeight="false" outlineLevel="0" collapsed="false">
      <c r="A514" s="9" t="n">
        <v>40567</v>
      </c>
      <c r="B514" s="0" t="n">
        <v>1</v>
      </c>
      <c r="C514" s="1" t="n">
        <v>1208</v>
      </c>
      <c r="D514" s="1" t="n">
        <v>1241</v>
      </c>
      <c r="I514" s="9" t="n">
        <v>40567</v>
      </c>
      <c r="J514" s="0" t="n">
        <v>1.42247510668563</v>
      </c>
      <c r="K514" s="1" t="n">
        <v>1220.48</v>
      </c>
      <c r="L514" s="1" t="n">
        <v>1220.48</v>
      </c>
      <c r="Q514" s="9" t="n">
        <v>40567</v>
      </c>
      <c r="R514" s="0" t="n">
        <v>0.289620018535681</v>
      </c>
      <c r="S514" s="1" t="n">
        <v>1257.34</v>
      </c>
      <c r="T514" s="1" t="n">
        <v>1159.38</v>
      </c>
    </row>
    <row r="515" customFormat="false" ht="13.8" hidden="false" customHeight="false" outlineLevel="0" collapsed="false">
      <c r="A515" s="9" t="n">
        <v>40560</v>
      </c>
      <c r="B515" s="0" t="n">
        <v>1</v>
      </c>
      <c r="C515" s="1" t="n">
        <v>1221</v>
      </c>
      <c r="D515" s="1" t="n">
        <v>1244</v>
      </c>
      <c r="I515" s="9" t="n">
        <v>40560</v>
      </c>
      <c r="J515" s="0" t="n">
        <v>1.42470437384243</v>
      </c>
      <c r="K515" s="1" t="n">
        <v>1222.4</v>
      </c>
      <c r="L515" s="1" t="n">
        <v>1215.27</v>
      </c>
      <c r="Q515" s="9" t="n">
        <v>40560</v>
      </c>
      <c r="R515" s="0" t="n">
        <v>0.289620018535681</v>
      </c>
      <c r="S515" s="1" t="n">
        <v>1265.78</v>
      </c>
      <c r="T515" s="1" t="n">
        <v>1161.37</v>
      </c>
    </row>
    <row r="516" customFormat="false" ht="13.8" hidden="false" customHeight="false" outlineLevel="0" collapsed="false">
      <c r="A516" s="9" t="n">
        <v>40553</v>
      </c>
      <c r="B516" s="0" t="n">
        <v>1</v>
      </c>
      <c r="C516" s="1" t="n">
        <v>1170</v>
      </c>
      <c r="D516" s="1" t="n">
        <v>1188</v>
      </c>
      <c r="I516" s="9" t="n">
        <v>40553</v>
      </c>
      <c r="J516" s="0" t="n">
        <v>1.42734798743934</v>
      </c>
      <c r="K516" s="1" t="n">
        <v>1220.38</v>
      </c>
      <c r="L516" s="1" t="n">
        <v>1198.97</v>
      </c>
      <c r="Q516" s="9" t="n">
        <v>40553</v>
      </c>
      <c r="R516" s="0" t="n">
        <v>0.289620018535681</v>
      </c>
      <c r="S516" s="1" t="n">
        <v>1265.05</v>
      </c>
      <c r="T516" s="1" t="n">
        <v>1163.73</v>
      </c>
    </row>
    <row r="517" customFormat="false" ht="13.8" hidden="false" customHeight="false" outlineLevel="0" collapsed="false">
      <c r="A517" s="9" t="n">
        <v>40546</v>
      </c>
      <c r="B517" s="0" t="n">
        <v>1</v>
      </c>
      <c r="C517" s="1" t="n">
        <v>1194</v>
      </c>
      <c r="D517" s="1" t="n">
        <v>1213</v>
      </c>
      <c r="E517" s="1" t="n">
        <f aca="false">AVERAGE(C505:C517)</f>
        <v>1215.23076923077</v>
      </c>
      <c r="F517" s="1" t="n">
        <f aca="false">AVERAGE(D505:D517)</f>
        <v>1258.38461538462</v>
      </c>
      <c r="I517" s="9" t="n">
        <v>40546</v>
      </c>
      <c r="J517" s="0" t="n">
        <v>1.40884756269372</v>
      </c>
      <c r="K517" s="1" t="n">
        <v>1190.48</v>
      </c>
      <c r="L517" s="1" t="n">
        <v>1176.39</v>
      </c>
      <c r="M517" s="1" t="n">
        <f aca="false">AVERAGE(K505:K517)</f>
        <v>1227.70076923077</v>
      </c>
      <c r="N517" s="1" t="n">
        <f aca="false">AVERAGE(L505:L517)</f>
        <v>1233.89923076923</v>
      </c>
      <c r="Q517" s="9" t="n">
        <v>40546</v>
      </c>
      <c r="R517" s="0" t="n">
        <v>0.289620018535681</v>
      </c>
      <c r="S517" s="1" t="n">
        <v>1259.95</v>
      </c>
      <c r="T517" s="1" t="n">
        <v>1141.32</v>
      </c>
      <c r="U517" s="1" t="n">
        <f aca="false">AVERAGE(S505:S517)</f>
        <v>1280.16</v>
      </c>
      <c r="V517" s="1" t="n">
        <f aca="false">AVERAGE(T505:T517)</f>
        <v>1191.76923076923</v>
      </c>
    </row>
    <row r="518" customFormat="false" ht="13.8" hidden="false" customHeight="false" outlineLevel="0" collapsed="false">
      <c r="A518" s="9" t="n">
        <v>40532</v>
      </c>
      <c r="B518" s="0" t="n">
        <v>0.0639116485370624</v>
      </c>
      <c r="C518" s="1" t="n">
        <v>1185.43</v>
      </c>
      <c r="D518" s="1" t="n">
        <v>1201.41</v>
      </c>
      <c r="I518" s="9" t="n">
        <v>40532</v>
      </c>
      <c r="J518" s="0" t="n">
        <v>1.40964195094446</v>
      </c>
      <c r="K518" s="1" t="n">
        <v>1131.94</v>
      </c>
      <c r="L518" s="1" t="n">
        <v>1131.94</v>
      </c>
      <c r="Q518" s="9" t="n">
        <v>40532</v>
      </c>
      <c r="R518" s="0" t="n">
        <v>0.289620018535681</v>
      </c>
      <c r="S518" s="1" t="n">
        <v>1246.44</v>
      </c>
      <c r="T518" s="1" t="n">
        <v>1120.51</v>
      </c>
    </row>
    <row r="519" customFormat="false" ht="13.8" hidden="false" customHeight="false" outlineLevel="0" collapsed="false">
      <c r="A519" s="9" t="n">
        <v>40525</v>
      </c>
      <c r="B519" s="0" t="n">
        <v>0.0639116485370624</v>
      </c>
      <c r="C519" s="1" t="n">
        <v>1169.2</v>
      </c>
      <c r="D519" s="1" t="n">
        <v>1185.31</v>
      </c>
      <c r="I519" s="9" t="n">
        <v>40525</v>
      </c>
      <c r="J519" s="0" t="n">
        <v>1.40944326990839</v>
      </c>
      <c r="K519" s="1" t="n">
        <v>1141.65</v>
      </c>
      <c r="L519" s="1" t="n">
        <v>1141.65</v>
      </c>
      <c r="Q519" s="9" t="n">
        <v>40525</v>
      </c>
      <c r="R519" s="0" t="n">
        <v>0.289620018535681</v>
      </c>
      <c r="S519" s="1" t="n">
        <v>1239.67</v>
      </c>
      <c r="T519" s="1" t="n">
        <v>1109.32</v>
      </c>
    </row>
    <row r="520" customFormat="false" ht="13.8" hidden="false" customHeight="false" outlineLevel="0" collapsed="false">
      <c r="A520" s="9" t="n">
        <v>40518</v>
      </c>
      <c r="B520" s="0" t="n">
        <v>0.0639116485370624</v>
      </c>
      <c r="C520" s="1" t="n">
        <v>1136.6</v>
      </c>
      <c r="D520" s="1" t="n">
        <v>1158.85</v>
      </c>
      <c r="I520" s="9" t="n">
        <v>40518</v>
      </c>
      <c r="J520" s="0" t="n">
        <v>1.40884756269372</v>
      </c>
      <c r="K520" s="1" t="n">
        <v>1131.3</v>
      </c>
      <c r="L520" s="1" t="n">
        <v>1131.3</v>
      </c>
      <c r="Q520" s="9" t="n">
        <v>40518</v>
      </c>
      <c r="R520" s="0" t="n">
        <v>0.289620018535681</v>
      </c>
      <c r="S520" s="1" t="n">
        <v>1222.85</v>
      </c>
      <c r="T520" s="1" t="n">
        <v>1094.04</v>
      </c>
    </row>
    <row r="521" customFormat="false" ht="13.8" hidden="false" customHeight="false" outlineLevel="0" collapsed="false">
      <c r="A521" s="9" t="n">
        <v>40511</v>
      </c>
      <c r="B521" s="0" t="n">
        <v>0.0639116485370624</v>
      </c>
      <c r="C521" s="1" t="n">
        <v>1122.8</v>
      </c>
      <c r="D521" s="1" t="n">
        <v>1142.74</v>
      </c>
      <c r="I521" s="9" t="n">
        <v>40511</v>
      </c>
      <c r="J521" s="0" t="n">
        <v>1.40924464487035</v>
      </c>
      <c r="K521" s="1" t="n">
        <v>1103.44</v>
      </c>
      <c r="L521" s="1" t="n">
        <v>1110.48</v>
      </c>
      <c r="Q521" s="9" t="n">
        <v>40511</v>
      </c>
      <c r="R521" s="0" t="n">
        <v>0.289620018535681</v>
      </c>
      <c r="S521" s="1" t="n">
        <v>1180.1</v>
      </c>
      <c r="T521" s="1" t="n">
        <v>1055.79</v>
      </c>
    </row>
    <row r="522" customFormat="false" ht="13.8" hidden="false" customHeight="false" outlineLevel="0" collapsed="false">
      <c r="A522" s="9" t="n">
        <v>40504</v>
      </c>
      <c r="B522" s="0" t="n">
        <v>0.0639116485370624</v>
      </c>
      <c r="C522" s="1" t="n">
        <v>1123.18</v>
      </c>
      <c r="D522" s="1" t="n">
        <v>1147.34</v>
      </c>
      <c r="I522" s="9" t="n">
        <v>40504</v>
      </c>
      <c r="J522" s="0" t="n">
        <v>1.40984068800226</v>
      </c>
      <c r="K522" s="1" t="n">
        <v>1103.91</v>
      </c>
      <c r="L522" s="1" t="n">
        <v>1110.95</v>
      </c>
      <c r="Q522" s="9" t="n">
        <v>40504</v>
      </c>
      <c r="R522" s="0" t="n">
        <v>0.289620018535681</v>
      </c>
      <c r="S522" s="1" t="n">
        <v>1163.37</v>
      </c>
      <c r="T522" s="1" t="n">
        <v>1041.52</v>
      </c>
    </row>
    <row r="523" customFormat="false" ht="13.8" hidden="false" customHeight="false" outlineLevel="0" collapsed="false">
      <c r="A523" s="9" t="n">
        <v>40497</v>
      </c>
      <c r="B523" s="0" t="n">
        <v>0.0639116485370624</v>
      </c>
      <c r="C523" s="1" t="n">
        <v>1117.43</v>
      </c>
      <c r="D523" s="1" t="n">
        <v>1140.82</v>
      </c>
      <c r="I523" s="9" t="n">
        <v>40497</v>
      </c>
      <c r="J523" s="0" t="n">
        <v>1.41003948110547</v>
      </c>
      <c r="K523" s="1" t="n">
        <v>1097.01</v>
      </c>
      <c r="L523" s="1" t="n">
        <v>1104.06</v>
      </c>
      <c r="Q523" s="9" t="n">
        <v>40497</v>
      </c>
      <c r="R523" s="0" t="n">
        <v>0.289620018535681</v>
      </c>
      <c r="S523" s="1" t="n">
        <v>1156.07</v>
      </c>
      <c r="T523" s="1" t="n">
        <v>1035.39</v>
      </c>
    </row>
    <row r="524" customFormat="false" ht="13.8" hidden="false" customHeight="false" outlineLevel="0" collapsed="false">
      <c r="A524" s="9" t="n">
        <v>40490</v>
      </c>
      <c r="B524" s="0" t="n">
        <v>0.0639116485370624</v>
      </c>
      <c r="C524" s="1" t="n">
        <v>1105.67</v>
      </c>
      <c r="D524" s="1" t="n">
        <v>1127.4</v>
      </c>
      <c r="I524" s="9" t="n">
        <v>40490</v>
      </c>
      <c r="J524" s="0" t="n">
        <v>1.40984068800226</v>
      </c>
      <c r="K524" s="1" t="n">
        <v>1089.81</v>
      </c>
      <c r="L524" s="1" t="n">
        <v>1086.99</v>
      </c>
      <c r="Q524" s="9" t="n">
        <v>40490</v>
      </c>
      <c r="R524" s="0" t="n">
        <v>0.289620018535681</v>
      </c>
      <c r="S524" s="1" t="n">
        <v>1167.52</v>
      </c>
      <c r="T524" s="1" t="n">
        <v>1022.99</v>
      </c>
    </row>
    <row r="525" customFormat="false" ht="13.8" hidden="false" customHeight="false" outlineLevel="0" collapsed="false">
      <c r="A525" s="9" t="n">
        <v>40476</v>
      </c>
      <c r="B525" s="0" t="n">
        <v>0.0639116485370624</v>
      </c>
      <c r="C525" s="1" t="n">
        <v>1105.93</v>
      </c>
      <c r="D525" s="1" t="n">
        <v>1118.07</v>
      </c>
      <c r="I525" s="9" t="n">
        <v>40476</v>
      </c>
      <c r="J525" s="0" t="n">
        <v>1.40944326990839</v>
      </c>
      <c r="K525" s="1" t="n">
        <v>1089.5</v>
      </c>
      <c r="L525" s="1" t="n">
        <v>1083.86</v>
      </c>
      <c r="Q525" s="9" t="n">
        <v>40476</v>
      </c>
      <c r="R525" s="0" t="n">
        <v>0.289620018535681</v>
      </c>
      <c r="S525" s="1" t="n">
        <v>1161.97</v>
      </c>
      <c r="T525" s="1" t="n">
        <v>1084.38</v>
      </c>
    </row>
    <row r="526" customFormat="false" ht="13.8" hidden="false" customHeight="false" outlineLevel="0" collapsed="false">
      <c r="A526" s="9" t="n">
        <v>40469</v>
      </c>
      <c r="B526" s="0" t="n">
        <v>0.0639116485370624</v>
      </c>
      <c r="C526" s="1" t="n">
        <v>1106.18</v>
      </c>
      <c r="D526" s="1" t="n">
        <v>1118.58</v>
      </c>
      <c r="I526" s="9" t="n">
        <v>40469</v>
      </c>
      <c r="J526" s="0" t="n">
        <v>1.41003948110547</v>
      </c>
      <c r="K526" s="1" t="n">
        <v>1085.73</v>
      </c>
      <c r="L526" s="1" t="n">
        <v>1084.32</v>
      </c>
      <c r="Q526" s="9" t="n">
        <v>40469</v>
      </c>
      <c r="R526" s="0" t="n">
        <v>0.289620018535681</v>
      </c>
      <c r="S526" s="1" t="n">
        <v>1179.26</v>
      </c>
      <c r="T526" s="1" t="n">
        <v>1033.86</v>
      </c>
    </row>
    <row r="527" customFormat="false" ht="13.8" hidden="false" customHeight="false" outlineLevel="0" collapsed="false">
      <c r="A527" s="9" t="n">
        <v>40462</v>
      </c>
      <c r="B527" s="0" t="n">
        <v>0.0639116485370624</v>
      </c>
      <c r="C527" s="1" t="n">
        <v>1104.9</v>
      </c>
      <c r="D527" s="1" t="n">
        <v>1104.78</v>
      </c>
      <c r="I527" s="9" t="n">
        <v>40462</v>
      </c>
      <c r="J527" s="0" t="n">
        <v>1.41043723554302</v>
      </c>
      <c r="K527" s="1" t="n">
        <v>1087.45</v>
      </c>
      <c r="L527" s="1" t="n">
        <v>1084.63</v>
      </c>
      <c r="Q527" s="9" t="n">
        <v>40462</v>
      </c>
      <c r="R527" s="0" t="n">
        <v>0.289620018535681</v>
      </c>
      <c r="S527" s="1" t="n">
        <v>1179.11</v>
      </c>
      <c r="T527" s="1" t="n">
        <v>1028.94</v>
      </c>
    </row>
    <row r="528" customFormat="false" ht="13.8" hidden="false" customHeight="false" outlineLevel="0" collapsed="false">
      <c r="A528" s="9" t="n">
        <v>40455</v>
      </c>
      <c r="B528" s="0" t="n">
        <v>0.0639116485370624</v>
      </c>
      <c r="C528" s="1" t="n">
        <v>1105.67</v>
      </c>
      <c r="D528" s="1" t="n">
        <v>1105.42</v>
      </c>
      <c r="E528" s="1" t="n">
        <f aca="false">AVERAGE(C518:C528)</f>
        <v>1125.72636363636</v>
      </c>
      <c r="F528" s="1" t="n">
        <f aca="false">AVERAGE(D518:D528)</f>
        <v>1140.97454545455</v>
      </c>
      <c r="I528" s="9" t="n">
        <v>40455</v>
      </c>
      <c r="J528" s="0" t="n">
        <v>1.41003948110547</v>
      </c>
      <c r="K528" s="1" t="n">
        <v>1075.86</v>
      </c>
      <c r="L528" s="1" t="n">
        <v>1075.86</v>
      </c>
      <c r="M528" s="1" t="n">
        <f aca="false">AVERAGE(K518:K528)</f>
        <v>1103.41818181818</v>
      </c>
      <c r="N528" s="1" t="n">
        <f aca="false">AVERAGE(L518:L528)</f>
        <v>1104.18545454545</v>
      </c>
      <c r="Q528" s="9" t="n">
        <v>40455</v>
      </c>
      <c r="R528" s="0" t="n">
        <v>0.289620018535681</v>
      </c>
      <c r="S528" s="1" t="n">
        <v>1164.85</v>
      </c>
      <c r="T528" s="1" t="n">
        <v>1010.54</v>
      </c>
      <c r="U528" s="1" t="n">
        <f aca="false">AVERAGE(S518:S528)</f>
        <v>1187.38272727273</v>
      </c>
      <c r="V528" s="1" t="n">
        <f aca="false">AVERAGE(T518:T528)</f>
        <v>1057.93454545455</v>
      </c>
    </row>
    <row r="529" customFormat="false" ht="13.8" hidden="false" customHeight="false" outlineLevel="0" collapsed="false">
      <c r="A529" s="9" t="n">
        <v>40448</v>
      </c>
      <c r="B529" s="0" t="n">
        <v>0.0639116485370624</v>
      </c>
      <c r="C529" s="1" t="n">
        <v>1104.52</v>
      </c>
      <c r="D529" s="1" t="n">
        <v>1103.75</v>
      </c>
      <c r="I529" s="9" t="n">
        <v>40448</v>
      </c>
      <c r="J529" s="0" t="n">
        <v>1.40924464487035</v>
      </c>
      <c r="K529" s="1" t="n">
        <v>1089.35</v>
      </c>
      <c r="L529" s="1" t="n">
        <v>1072.44</v>
      </c>
      <c r="Q529" s="9" t="n">
        <v>40448</v>
      </c>
      <c r="R529" s="0" t="n">
        <v>0.289620018535681</v>
      </c>
      <c r="S529" s="1" t="n">
        <v>1173.07</v>
      </c>
      <c r="T529" s="1" t="n">
        <v>1018.98</v>
      </c>
    </row>
    <row r="530" customFormat="false" ht="13.8" hidden="false" customHeight="false" outlineLevel="0" collapsed="false">
      <c r="A530" s="9" t="n">
        <v>40441</v>
      </c>
      <c r="B530" s="0" t="n">
        <v>0.0639116485370624</v>
      </c>
      <c r="C530" s="1" t="n">
        <v>1104.39</v>
      </c>
      <c r="D530" s="1" t="n">
        <v>1103.63</v>
      </c>
      <c r="I530" s="9" t="n">
        <v>40441</v>
      </c>
      <c r="J530" s="0" t="n">
        <v>1.41023833027782</v>
      </c>
      <c r="K530" s="1" t="n">
        <v>1090.11</v>
      </c>
      <c r="L530" s="1" t="n">
        <v>1073.19</v>
      </c>
      <c r="Q530" s="9" t="n">
        <v>40441</v>
      </c>
      <c r="R530" s="0" t="n">
        <v>0.289620018535681</v>
      </c>
      <c r="S530" s="1" t="n">
        <v>1178.88</v>
      </c>
      <c r="T530" s="1" t="n">
        <v>1026.47</v>
      </c>
    </row>
    <row r="531" customFormat="false" ht="13.8" hidden="false" customHeight="false" outlineLevel="0" collapsed="false">
      <c r="A531" s="9" t="n">
        <v>40434</v>
      </c>
      <c r="B531" s="0" t="n">
        <v>0.0639116485370624</v>
      </c>
      <c r="C531" s="1" t="n">
        <v>1104.65</v>
      </c>
      <c r="D531" s="1" t="n">
        <v>1104.01</v>
      </c>
      <c r="I531" s="9" t="n">
        <v>40434</v>
      </c>
      <c r="J531" s="0" t="n">
        <v>1.41083521444695</v>
      </c>
      <c r="K531" s="1" t="n">
        <v>1076.47</v>
      </c>
      <c r="L531" s="1" t="n">
        <v>1062.36</v>
      </c>
      <c r="Q531" s="9" t="n">
        <v>40434</v>
      </c>
      <c r="R531" s="0" t="n">
        <v>0.289620018535681</v>
      </c>
      <c r="S531" s="1" t="n">
        <v>1187.63</v>
      </c>
      <c r="T531" s="1" t="n">
        <v>1027.88</v>
      </c>
    </row>
    <row r="532" customFormat="false" ht="13.8" hidden="false" customHeight="false" outlineLevel="0" collapsed="false">
      <c r="A532" s="9" t="n">
        <v>40427</v>
      </c>
      <c r="B532" s="0" t="n">
        <v>0.0639116485370624</v>
      </c>
      <c r="C532" s="1" t="n">
        <v>1092.38</v>
      </c>
      <c r="D532" s="1" t="n">
        <v>1092.25</v>
      </c>
      <c r="I532" s="9" t="n">
        <v>40427</v>
      </c>
      <c r="J532" s="0" t="n">
        <v>1.40984068800226</v>
      </c>
      <c r="K532" s="1" t="n">
        <v>1075.71</v>
      </c>
      <c r="L532" s="1" t="n">
        <v>1061.61</v>
      </c>
      <c r="Q532" s="9" t="n">
        <v>40427</v>
      </c>
      <c r="R532" s="0" t="n">
        <v>0.289620018535681</v>
      </c>
      <c r="S532" s="1" t="n">
        <v>1177.1</v>
      </c>
      <c r="T532" s="1" t="n">
        <v>1016.02</v>
      </c>
    </row>
    <row r="533" customFormat="false" ht="13.8" hidden="false" customHeight="false" outlineLevel="0" collapsed="false">
      <c r="A533" s="9" t="n">
        <v>40420</v>
      </c>
      <c r="B533" s="0" t="n">
        <v>0.0639116485370624</v>
      </c>
      <c r="C533" s="1" t="n">
        <v>1090.84</v>
      </c>
      <c r="D533" s="1" t="n">
        <v>1090.72</v>
      </c>
      <c r="I533" s="9" t="n">
        <v>40420</v>
      </c>
      <c r="J533" s="0" t="n">
        <v>1.4110342881332</v>
      </c>
      <c r="K533" s="1" t="n">
        <v>1069.56</v>
      </c>
      <c r="L533" s="1" t="n">
        <v>1055.45</v>
      </c>
      <c r="Q533" s="9" t="n">
        <v>40420</v>
      </c>
      <c r="R533" s="0" t="n">
        <v>0.289620018535681</v>
      </c>
      <c r="S533" s="1" t="n">
        <v>1169.68</v>
      </c>
      <c r="T533" s="1" t="n">
        <v>1011.43</v>
      </c>
    </row>
    <row r="534" customFormat="false" ht="13.8" hidden="false" customHeight="false" outlineLevel="0" collapsed="false">
      <c r="A534" s="9" t="n">
        <v>40413</v>
      </c>
      <c r="B534" s="0" t="n">
        <v>0.0639116485370624</v>
      </c>
      <c r="C534" s="1" t="n">
        <v>1107.11</v>
      </c>
      <c r="D534" s="1" t="n">
        <v>1107.08</v>
      </c>
      <c r="I534" s="9" t="n">
        <v>40413</v>
      </c>
      <c r="J534" s="0" t="n">
        <v>1.41143260409315</v>
      </c>
      <c r="K534" s="1" t="n">
        <v>1083.98</v>
      </c>
      <c r="L534" s="1" t="n">
        <v>1064.22</v>
      </c>
      <c r="Q534" s="9" t="n">
        <v>40413</v>
      </c>
      <c r="R534" s="0" t="n">
        <v>0.289620018535681</v>
      </c>
      <c r="S534" s="1" t="n">
        <v>1180.59</v>
      </c>
      <c r="T534" s="1" t="n">
        <v>1021.27</v>
      </c>
    </row>
    <row r="535" customFormat="false" ht="13.8" hidden="false" customHeight="false" outlineLevel="0" collapsed="false">
      <c r="A535" s="9" t="n">
        <v>40406</v>
      </c>
      <c r="B535" s="0" t="n">
        <v>0.0639116485370624</v>
      </c>
      <c r="C535" s="1" t="n">
        <v>1106.15</v>
      </c>
      <c r="D535" s="1" t="n">
        <v>1108.36</v>
      </c>
      <c r="I535" s="9" t="n">
        <v>40406</v>
      </c>
      <c r="J535" s="0" t="n">
        <v>1.41143260409315</v>
      </c>
      <c r="K535" s="1" t="n">
        <v>1091.04</v>
      </c>
      <c r="L535" s="1" t="n">
        <v>1064.22</v>
      </c>
      <c r="Q535" s="9" t="n">
        <v>40406</v>
      </c>
      <c r="R535" s="0" t="n">
        <v>0.289620018535681</v>
      </c>
      <c r="S535" s="1" t="n">
        <v>1191.09</v>
      </c>
      <c r="T535" s="1" t="n">
        <v>1031.53</v>
      </c>
    </row>
    <row r="536" customFormat="false" ht="13.8" hidden="false" customHeight="false" outlineLevel="0" collapsed="false">
      <c r="A536" s="9" t="n">
        <v>40399</v>
      </c>
      <c r="B536" s="0" t="n">
        <v>0.0639116485370624</v>
      </c>
      <c r="C536" s="1" t="n">
        <v>1091.1</v>
      </c>
      <c r="D536" s="1" t="n">
        <v>1084.71</v>
      </c>
      <c r="I536" s="9" t="n">
        <v>40399</v>
      </c>
      <c r="J536" s="0" t="n">
        <v>1.41063619692481</v>
      </c>
      <c r="K536" s="1" t="n">
        <v>1093.24</v>
      </c>
      <c r="L536" s="1" t="n">
        <v>1065.03</v>
      </c>
      <c r="Q536" s="9" t="n">
        <v>40399</v>
      </c>
      <c r="R536" s="0" t="n">
        <v>0.289620018535681</v>
      </c>
      <c r="S536" s="1" t="n">
        <v>1185.98</v>
      </c>
      <c r="T536" s="1" t="n">
        <v>1027.28</v>
      </c>
    </row>
    <row r="537" customFormat="false" ht="13.8" hidden="false" customHeight="false" outlineLevel="0" collapsed="false">
      <c r="A537" s="9" t="n">
        <v>40392</v>
      </c>
      <c r="B537" s="0" t="n">
        <v>0.0639116485370624</v>
      </c>
      <c r="C537" s="1" t="n">
        <v>1096.08</v>
      </c>
      <c r="D537" s="1" t="n">
        <v>1089.5</v>
      </c>
      <c r="I537" s="9" t="n">
        <v>40392</v>
      </c>
      <c r="J537" s="0" t="n">
        <v>1.41143260409315</v>
      </c>
      <c r="K537" s="1" t="n">
        <v>1100.92</v>
      </c>
      <c r="L537" s="1" t="n">
        <v>1075.51</v>
      </c>
      <c r="Q537" s="9" t="n">
        <v>40392</v>
      </c>
      <c r="R537" s="0" t="n">
        <v>0.289620018535681</v>
      </c>
      <c r="S537" s="1" t="n">
        <v>1183.5</v>
      </c>
      <c r="T537" s="1" t="n">
        <v>1025.72</v>
      </c>
    </row>
    <row r="538" customFormat="false" ht="13.8" hidden="false" customHeight="false" outlineLevel="0" collapsed="false">
      <c r="A538" s="9" t="n">
        <v>40385</v>
      </c>
      <c r="B538" s="0" t="n">
        <v>0.0639116485370624</v>
      </c>
      <c r="C538" s="1" t="n">
        <v>1097.11</v>
      </c>
      <c r="D538" s="1" t="n">
        <v>1091.48</v>
      </c>
      <c r="I538" s="9" t="n">
        <v>40385</v>
      </c>
      <c r="J538" s="0" t="n">
        <v>1.41083521444695</v>
      </c>
      <c r="K538" s="1" t="n">
        <v>1100.45</v>
      </c>
      <c r="L538" s="1" t="n">
        <v>1075.06</v>
      </c>
      <c r="Q538" s="9" t="n">
        <v>40385</v>
      </c>
      <c r="R538" s="0" t="n">
        <v>0.289620018535681</v>
      </c>
      <c r="S538" s="1" t="n">
        <v>1184.71</v>
      </c>
      <c r="T538" s="1" t="n">
        <v>1027.28</v>
      </c>
    </row>
    <row r="539" customFormat="false" ht="13.8" hidden="false" customHeight="false" outlineLevel="0" collapsed="false">
      <c r="A539" s="9" t="n">
        <v>40378</v>
      </c>
      <c r="B539" s="0" t="n">
        <v>0.0639116485370624</v>
      </c>
      <c r="C539" s="1" t="n">
        <v>1097.75</v>
      </c>
      <c r="D539" s="1" t="n">
        <v>1091.99</v>
      </c>
      <c r="I539" s="9" t="n">
        <v>40378</v>
      </c>
      <c r="J539" s="0" t="n">
        <v>1.41083521444695</v>
      </c>
      <c r="K539" s="1" t="n">
        <v>1100.45</v>
      </c>
      <c r="L539" s="1" t="n">
        <v>1075.06</v>
      </c>
      <c r="Q539" s="9" t="n">
        <v>40378</v>
      </c>
      <c r="R539" s="0" t="n">
        <v>0.289620018535681</v>
      </c>
      <c r="S539" s="1" t="n">
        <v>1192.82</v>
      </c>
      <c r="T539" s="1" t="n">
        <v>1039.9</v>
      </c>
    </row>
    <row r="540" customFormat="false" ht="13.8" hidden="false" customHeight="false" outlineLevel="0" collapsed="false">
      <c r="A540" s="9" t="n">
        <v>40371</v>
      </c>
      <c r="B540" s="0" t="n">
        <v>0.0639116485370624</v>
      </c>
      <c r="C540" s="1" t="n">
        <v>1097.75</v>
      </c>
      <c r="D540" s="1" t="n">
        <v>1091.87</v>
      </c>
      <c r="I540" s="9" t="n">
        <v>40371</v>
      </c>
      <c r="J540" s="0" t="n">
        <v>1.4110342881332</v>
      </c>
      <c r="K540" s="1" t="n">
        <v>1100.61</v>
      </c>
      <c r="L540" s="1" t="n">
        <v>1075.21</v>
      </c>
      <c r="Q540" s="9" t="n">
        <v>40371</v>
      </c>
      <c r="R540" s="0" t="n">
        <v>0.289620018535681</v>
      </c>
      <c r="S540" s="1" t="n">
        <v>1201.47</v>
      </c>
      <c r="T540" s="1" t="n">
        <v>1054.17</v>
      </c>
    </row>
    <row r="541" customFormat="false" ht="13.8" hidden="false" customHeight="false" outlineLevel="0" collapsed="false">
      <c r="A541" s="9" t="n">
        <v>40364</v>
      </c>
      <c r="B541" s="0" t="n">
        <v>0.0639116485370624</v>
      </c>
      <c r="C541" s="1" t="n">
        <v>1121.52</v>
      </c>
      <c r="D541" s="1" t="n">
        <v>1121.01</v>
      </c>
      <c r="E541" s="1" t="n">
        <f aca="false">AVERAGE(C529:C541)</f>
        <v>1100.87307692308</v>
      </c>
      <c r="F541" s="1" t="n">
        <f aca="false">AVERAGE(D529:D541)</f>
        <v>1098.48923076923</v>
      </c>
      <c r="I541" s="9" t="n">
        <v>40364</v>
      </c>
      <c r="J541" s="0" t="n">
        <v>1.40984068800226</v>
      </c>
      <c r="K541" s="1" t="n">
        <v>1099.68</v>
      </c>
      <c r="L541" s="1" t="n">
        <v>1074.3</v>
      </c>
      <c r="M541" s="1" t="n">
        <f aca="false">AVERAGE(K529:K541)</f>
        <v>1090.12076923077</v>
      </c>
      <c r="N541" s="1" t="n">
        <f aca="false">AVERAGE(L529:L541)</f>
        <v>1068.74307692308</v>
      </c>
      <c r="Q541" s="9" t="n">
        <v>40364</v>
      </c>
      <c r="R541" s="0" t="n">
        <v>0.289620018535681</v>
      </c>
      <c r="S541" s="1" t="n">
        <v>1204.18</v>
      </c>
      <c r="T541" s="1" t="n">
        <v>1055.08</v>
      </c>
      <c r="U541" s="1" t="n">
        <f aca="false">AVERAGE(S529:S541)</f>
        <v>1185.43846153846</v>
      </c>
      <c r="V541" s="1" t="n">
        <f aca="false">AVERAGE(T529:T541)</f>
        <v>1029.46230769231</v>
      </c>
    </row>
    <row r="542" customFormat="false" ht="13.8" hidden="false" customHeight="false" outlineLevel="0" collapsed="false">
      <c r="A542" s="9" t="n">
        <v>40357</v>
      </c>
      <c r="B542" s="0" t="n">
        <v>0.0639116485370624</v>
      </c>
      <c r="C542" s="1" t="n">
        <v>1124.08</v>
      </c>
      <c r="D542" s="1" t="n">
        <v>1104.52</v>
      </c>
      <c r="I542" s="9" t="n">
        <v>40357</v>
      </c>
      <c r="J542" s="0" t="n">
        <v>1.41083521444695</v>
      </c>
      <c r="K542" s="1" t="n">
        <v>1100.45</v>
      </c>
      <c r="L542" s="1" t="n">
        <v>1075.06</v>
      </c>
      <c r="Q542" s="9" t="n">
        <v>40357</v>
      </c>
      <c r="R542" s="0" t="n">
        <v>0.289620018535681</v>
      </c>
      <c r="S542" s="1" t="n">
        <v>1210.43</v>
      </c>
      <c r="T542" s="1" t="n">
        <v>1058.86</v>
      </c>
    </row>
    <row r="543" customFormat="false" ht="13.8" hidden="false" customHeight="false" outlineLevel="0" collapsed="false">
      <c r="A543" s="9" t="n">
        <v>40350</v>
      </c>
      <c r="B543" s="0" t="n">
        <v>0.0639116485370624</v>
      </c>
      <c r="C543" s="1" t="n">
        <v>1124.08</v>
      </c>
      <c r="D543" s="1" t="n">
        <v>1101.39</v>
      </c>
      <c r="I543" s="9" t="n">
        <v>40350</v>
      </c>
      <c r="J543" s="0" t="n">
        <v>1.41183114499506</v>
      </c>
      <c r="K543" s="1" t="n">
        <v>1101.23</v>
      </c>
      <c r="L543" s="1" t="n">
        <v>1075.82</v>
      </c>
      <c r="Q543" s="9" t="n">
        <v>40350</v>
      </c>
      <c r="R543" s="0" t="n">
        <v>0.289620018535681</v>
      </c>
      <c r="S543" s="1" t="n">
        <v>1211.5</v>
      </c>
      <c r="T543" s="1" t="n">
        <v>1054.66</v>
      </c>
    </row>
    <row r="544" customFormat="false" ht="13.8" hidden="false" customHeight="false" outlineLevel="0" collapsed="false">
      <c r="A544" s="9" t="n">
        <v>40343</v>
      </c>
      <c r="B544" s="0" t="n">
        <v>0.0639116485370624</v>
      </c>
      <c r="C544" s="1" t="n">
        <v>1123.44</v>
      </c>
      <c r="D544" s="1" t="n">
        <v>1100.88</v>
      </c>
      <c r="I544" s="9" t="n">
        <v>40343</v>
      </c>
      <c r="J544" s="0" t="n">
        <v>1.41322781232335</v>
      </c>
      <c r="K544" s="1" t="n">
        <v>1095.25</v>
      </c>
      <c r="L544" s="1" t="n">
        <v>1074.05</v>
      </c>
      <c r="Q544" s="9" t="n">
        <v>40343</v>
      </c>
      <c r="R544" s="0" t="n">
        <v>0.289620018535681</v>
      </c>
      <c r="S544" s="1" t="n">
        <v>1199.65</v>
      </c>
      <c r="T544" s="1" t="n">
        <v>1039.19</v>
      </c>
    </row>
    <row r="545" customFormat="false" ht="13.8" hidden="false" customHeight="false" outlineLevel="0" collapsed="false">
      <c r="A545" s="9" t="n">
        <v>40336</v>
      </c>
      <c r="B545" s="0" t="n">
        <v>0.0639116485370624</v>
      </c>
      <c r="C545" s="1" t="n">
        <v>1117.05</v>
      </c>
      <c r="D545" s="1" t="n">
        <v>1100.88</v>
      </c>
      <c r="I545" s="9" t="n">
        <v>40336</v>
      </c>
      <c r="J545" s="0" t="n">
        <v>1.41183114499506</v>
      </c>
      <c r="K545" s="1" t="n">
        <v>1094.17</v>
      </c>
      <c r="L545" s="1" t="n">
        <v>1065.93</v>
      </c>
      <c r="Q545" s="9" t="n">
        <v>40336</v>
      </c>
      <c r="R545" s="0" t="n">
        <v>0.289620018535681</v>
      </c>
      <c r="S545" s="1" t="n">
        <v>1188.64</v>
      </c>
      <c r="T545" s="1" t="n">
        <v>1022.3</v>
      </c>
    </row>
    <row r="546" customFormat="false" ht="13.8" hidden="false" customHeight="false" outlineLevel="0" collapsed="false">
      <c r="A546" s="9" t="n">
        <v>40329</v>
      </c>
      <c r="B546" s="0" t="n">
        <v>0.0639116485370624</v>
      </c>
      <c r="C546" s="1" t="n">
        <v>1142.36</v>
      </c>
      <c r="D546" s="1" t="n">
        <v>1119.41</v>
      </c>
      <c r="I546" s="9" t="n">
        <v>40329</v>
      </c>
      <c r="J546" s="0" t="n">
        <v>1.41043723554302</v>
      </c>
      <c r="K546" s="1" t="n">
        <v>1093.09</v>
      </c>
      <c r="L546" s="1" t="n">
        <v>1064.88</v>
      </c>
      <c r="Q546" s="9" t="n">
        <v>40329</v>
      </c>
      <c r="R546" s="0" t="n">
        <v>0.289620018535681</v>
      </c>
      <c r="S546" s="1" t="n">
        <v>1181.14</v>
      </c>
      <c r="T546" s="1" t="n">
        <v>1009.24</v>
      </c>
    </row>
    <row r="547" customFormat="false" ht="13.8" hidden="false" customHeight="false" outlineLevel="0" collapsed="false">
      <c r="A547" s="9" t="n">
        <v>40322</v>
      </c>
      <c r="B547" s="0" t="n">
        <v>0.0639116485370624</v>
      </c>
      <c r="C547" s="1" t="n">
        <v>1142.36</v>
      </c>
      <c r="D547" s="1" t="n">
        <v>1119.73</v>
      </c>
      <c r="I547" s="9" t="n">
        <v>40322</v>
      </c>
      <c r="J547" s="0" t="n">
        <v>1.41362736782584</v>
      </c>
      <c r="K547" s="1" t="n">
        <v>1099.8</v>
      </c>
      <c r="L547" s="1" t="n">
        <v>1071.53</v>
      </c>
      <c r="Q547" s="9" t="n">
        <v>40322</v>
      </c>
      <c r="R547" s="0" t="n">
        <v>0.289620018535681</v>
      </c>
      <c r="S547" s="1" t="n">
        <v>1199.5</v>
      </c>
      <c r="T547" s="1" t="n">
        <v>1018.59</v>
      </c>
    </row>
    <row r="548" customFormat="false" ht="13.8" hidden="false" customHeight="false" outlineLevel="0" collapsed="false">
      <c r="A548" s="9" t="n">
        <v>40315</v>
      </c>
      <c r="B548" s="0" t="n">
        <v>0.0639116485370624</v>
      </c>
      <c r="C548" s="1" t="n">
        <v>1142.1</v>
      </c>
      <c r="D548" s="1" t="n">
        <v>1119.6</v>
      </c>
      <c r="I548" s="9" t="n">
        <v>40315</v>
      </c>
      <c r="J548" s="0" t="n">
        <v>1.41362736782584</v>
      </c>
      <c r="K548" s="1" t="n">
        <v>1119.59</v>
      </c>
      <c r="L548" s="1" t="n">
        <v>1088.49</v>
      </c>
      <c r="Q548" s="9" t="n">
        <v>40315</v>
      </c>
      <c r="R548" s="0" t="n">
        <v>0.289620018535681</v>
      </c>
      <c r="S548" s="1" t="n">
        <v>1213.92</v>
      </c>
      <c r="T548" s="1" t="n">
        <v>1033.15</v>
      </c>
    </row>
    <row r="549" customFormat="false" ht="13.8" hidden="false" customHeight="false" outlineLevel="0" collapsed="false">
      <c r="A549" s="9" t="n">
        <v>40308</v>
      </c>
      <c r="B549" s="0" t="n">
        <v>0.0639116485370624</v>
      </c>
      <c r="C549" s="1" t="n">
        <v>1141.46</v>
      </c>
      <c r="D549" s="1" t="n">
        <v>1119.41</v>
      </c>
      <c r="I549" s="9" t="n">
        <v>40308</v>
      </c>
      <c r="J549" s="0" t="n">
        <v>1.41362736782584</v>
      </c>
      <c r="K549" s="1" t="n">
        <v>1119.59</v>
      </c>
      <c r="L549" s="1" t="n">
        <v>1088.49</v>
      </c>
      <c r="Q549" s="9" t="n">
        <v>40308</v>
      </c>
      <c r="R549" s="0" t="n">
        <v>0.289620018535681</v>
      </c>
      <c r="S549" s="1" t="n">
        <v>1214.88</v>
      </c>
      <c r="T549" s="1" t="n">
        <v>1042.72</v>
      </c>
    </row>
    <row r="550" customFormat="false" ht="13.8" hidden="false" customHeight="false" outlineLevel="0" collapsed="false">
      <c r="A550" s="9" t="n">
        <v>40301</v>
      </c>
      <c r="B550" s="0" t="n">
        <v>0.0639116485370624</v>
      </c>
      <c r="C550" s="1" t="n">
        <v>1144.66</v>
      </c>
      <c r="D550" s="1" t="n">
        <v>1122.29</v>
      </c>
      <c r="I550" s="9" t="n">
        <v>40301</v>
      </c>
      <c r="J550" s="0" t="n">
        <v>1.41422712487626</v>
      </c>
      <c r="K550" s="1" t="n">
        <v>1120.07</v>
      </c>
      <c r="L550" s="1" t="n">
        <v>1081.88</v>
      </c>
      <c r="Q550" s="9" t="n">
        <v>40301</v>
      </c>
      <c r="R550" s="0" t="n">
        <v>0.289620018535681</v>
      </c>
      <c r="S550" s="1" t="n">
        <v>1203.38</v>
      </c>
      <c r="T550" s="1" t="n">
        <v>1034.64</v>
      </c>
    </row>
    <row r="551" customFormat="false" ht="13.8" hidden="false" customHeight="false" outlineLevel="0" collapsed="false">
      <c r="A551" s="9" t="n">
        <v>40294</v>
      </c>
      <c r="B551" s="0" t="n">
        <v>0.0639116485370624</v>
      </c>
      <c r="C551" s="1" t="n">
        <v>1144.91</v>
      </c>
      <c r="D551" s="1" t="n">
        <v>1123.25</v>
      </c>
      <c r="I551" s="9" t="n">
        <v>40294</v>
      </c>
      <c r="J551" s="0" t="n">
        <v>1.41302811925957</v>
      </c>
      <c r="K551" s="1" t="n">
        <v>1109.23</v>
      </c>
      <c r="L551" s="1" t="n">
        <v>1080.97</v>
      </c>
      <c r="Q551" s="9" t="n">
        <v>40294</v>
      </c>
      <c r="R551" s="0" t="n">
        <v>0.289620018535681</v>
      </c>
      <c r="S551" s="1" t="n">
        <v>1193.74</v>
      </c>
      <c r="T551" s="1" t="n">
        <v>1021.87</v>
      </c>
    </row>
    <row r="552" customFormat="false" ht="13.8" hidden="false" customHeight="false" outlineLevel="0" collapsed="false">
      <c r="A552" s="9" t="n">
        <v>40287</v>
      </c>
      <c r="B552" s="0" t="n">
        <v>0.0639116485370624</v>
      </c>
      <c r="C552" s="1" t="n">
        <v>1144.66</v>
      </c>
      <c r="D552" s="1" t="n">
        <v>1124.4</v>
      </c>
      <c r="I552" s="9" t="n">
        <v>40287</v>
      </c>
      <c r="J552" s="0" t="n">
        <v>1.41242937853107</v>
      </c>
      <c r="K552" s="1" t="n">
        <v>1122.88</v>
      </c>
      <c r="L552" s="1" t="n">
        <v>1094.63</v>
      </c>
      <c r="Q552" s="9" t="n">
        <v>40287</v>
      </c>
      <c r="R552" s="0" t="n">
        <v>0.289620018535681</v>
      </c>
      <c r="S552" s="1" t="n">
        <v>1188.61</v>
      </c>
      <c r="T552" s="1" t="n">
        <v>1014.76</v>
      </c>
    </row>
    <row r="553" customFormat="false" ht="13.8" hidden="false" customHeight="false" outlineLevel="0" collapsed="false">
      <c r="A553" s="9" t="n">
        <v>40280</v>
      </c>
      <c r="B553" s="0" t="n">
        <v>0.0639116485370624</v>
      </c>
      <c r="C553" s="1" t="n">
        <v>1132</v>
      </c>
      <c r="D553" s="1" t="n">
        <v>1098.64</v>
      </c>
      <c r="E553" s="1" t="n">
        <f aca="false">AVERAGE(C542:C553)</f>
        <v>1135.26333333333</v>
      </c>
      <c r="F553" s="1" t="n">
        <f aca="false">AVERAGE(D542:D553)</f>
        <v>1112.86666666667</v>
      </c>
      <c r="I553" s="9" t="n">
        <v>40280</v>
      </c>
      <c r="J553" s="0" t="n">
        <v>1.41542816702052</v>
      </c>
      <c r="K553" s="1" t="n">
        <v>1111.11</v>
      </c>
      <c r="L553" s="1" t="n">
        <v>1082.8</v>
      </c>
      <c r="M553" s="1" t="n">
        <f aca="false">AVERAGE(K542:K553)</f>
        <v>1107.205</v>
      </c>
      <c r="N553" s="1" t="n">
        <f aca="false">AVERAGE(L542:L553)</f>
        <v>1078.71083333333</v>
      </c>
      <c r="Q553" s="9" t="n">
        <v>40280</v>
      </c>
      <c r="R553" s="0" t="n">
        <v>0.289620018535681</v>
      </c>
      <c r="S553" s="1" t="n">
        <v>1184.63</v>
      </c>
      <c r="T553" s="1" t="n">
        <v>1011.36</v>
      </c>
      <c r="U553" s="1" t="n">
        <f aca="false">AVERAGE(S542:S553)</f>
        <v>1199.16833333333</v>
      </c>
      <c r="V553" s="1" t="n">
        <f aca="false">AVERAGE(T542:T553)</f>
        <v>1030.11166666667</v>
      </c>
    </row>
    <row r="554" customFormat="false" ht="13.8" hidden="false" customHeight="false" outlineLevel="0" collapsed="false">
      <c r="A554" s="9" t="n">
        <v>40266</v>
      </c>
      <c r="B554" s="0" t="n">
        <v>0.0639116485370624</v>
      </c>
      <c r="C554" s="1" t="n">
        <v>1123.18</v>
      </c>
      <c r="D554" s="1" t="n">
        <v>1098.32</v>
      </c>
      <c r="I554" s="9" t="n">
        <v>40266</v>
      </c>
      <c r="J554" s="0" t="n">
        <v>1.41242937853107</v>
      </c>
      <c r="K554" s="1" t="n">
        <v>1080.51</v>
      </c>
      <c r="L554" s="1" t="n">
        <v>1048.02</v>
      </c>
      <c r="Q554" s="9" t="n">
        <v>40266</v>
      </c>
      <c r="R554" s="0" t="n">
        <v>0.289620018535681</v>
      </c>
      <c r="S554" s="1" t="n">
        <v>1170.89</v>
      </c>
      <c r="T554" s="1" t="n">
        <v>997.53</v>
      </c>
    </row>
    <row r="555" customFormat="false" ht="13.8" hidden="false" customHeight="false" outlineLevel="0" collapsed="false">
      <c r="A555" s="9" t="n">
        <v>40259</v>
      </c>
      <c r="B555" s="0" t="n">
        <v>0.0639116485370624</v>
      </c>
      <c r="C555" s="1" t="n">
        <v>1123.31</v>
      </c>
      <c r="D555" s="1" t="n">
        <v>1099.47</v>
      </c>
      <c r="I555" s="9" t="n">
        <v>40259</v>
      </c>
      <c r="J555" s="0" t="n">
        <v>1.41242937853107</v>
      </c>
      <c r="K555" s="1" t="n">
        <v>1094.63</v>
      </c>
      <c r="L555" s="1" t="n">
        <v>1038.14</v>
      </c>
      <c r="Q555" s="9" t="n">
        <v>40259</v>
      </c>
      <c r="R555" s="0" t="n">
        <v>0.289620018535681</v>
      </c>
      <c r="S555" s="1" t="n">
        <v>1162.87</v>
      </c>
      <c r="T555" s="1" t="n">
        <v>985.91</v>
      </c>
    </row>
    <row r="556" customFormat="false" ht="13.8" hidden="false" customHeight="false" outlineLevel="0" collapsed="false">
      <c r="A556" s="9" t="n">
        <v>40252</v>
      </c>
      <c r="B556" s="0" t="n">
        <v>0.0639116485370624</v>
      </c>
      <c r="C556" s="1" t="n">
        <v>1097.87</v>
      </c>
      <c r="D556" s="1" t="n">
        <v>1086.18</v>
      </c>
      <c r="I556" s="9" t="n">
        <v>40252</v>
      </c>
      <c r="J556" s="0" t="n">
        <v>1.41322781232335</v>
      </c>
      <c r="K556" s="1" t="n">
        <v>1050.03</v>
      </c>
      <c r="L556" s="1" t="n">
        <v>1007.63</v>
      </c>
      <c r="Q556" s="9" t="n">
        <v>40252</v>
      </c>
      <c r="R556" s="0" t="n">
        <v>0.289620018535681</v>
      </c>
      <c r="S556" s="1" t="n">
        <v>1158.05</v>
      </c>
      <c r="T556" s="1" t="n">
        <v>977.32</v>
      </c>
    </row>
    <row r="557" customFormat="false" ht="13.8" hidden="false" customHeight="false" outlineLevel="0" collapsed="false">
      <c r="A557" s="9" t="n">
        <v>40245</v>
      </c>
      <c r="B557" s="0" t="n">
        <v>0.0639116485370624</v>
      </c>
      <c r="C557" s="1" t="n">
        <v>1085.73</v>
      </c>
      <c r="D557" s="1" t="n">
        <v>1079.15</v>
      </c>
      <c r="I557" s="9" t="n">
        <v>40245</v>
      </c>
      <c r="J557" s="0" t="n">
        <v>1.41163184641446</v>
      </c>
      <c r="K557" s="1" t="n">
        <v>1051.67</v>
      </c>
      <c r="L557" s="1" t="n">
        <v>1023.43</v>
      </c>
      <c r="Q557" s="9" t="n">
        <v>40245</v>
      </c>
      <c r="R557" s="0" t="n">
        <v>0.289620018535681</v>
      </c>
      <c r="S557" s="1" t="n">
        <v>1146.18</v>
      </c>
      <c r="T557" s="1" t="n">
        <v>974.61</v>
      </c>
    </row>
    <row r="558" customFormat="false" ht="13.8" hidden="false" customHeight="false" outlineLevel="0" collapsed="false">
      <c r="A558" s="9" t="n">
        <v>40238</v>
      </c>
      <c r="B558" s="0" t="n">
        <v>0.0639116485370624</v>
      </c>
      <c r="C558" s="1" t="n">
        <v>1096.08</v>
      </c>
      <c r="D558" s="1" t="n">
        <v>1092.76</v>
      </c>
      <c r="I558" s="9" t="n">
        <v>40238</v>
      </c>
      <c r="J558" s="0" t="n">
        <v>1.41003948110547</v>
      </c>
      <c r="K558" s="1" t="n">
        <v>1036.38</v>
      </c>
      <c r="L558" s="1" t="n">
        <v>1008.18</v>
      </c>
      <c r="Q558" s="9" t="n">
        <v>40238</v>
      </c>
      <c r="R558" s="0" t="n">
        <v>0.289620018535681</v>
      </c>
      <c r="S558" s="1" t="n">
        <v>1132.6</v>
      </c>
      <c r="T558" s="1" t="n">
        <v>960.6</v>
      </c>
    </row>
    <row r="559" customFormat="false" ht="13.8" hidden="false" customHeight="false" outlineLevel="0" collapsed="false">
      <c r="A559" s="9" t="n">
        <v>40231</v>
      </c>
      <c r="B559" s="0" t="n">
        <v>0.0639116485370624</v>
      </c>
      <c r="C559" s="1" t="n">
        <v>1074.99</v>
      </c>
      <c r="D559" s="1" t="n">
        <v>1069.24</v>
      </c>
      <c r="I559" s="9" t="n">
        <v>40231</v>
      </c>
      <c r="J559" s="0" t="n">
        <v>1.40984068800226</v>
      </c>
      <c r="K559" s="1" t="n">
        <v>1050.33</v>
      </c>
      <c r="L559" s="1" t="n">
        <v>1022.13</v>
      </c>
      <c r="Q559" s="9" t="n">
        <v>40231</v>
      </c>
      <c r="R559" s="0" t="n">
        <v>0.289620018535681</v>
      </c>
      <c r="S559" s="1" t="n">
        <v>1140.06</v>
      </c>
      <c r="T559" s="1" t="n">
        <v>961.2</v>
      </c>
    </row>
    <row r="560" customFormat="false" ht="13.8" hidden="false" customHeight="false" outlineLevel="0" collapsed="false">
      <c r="A560" s="9" t="n">
        <v>40224</v>
      </c>
      <c r="B560" s="0" t="n">
        <v>0.0639116485370624</v>
      </c>
      <c r="C560" s="1" t="n">
        <v>1075.38</v>
      </c>
      <c r="D560" s="1" t="n">
        <v>1069.56</v>
      </c>
      <c r="I560" s="9" t="n">
        <v>40224</v>
      </c>
      <c r="J560" s="0" t="n">
        <v>1.41143260409315</v>
      </c>
      <c r="K560" s="1" t="n">
        <v>1051.52</v>
      </c>
      <c r="L560" s="1" t="n">
        <v>1009.17</v>
      </c>
      <c r="Q560" s="9" t="n">
        <v>40224</v>
      </c>
      <c r="R560" s="0" t="n">
        <v>0.289620018535681</v>
      </c>
      <c r="S560" s="1" t="n">
        <v>1126.71</v>
      </c>
      <c r="T560" s="1" t="n">
        <v>948.57</v>
      </c>
    </row>
    <row r="561" customFormat="false" ht="13.8" hidden="false" customHeight="false" outlineLevel="0" collapsed="false">
      <c r="A561" s="9" t="n">
        <v>40217</v>
      </c>
      <c r="B561" s="0" t="n">
        <v>0.0639116485370624</v>
      </c>
      <c r="C561" s="1" t="n">
        <v>1074.99</v>
      </c>
      <c r="D561" s="1" t="n">
        <v>1069.43</v>
      </c>
      <c r="I561" s="9" t="n">
        <v>40217</v>
      </c>
      <c r="J561" s="0" t="n">
        <v>1.41083521444695</v>
      </c>
      <c r="K561" s="1" t="n">
        <v>1051.07</v>
      </c>
      <c r="L561" s="1" t="n">
        <v>1008.75</v>
      </c>
      <c r="Q561" s="9" t="n">
        <v>40217</v>
      </c>
      <c r="R561" s="0" t="n">
        <v>0.289620018535681</v>
      </c>
      <c r="S561" s="1" t="n">
        <v>1135.85</v>
      </c>
      <c r="T561" s="1" t="n">
        <v>962.11</v>
      </c>
    </row>
    <row r="562" customFormat="false" ht="13.8" hidden="false" customHeight="false" outlineLevel="0" collapsed="false">
      <c r="A562" s="9" t="n">
        <v>40210</v>
      </c>
      <c r="B562" s="0" t="n">
        <v>0.0639116485370624</v>
      </c>
      <c r="C562" s="1" t="n">
        <v>1074.99</v>
      </c>
      <c r="D562" s="1" t="n">
        <v>1069.24</v>
      </c>
      <c r="I562" s="9" t="n">
        <v>40210</v>
      </c>
      <c r="J562" s="0" t="n">
        <v>1.4110342881332</v>
      </c>
      <c r="K562" s="1" t="n">
        <v>1034.29</v>
      </c>
      <c r="L562" s="1" t="n">
        <v>991.96</v>
      </c>
      <c r="Q562" s="9" t="n">
        <v>40210</v>
      </c>
      <c r="R562" s="0" t="n">
        <v>0.289620018535681</v>
      </c>
      <c r="S562" s="1" t="n">
        <v>1136.94</v>
      </c>
      <c r="T562" s="1" t="n">
        <v>962.87</v>
      </c>
    </row>
    <row r="563" customFormat="false" ht="13.8" hidden="false" customHeight="false" outlineLevel="0" collapsed="false">
      <c r="A563" s="9" t="n">
        <v>40203</v>
      </c>
      <c r="B563" s="0" t="n">
        <v>0.0639116485370624</v>
      </c>
      <c r="C563" s="1" t="n">
        <v>1074.99</v>
      </c>
      <c r="D563" s="1" t="n">
        <v>1069.43</v>
      </c>
      <c r="I563" s="9" t="n">
        <v>40203</v>
      </c>
      <c r="J563" s="0" t="n">
        <v>1.41183114499506</v>
      </c>
      <c r="K563" s="1" t="n">
        <v>1039.11</v>
      </c>
      <c r="L563" s="1" t="n">
        <v>996.75</v>
      </c>
      <c r="Q563" s="9" t="n">
        <v>40203</v>
      </c>
      <c r="R563" s="0" t="n">
        <v>0.289620018535681</v>
      </c>
      <c r="S563" s="1" t="n">
        <v>1130.57</v>
      </c>
      <c r="T563" s="1" t="n">
        <v>956.14</v>
      </c>
    </row>
    <row r="564" customFormat="false" ht="13.8" hidden="false" customHeight="false" outlineLevel="0" collapsed="false">
      <c r="A564" s="9" t="n">
        <v>40196</v>
      </c>
      <c r="B564" s="0" t="n">
        <v>0.0639116485370624</v>
      </c>
      <c r="C564" s="1" t="n">
        <v>1074.99</v>
      </c>
      <c r="D564" s="1" t="n">
        <v>1071.67</v>
      </c>
      <c r="I564" s="9" t="n">
        <v>40196</v>
      </c>
      <c r="J564" s="0" t="n">
        <v>1.41143260409315</v>
      </c>
      <c r="K564" s="1" t="n">
        <v>1051.52</v>
      </c>
      <c r="L564" s="1" t="n">
        <v>1009.17</v>
      </c>
      <c r="Q564" s="9" t="n">
        <v>40196</v>
      </c>
      <c r="R564" s="0" t="n">
        <v>0.289620018535681</v>
      </c>
      <c r="S564" s="1" t="n">
        <v>1135.66</v>
      </c>
      <c r="T564" s="1" t="n">
        <v>959.7</v>
      </c>
    </row>
    <row r="565" customFormat="false" ht="13.8" hidden="false" customHeight="false" outlineLevel="0" collapsed="false">
      <c r="A565" s="9" t="n">
        <v>40189</v>
      </c>
      <c r="B565" s="0" t="n">
        <v>0.0639116485370624</v>
      </c>
      <c r="C565" s="1" t="n">
        <v>1056.59</v>
      </c>
      <c r="D565" s="1" t="n">
        <v>1047.96</v>
      </c>
      <c r="I565" s="9" t="n">
        <v>40189</v>
      </c>
      <c r="J565" s="0" t="n">
        <v>1.40984068800226</v>
      </c>
      <c r="K565" s="1" t="n">
        <v>1036.23</v>
      </c>
      <c r="L565" s="1" t="n">
        <v>1000.99</v>
      </c>
      <c r="Q565" s="9" t="n">
        <v>40189</v>
      </c>
      <c r="R565" s="0" t="n">
        <v>0.289620018535681</v>
      </c>
      <c r="S565" s="1" t="n">
        <v>1119.47</v>
      </c>
      <c r="T565" s="10" t="n">
        <v>944</v>
      </c>
    </row>
    <row r="566" customFormat="false" ht="13.8" hidden="false" customHeight="false" outlineLevel="0" collapsed="false">
      <c r="A566" s="9" t="n">
        <v>40182</v>
      </c>
      <c r="B566" s="0" t="n">
        <v>0.0639116485370624</v>
      </c>
      <c r="C566" s="1" t="n">
        <v>1025.91</v>
      </c>
      <c r="D566" s="1" t="n">
        <v>1005.33</v>
      </c>
      <c r="E566" s="1" t="n">
        <f aca="false">AVERAGE(C554:C566)</f>
        <v>1081.46153846154</v>
      </c>
      <c r="F566" s="1" t="n">
        <f aca="false">AVERAGE(D554:D566)</f>
        <v>1071.36461538462</v>
      </c>
      <c r="I566" s="9" t="n">
        <v>40182</v>
      </c>
      <c r="J566" s="0" t="n">
        <v>1.40984068800226</v>
      </c>
      <c r="K566" s="1" t="n">
        <v>1008.04</v>
      </c>
      <c r="L566" s="1" t="n">
        <v>979.84</v>
      </c>
      <c r="M566" s="1" t="n">
        <f aca="false">AVERAGE(K554:K566)</f>
        <v>1048.87153846154</v>
      </c>
      <c r="N566" s="1" t="n">
        <f aca="false">AVERAGE(L554:L566)</f>
        <v>1011.08923076923</v>
      </c>
      <c r="Q566" s="9" t="n">
        <v>40182</v>
      </c>
      <c r="R566" s="0" t="n">
        <v>0.289620018535681</v>
      </c>
      <c r="S566" s="1" t="n">
        <v>1061.54</v>
      </c>
      <c r="T566" s="1" t="n">
        <v>876.89</v>
      </c>
      <c r="U566" s="1" t="n">
        <f aca="false">AVERAGE(S554:S566)</f>
        <v>1135.18384615385</v>
      </c>
      <c r="V566" s="1" t="n">
        <f aca="false">AVERAGE(T554:T566)</f>
        <v>959.034615384615</v>
      </c>
    </row>
    <row r="567" customFormat="false" ht="13.8" hidden="false" customHeight="false" outlineLevel="0" collapsed="false">
      <c r="A567" s="9" t="n">
        <v>40168</v>
      </c>
      <c r="B567" s="0" t="n">
        <v>0.0639116485370624</v>
      </c>
      <c r="C567" s="1" t="n">
        <v>1023.48</v>
      </c>
      <c r="D567" s="1" t="n">
        <v>1005.2</v>
      </c>
      <c r="I567" s="9" t="n">
        <v>40168</v>
      </c>
      <c r="J567" s="0" t="n">
        <v>1.41442715700141</v>
      </c>
      <c r="K567" s="1" t="n">
        <v>983.03</v>
      </c>
      <c r="L567" s="1" t="n">
        <v>940.59</v>
      </c>
      <c r="Q567" s="9" t="n">
        <v>40168</v>
      </c>
      <c r="R567" s="0" t="n">
        <v>0.289620018535681</v>
      </c>
      <c r="S567" s="1" t="n">
        <v>1051.74</v>
      </c>
      <c r="T567" s="1" t="n">
        <v>873.61</v>
      </c>
    </row>
    <row r="568" customFormat="false" ht="13.8" hidden="false" customHeight="false" outlineLevel="0" collapsed="false">
      <c r="A568" s="9" t="n">
        <v>40161</v>
      </c>
      <c r="B568" s="0" t="n">
        <v>0.0639116485370624</v>
      </c>
      <c r="C568" s="1" t="n">
        <v>1023.74</v>
      </c>
      <c r="D568" s="1" t="n">
        <v>1005.84</v>
      </c>
      <c r="I568" s="9" t="n">
        <v>40161</v>
      </c>
      <c r="J568" s="0" t="n">
        <v>1.41522785168412</v>
      </c>
      <c r="K568" s="1" t="n">
        <v>997.74</v>
      </c>
      <c r="L568" s="1" t="n">
        <v>941.13</v>
      </c>
      <c r="Q568" s="9" t="n">
        <v>40161</v>
      </c>
      <c r="R568" s="0" t="n">
        <v>0.289620018535681</v>
      </c>
      <c r="S568" s="1" t="n">
        <v>1070.4</v>
      </c>
      <c r="T568" s="1" t="n">
        <v>888.51</v>
      </c>
    </row>
    <row r="569" customFormat="false" ht="13.8" hidden="false" customHeight="false" outlineLevel="0" collapsed="false">
      <c r="A569" s="9" t="n">
        <v>40154</v>
      </c>
      <c r="B569" s="0" t="n">
        <v>0.0639116485370624</v>
      </c>
      <c r="C569" s="1" t="n">
        <v>1024.89</v>
      </c>
      <c r="D569" s="1" t="n">
        <v>1007.12</v>
      </c>
      <c r="I569" s="9" t="n">
        <v>40154</v>
      </c>
      <c r="J569" s="0" t="n">
        <v>1.41342756183746</v>
      </c>
      <c r="K569" s="1" t="n">
        <v>1010.6</v>
      </c>
      <c r="L569" s="1" t="n">
        <v>968.2</v>
      </c>
      <c r="Q569" s="9" t="n">
        <v>40154</v>
      </c>
      <c r="R569" s="0" t="n">
        <v>0.289620018535681</v>
      </c>
      <c r="S569" s="1" t="n">
        <v>1092.26</v>
      </c>
      <c r="T569" s="1" t="n">
        <v>902.37</v>
      </c>
    </row>
    <row r="570" customFormat="false" ht="13.8" hidden="false" customHeight="false" outlineLevel="0" collapsed="false">
      <c r="A570" s="9" t="n">
        <v>40147</v>
      </c>
      <c r="B570" s="0" t="n">
        <v>0.0639116485370624</v>
      </c>
      <c r="C570" s="1" t="n">
        <v>1025.53</v>
      </c>
      <c r="D570" s="1" t="n">
        <v>1007.89</v>
      </c>
      <c r="I570" s="9" t="n">
        <v>40147</v>
      </c>
      <c r="J570" s="0" t="n">
        <v>1.41083521444695</v>
      </c>
      <c r="K570" s="1" t="n">
        <v>1022.86</v>
      </c>
      <c r="L570" s="1" t="n">
        <v>980.53</v>
      </c>
      <c r="Q570" s="9" t="n">
        <v>40147</v>
      </c>
      <c r="R570" s="0" t="n">
        <v>0.289620018535681</v>
      </c>
      <c r="S570" s="1" t="n">
        <v>1101.85</v>
      </c>
      <c r="T570" s="1" t="n">
        <v>912.82</v>
      </c>
    </row>
    <row r="571" customFormat="false" ht="13.8" hidden="false" customHeight="false" outlineLevel="0" collapsed="false">
      <c r="A571" s="9" t="n">
        <v>40140</v>
      </c>
      <c r="B571" s="0" t="n">
        <v>0.0639116485370624</v>
      </c>
      <c r="C571" s="1" t="n">
        <v>1011.08</v>
      </c>
      <c r="D571" s="1" t="n">
        <v>984.88</v>
      </c>
      <c r="I571" s="9" t="n">
        <v>40140</v>
      </c>
      <c r="J571" s="0" t="n">
        <v>1.41023833027782</v>
      </c>
      <c r="K571" s="1" t="n">
        <v>1022.42</v>
      </c>
      <c r="L571" s="1" t="n">
        <v>980.12</v>
      </c>
      <c r="Q571" s="9" t="n">
        <v>40140</v>
      </c>
      <c r="R571" s="0" t="n">
        <v>0.289620018535681</v>
      </c>
      <c r="S571" s="1" t="n">
        <v>1093.56</v>
      </c>
      <c r="T571" s="1" t="n">
        <v>907.39</v>
      </c>
    </row>
    <row r="572" customFormat="false" ht="13.8" hidden="false" customHeight="false" outlineLevel="0" collapsed="false">
      <c r="A572" s="9" t="n">
        <v>40133</v>
      </c>
      <c r="B572" s="0" t="n">
        <v>0.0639116485370624</v>
      </c>
      <c r="C572" s="1" t="n">
        <v>1008.65</v>
      </c>
      <c r="D572" s="1" t="n">
        <v>983.15</v>
      </c>
      <c r="I572" s="9" t="n">
        <v>40133</v>
      </c>
      <c r="J572" s="0" t="n">
        <v>1.41183114499506</v>
      </c>
      <c r="K572" s="1" t="n">
        <v>1016.52</v>
      </c>
      <c r="L572" s="1" t="n">
        <v>967.1</v>
      </c>
      <c r="Q572" s="9" t="n">
        <v>40133</v>
      </c>
      <c r="R572" s="0" t="n">
        <v>0.289620018535681</v>
      </c>
      <c r="S572" s="1" t="n">
        <v>1087.51</v>
      </c>
      <c r="T572" s="1" t="n">
        <v>898.04</v>
      </c>
    </row>
    <row r="573" customFormat="false" ht="13.8" hidden="false" customHeight="false" outlineLevel="0" collapsed="false">
      <c r="A573" s="9" t="n">
        <v>40126</v>
      </c>
      <c r="B573" s="0" t="n">
        <v>0.0639116485370624</v>
      </c>
      <c r="C573" s="1" t="n">
        <v>1000.73</v>
      </c>
      <c r="D573" s="1" t="n">
        <v>974.52</v>
      </c>
      <c r="I573" s="9" t="n">
        <v>40126</v>
      </c>
      <c r="J573" s="0" t="n">
        <v>1.4110342881332</v>
      </c>
      <c r="K573" s="1" t="n">
        <v>1008.89</v>
      </c>
      <c r="L573" s="1" t="n">
        <v>980.67</v>
      </c>
      <c r="Q573" s="9" t="n">
        <v>40126</v>
      </c>
      <c r="R573" s="0" t="n">
        <v>0.289620018535681</v>
      </c>
      <c r="S573" s="1" t="n">
        <v>1090.19</v>
      </c>
      <c r="T573" s="1" t="n">
        <v>901.25</v>
      </c>
    </row>
    <row r="574" customFormat="false" ht="13.8" hidden="false" customHeight="false" outlineLevel="0" collapsed="false">
      <c r="A574" s="9" t="n">
        <v>40119</v>
      </c>
      <c r="B574" s="0" t="n">
        <v>0.0639116485370624</v>
      </c>
      <c r="C574" s="1" t="n">
        <v>1013.38</v>
      </c>
      <c r="D574" s="1" t="n">
        <v>986.16</v>
      </c>
      <c r="I574" s="9" t="n">
        <v>40119</v>
      </c>
      <c r="J574" s="0" t="n">
        <v>1.41023833027782</v>
      </c>
      <c r="K574" s="1" t="n">
        <v>1008.32</v>
      </c>
      <c r="L574" s="1" t="n">
        <v>980.12</v>
      </c>
      <c r="Q574" s="9" t="n">
        <v>40119</v>
      </c>
      <c r="R574" s="0" t="n">
        <v>0.289620018535681</v>
      </c>
      <c r="S574" s="1" t="n">
        <v>1089.9</v>
      </c>
      <c r="T574" s="1" t="n">
        <v>901.59</v>
      </c>
    </row>
    <row r="575" customFormat="false" ht="13.8" hidden="false" customHeight="false" outlineLevel="0" collapsed="false">
      <c r="A575" s="9" t="n">
        <v>40112</v>
      </c>
      <c r="B575" s="0" t="n">
        <v>0.0639116485370624</v>
      </c>
      <c r="C575" s="1" t="n">
        <v>1002.9</v>
      </c>
      <c r="D575" s="1" t="n">
        <v>966.02</v>
      </c>
      <c r="I575" s="9" t="n">
        <v>40112</v>
      </c>
      <c r="J575" s="0" t="n">
        <v>1.41003948110547</v>
      </c>
      <c r="K575" s="1" t="n">
        <v>979.98</v>
      </c>
      <c r="L575" s="1" t="n">
        <v>937.68</v>
      </c>
      <c r="Q575" s="9" t="n">
        <v>40112</v>
      </c>
      <c r="R575" s="0" t="n">
        <v>0.289620018535681</v>
      </c>
      <c r="S575" s="1" t="n">
        <v>1076.95</v>
      </c>
      <c r="T575" s="1" t="n">
        <v>888.14</v>
      </c>
    </row>
    <row r="576" customFormat="false" ht="13.8" hidden="false" customHeight="false" outlineLevel="0" collapsed="false">
      <c r="A576" s="9" t="n">
        <v>40105</v>
      </c>
      <c r="B576" s="0" t="n">
        <v>0.0639116485370624</v>
      </c>
      <c r="C576" s="1" t="n">
        <v>1005.46</v>
      </c>
      <c r="D576" s="1" t="n">
        <v>966.02</v>
      </c>
      <c r="I576" s="9" t="n">
        <v>40105</v>
      </c>
      <c r="J576" s="0" t="n">
        <v>1.41242937853107</v>
      </c>
      <c r="K576" s="1" t="n">
        <v>967.51</v>
      </c>
      <c r="L576" s="1" t="n">
        <v>925.14</v>
      </c>
      <c r="Q576" s="9" t="n">
        <v>40105</v>
      </c>
      <c r="R576" s="0" t="n">
        <v>0.289620018535681</v>
      </c>
      <c r="S576" s="1" t="n">
        <v>1065.09</v>
      </c>
      <c r="T576" s="1" t="n">
        <v>874.27</v>
      </c>
    </row>
    <row r="577" customFormat="false" ht="13.8" hidden="false" customHeight="false" outlineLevel="0" collapsed="false">
      <c r="A577" s="9" t="n">
        <v>40098</v>
      </c>
      <c r="B577" s="0" t="n">
        <v>0.0639116485370624</v>
      </c>
      <c r="C577" s="1" t="n">
        <v>985.26</v>
      </c>
      <c r="D577" s="1" t="n">
        <v>943.66</v>
      </c>
      <c r="I577" s="9" t="n">
        <v>40098</v>
      </c>
      <c r="J577" s="0" t="n">
        <v>1.40984068800226</v>
      </c>
      <c r="K577" s="1" t="n">
        <v>979.84</v>
      </c>
      <c r="L577" s="1" t="n">
        <v>923.45</v>
      </c>
      <c r="Q577" s="9" t="n">
        <v>40098</v>
      </c>
      <c r="R577" s="0" t="n">
        <v>0.289620018535681</v>
      </c>
      <c r="S577" s="1" t="n">
        <v>1049.65</v>
      </c>
      <c r="T577" s="1" t="n">
        <v>848.09</v>
      </c>
    </row>
    <row r="578" customFormat="false" ht="13.8" hidden="false" customHeight="false" outlineLevel="0" collapsed="false">
      <c r="A578" s="9" t="n">
        <v>40091</v>
      </c>
      <c r="B578" s="0" t="n">
        <v>0.0639116485370624</v>
      </c>
      <c r="C578" s="1" t="n">
        <v>985.39</v>
      </c>
      <c r="D578" s="1" t="n">
        <v>942.89</v>
      </c>
      <c r="E578" s="1" t="n">
        <f aca="false">AVERAGE(C567:C578)</f>
        <v>1009.2075</v>
      </c>
      <c r="F578" s="1" t="n">
        <f aca="false">AVERAGE(D567:D578)</f>
        <v>981.1125</v>
      </c>
      <c r="I578" s="9" t="n">
        <v>40091</v>
      </c>
      <c r="J578" s="0" t="n">
        <v>1.41163184641446</v>
      </c>
      <c r="K578" s="1" t="n">
        <v>981.08</v>
      </c>
      <c r="L578" s="1" t="n">
        <v>924.62</v>
      </c>
      <c r="M578" s="1" t="n">
        <f aca="false">AVERAGE(K567:K578)</f>
        <v>998.2325</v>
      </c>
      <c r="N578" s="1" t="n">
        <f aca="false">AVERAGE(L567:L578)</f>
        <v>954.1125</v>
      </c>
      <c r="Q578" s="9" t="n">
        <v>40091</v>
      </c>
      <c r="R578" s="0" t="n">
        <v>0.289620018535681</v>
      </c>
      <c r="S578" s="1" t="n">
        <v>1046.29</v>
      </c>
      <c r="T578" s="1" t="n">
        <v>843.03</v>
      </c>
      <c r="U578" s="1" t="n">
        <f aca="false">AVERAGE(S567:S578)</f>
        <v>1076.2825</v>
      </c>
      <c r="V578" s="1" t="n">
        <f aca="false">AVERAGE(T567:T578)</f>
        <v>886.5925</v>
      </c>
    </row>
    <row r="579" customFormat="false" ht="13.8" hidden="false" customHeight="false" outlineLevel="0" collapsed="false">
      <c r="A579" s="9" t="n">
        <v>40084</v>
      </c>
      <c r="B579" s="0" t="n">
        <v>0.0639116485370624</v>
      </c>
      <c r="C579" s="1" t="n">
        <v>986.03</v>
      </c>
      <c r="D579" s="1" t="n">
        <v>941.61</v>
      </c>
      <c r="I579" s="9" t="n">
        <v>40084</v>
      </c>
      <c r="J579" s="0" t="n">
        <v>1.41663125088539</v>
      </c>
      <c r="K579" s="1" t="n">
        <v>998.73</v>
      </c>
      <c r="L579" s="1" t="n">
        <v>934.98</v>
      </c>
      <c r="Q579" s="9" t="n">
        <v>40084</v>
      </c>
      <c r="R579" s="0" t="n">
        <v>0.289620018535681</v>
      </c>
      <c r="S579" s="1" t="n">
        <v>1047.51</v>
      </c>
      <c r="T579" s="1" t="n">
        <v>845.07</v>
      </c>
    </row>
    <row r="580" customFormat="false" ht="13.8" hidden="false" customHeight="false" outlineLevel="0" collapsed="false">
      <c r="A580" s="9" t="n">
        <v>40077</v>
      </c>
      <c r="B580" s="0" t="n">
        <v>0.0639116485370624</v>
      </c>
      <c r="C580" s="1" t="n">
        <v>986.03</v>
      </c>
      <c r="D580" s="1" t="n">
        <v>941.74</v>
      </c>
      <c r="I580" s="9" t="n">
        <v>40077</v>
      </c>
      <c r="J580" s="0" t="n">
        <v>1.4208581983518</v>
      </c>
      <c r="K580" s="1" t="n">
        <v>1014.49</v>
      </c>
      <c r="L580" s="1" t="n">
        <v>944.87</v>
      </c>
      <c r="Q580" s="9" t="n">
        <v>40077</v>
      </c>
      <c r="R580" s="0" t="n">
        <v>0.289620018535681</v>
      </c>
      <c r="S580" s="1" t="n">
        <v>1052.35</v>
      </c>
      <c r="T580" s="1" t="n">
        <v>851.49</v>
      </c>
    </row>
    <row r="581" customFormat="false" ht="13.8" hidden="false" customHeight="false" outlineLevel="0" collapsed="false">
      <c r="A581" s="9" t="n">
        <v>40070</v>
      </c>
      <c r="B581" s="0" t="n">
        <v>0.0639116485370624</v>
      </c>
      <c r="C581" s="1" t="n">
        <v>1010.44</v>
      </c>
      <c r="D581" s="1" t="n">
        <v>964.94</v>
      </c>
      <c r="I581" s="9" t="n">
        <v>40070</v>
      </c>
      <c r="J581" s="0" t="n">
        <v>1.42389292325217</v>
      </c>
      <c r="K581" s="1" t="n">
        <v>1025.2</v>
      </c>
      <c r="L581" s="1" t="n">
        <v>961.13</v>
      </c>
      <c r="Q581" s="9" t="n">
        <v>40070</v>
      </c>
      <c r="R581" s="0" t="n">
        <v>0.289620018535681</v>
      </c>
      <c r="S581" s="1" t="n">
        <v>1060.47</v>
      </c>
      <c r="T581" s="1" t="n">
        <v>859.49</v>
      </c>
    </row>
    <row r="582" customFormat="false" ht="13.8" hidden="false" customHeight="false" outlineLevel="0" collapsed="false">
      <c r="A582" s="9" t="n">
        <v>40063</v>
      </c>
      <c r="B582" s="0" t="n">
        <v>0.0639116485370624</v>
      </c>
      <c r="C582" s="1" t="n">
        <v>1011.98</v>
      </c>
      <c r="D582" s="1" t="n">
        <v>965.9</v>
      </c>
      <c r="I582" s="9" t="n">
        <v>40063</v>
      </c>
      <c r="J582" s="0" t="n">
        <v>1.42450142450142</v>
      </c>
      <c r="K582" s="1" t="n">
        <v>1025.64</v>
      </c>
      <c r="L582" s="1" t="n">
        <v>954.42</v>
      </c>
      <c r="Q582" s="9" t="n">
        <v>40063</v>
      </c>
      <c r="R582" s="0" t="n">
        <v>0.289620018535681</v>
      </c>
      <c r="S582" s="1" t="n">
        <v>1093.3</v>
      </c>
      <c r="T582" s="1" t="n">
        <v>890.8</v>
      </c>
    </row>
    <row r="583" customFormat="false" ht="13.8" hidden="false" customHeight="false" outlineLevel="0" collapsed="false">
      <c r="A583" s="9" t="n">
        <v>40056</v>
      </c>
      <c r="B583" s="0" t="n">
        <v>0.0639116485370624</v>
      </c>
      <c r="C583" s="1" t="n">
        <v>1025.27</v>
      </c>
      <c r="D583" s="1" t="n">
        <v>975.93</v>
      </c>
      <c r="I583" s="9" t="n">
        <v>40056</v>
      </c>
      <c r="J583" s="0" t="n">
        <v>1.42227279192149</v>
      </c>
      <c r="K583" s="1" t="n">
        <v>1031.15</v>
      </c>
      <c r="L583" s="1" t="n">
        <v>960.03</v>
      </c>
      <c r="Q583" s="9" t="n">
        <v>40056</v>
      </c>
      <c r="R583" s="0" t="n">
        <v>0.289620018535681</v>
      </c>
      <c r="S583" s="1" t="n">
        <v>1081.84</v>
      </c>
      <c r="T583" s="1" t="n">
        <v>883.25</v>
      </c>
    </row>
    <row r="584" customFormat="false" ht="13.8" hidden="false" customHeight="false" outlineLevel="0" collapsed="false">
      <c r="A584" s="9" t="n">
        <v>40049</v>
      </c>
      <c r="B584" s="0" t="n">
        <v>0.0639116485370624</v>
      </c>
      <c r="C584" s="1" t="n">
        <v>1011.85</v>
      </c>
      <c r="D584" s="1" t="n">
        <v>961.74</v>
      </c>
      <c r="I584" s="9" t="n">
        <v>40049</v>
      </c>
      <c r="J584" s="0" t="n">
        <v>1.42755174875089</v>
      </c>
      <c r="K584" s="1" t="n">
        <v>1034.98</v>
      </c>
      <c r="L584" s="1" t="n">
        <v>963.6</v>
      </c>
      <c r="Q584" s="9" t="n">
        <v>40049</v>
      </c>
      <c r="R584" s="0" t="n">
        <v>0.289620018535681</v>
      </c>
      <c r="S584" s="1" t="n">
        <v>1083.98</v>
      </c>
      <c r="T584" s="1" t="n">
        <v>886.67</v>
      </c>
    </row>
    <row r="585" customFormat="false" ht="13.8" hidden="false" customHeight="false" outlineLevel="0" collapsed="false">
      <c r="A585" s="9" t="n">
        <v>40042</v>
      </c>
      <c r="B585" s="0" t="n">
        <v>0.0639116485370624</v>
      </c>
      <c r="C585" s="1" t="n">
        <v>1013.13</v>
      </c>
      <c r="D585" s="1" t="n">
        <v>963.15</v>
      </c>
      <c r="I585" s="9" t="n">
        <v>40042</v>
      </c>
      <c r="J585" s="0" t="n">
        <v>1.42857142857143</v>
      </c>
      <c r="K585" s="1" t="n">
        <v>1028.57</v>
      </c>
      <c r="L585" s="1" t="n">
        <v>942.86</v>
      </c>
      <c r="Q585" s="9" t="n">
        <v>40042</v>
      </c>
      <c r="R585" s="0" t="n">
        <v>0.289620018535681</v>
      </c>
      <c r="S585" s="1" t="n">
        <v>1090.63</v>
      </c>
      <c r="T585" s="1" t="n">
        <v>891.82</v>
      </c>
    </row>
    <row r="586" customFormat="false" ht="13.8" hidden="false" customHeight="false" outlineLevel="0" collapsed="false">
      <c r="A586" s="9" t="n">
        <v>40035</v>
      </c>
      <c r="B586" s="0" t="n">
        <v>0.0639116485370624</v>
      </c>
      <c r="C586" s="1" t="n">
        <v>1025.4</v>
      </c>
      <c r="D586" s="1" t="n">
        <v>962.06</v>
      </c>
      <c r="I586" s="9" t="n">
        <v>40035</v>
      </c>
      <c r="J586" s="0" t="n">
        <v>1.42734798743934</v>
      </c>
      <c r="K586" s="1" t="n">
        <v>1020.55</v>
      </c>
      <c r="L586" s="1" t="n">
        <v>934.91</v>
      </c>
      <c r="Q586" s="9" t="n">
        <v>40035</v>
      </c>
      <c r="R586" s="0" t="n">
        <v>0.289620018535681</v>
      </c>
      <c r="S586" s="1" t="n">
        <v>1078.18</v>
      </c>
      <c r="T586" s="1" t="n">
        <v>891.24</v>
      </c>
    </row>
    <row r="587" customFormat="false" ht="13.8" hidden="false" customHeight="false" outlineLevel="0" collapsed="false">
      <c r="A587" s="9" t="n">
        <v>40028</v>
      </c>
      <c r="B587" s="0" t="n">
        <v>0.0639116485370624</v>
      </c>
      <c r="C587" s="1" t="n">
        <v>965.83</v>
      </c>
      <c r="D587" s="1" t="n">
        <v>927.55</v>
      </c>
      <c r="I587" s="9" t="n">
        <v>40028</v>
      </c>
      <c r="J587" s="0" t="n">
        <v>1.42389292325217</v>
      </c>
      <c r="K587" s="1" t="n">
        <v>1003.84</v>
      </c>
      <c r="L587" s="1" t="n">
        <v>918.41</v>
      </c>
      <c r="Q587" s="9" t="n">
        <v>40028</v>
      </c>
      <c r="R587" s="0" t="n">
        <v>0.289620018535681</v>
      </c>
      <c r="S587" s="1" t="n">
        <v>1057.95</v>
      </c>
      <c r="T587" s="1" t="n">
        <v>912.94</v>
      </c>
    </row>
    <row r="588" customFormat="false" ht="13.8" hidden="false" customHeight="false" outlineLevel="0" collapsed="false">
      <c r="A588" s="9" t="n">
        <v>40021</v>
      </c>
      <c r="B588" s="0" t="n">
        <v>0.0639116485370624</v>
      </c>
      <c r="C588" s="1" t="n">
        <v>965.83</v>
      </c>
      <c r="D588" s="1" t="n">
        <v>925.63</v>
      </c>
      <c r="I588" s="9" t="n">
        <v>40021</v>
      </c>
      <c r="J588" s="0" t="n">
        <v>1.42369020501139</v>
      </c>
      <c r="K588" s="1" t="n">
        <v>989.46</v>
      </c>
      <c r="L588" s="1" t="n">
        <v>904.04</v>
      </c>
      <c r="Q588" s="9" t="n">
        <v>40021</v>
      </c>
      <c r="R588" s="0" t="n">
        <v>0.289620018535681</v>
      </c>
      <c r="S588" s="1" t="n">
        <v>1041.3</v>
      </c>
      <c r="T588" s="1" t="n">
        <v>924.03</v>
      </c>
    </row>
    <row r="589" customFormat="false" ht="13.8" hidden="false" customHeight="false" outlineLevel="0" collapsed="false">
      <c r="A589" s="9" t="n">
        <v>40014</v>
      </c>
      <c r="B589" s="0" t="n">
        <v>0.0639116485370624</v>
      </c>
      <c r="C589" s="1" t="n">
        <v>965.83</v>
      </c>
      <c r="D589" s="1" t="n">
        <v>924.16</v>
      </c>
      <c r="I589" s="9" t="n">
        <v>40014</v>
      </c>
      <c r="J589" s="0" t="n">
        <v>1.42775556824672</v>
      </c>
      <c r="K589" s="1" t="n">
        <v>1006.57</v>
      </c>
      <c r="L589" s="1" t="n">
        <v>906.62</v>
      </c>
      <c r="Q589" s="9" t="n">
        <v>40014</v>
      </c>
      <c r="R589" s="0" t="n">
        <v>0.289620018535681</v>
      </c>
      <c r="S589" s="1" t="n">
        <v>1029.68</v>
      </c>
      <c r="T589" s="1" t="n">
        <v>906.43</v>
      </c>
    </row>
    <row r="590" customFormat="false" ht="13.8" hidden="false" customHeight="false" outlineLevel="0" collapsed="false">
      <c r="A590" s="9" t="n">
        <v>40007</v>
      </c>
      <c r="B590" s="0" t="n">
        <v>0.0639116485370624</v>
      </c>
      <c r="C590" s="1" t="n">
        <v>965.83</v>
      </c>
      <c r="D590" s="1" t="n">
        <v>924.29</v>
      </c>
      <c r="I590" s="9" t="n">
        <v>40007</v>
      </c>
      <c r="J590" s="0" t="n">
        <v>1.42857142857143</v>
      </c>
      <c r="K590" s="1" t="n">
        <v>1050</v>
      </c>
      <c r="L590" s="10" t="n">
        <v>950</v>
      </c>
      <c r="Q590" s="9" t="n">
        <v>40007</v>
      </c>
      <c r="R590" s="0" t="n">
        <v>0.289620018535681</v>
      </c>
      <c r="S590" s="1" t="n">
        <v>1031.74</v>
      </c>
      <c r="T590" s="1" t="n">
        <v>907.9</v>
      </c>
    </row>
    <row r="591" customFormat="false" ht="13.8" hidden="false" customHeight="false" outlineLevel="0" collapsed="false">
      <c r="A591" s="9" t="n">
        <v>40000</v>
      </c>
      <c r="B591" s="0" t="n">
        <v>0.0639116485370624</v>
      </c>
      <c r="C591" s="1" t="n">
        <v>978.81</v>
      </c>
      <c r="D591" s="1" t="n">
        <v>924.29</v>
      </c>
      <c r="E591" s="1" t="n">
        <f aca="false">AVERAGE(C579:C591)</f>
        <v>993.250769230769</v>
      </c>
      <c r="F591" s="1" t="n">
        <f aca="false">AVERAGE(D579:D591)</f>
        <v>946.383846153846</v>
      </c>
      <c r="I591" s="9" t="n">
        <v>40000</v>
      </c>
      <c r="J591" s="0" t="n">
        <v>1.43492610130578</v>
      </c>
      <c r="K591" s="1" t="n">
        <v>1054.67</v>
      </c>
      <c r="L591" s="1" t="n">
        <v>954.23</v>
      </c>
      <c r="M591" s="1" t="n">
        <f aca="false">AVERAGE(K579:K591)</f>
        <v>1021.83461538462</v>
      </c>
      <c r="N591" s="1" t="n">
        <f aca="false">AVERAGE(L579:L591)</f>
        <v>940.776923076923</v>
      </c>
      <c r="Q591" s="9" t="n">
        <v>40000</v>
      </c>
      <c r="R591" s="0" t="n">
        <v>0.289620018535681</v>
      </c>
      <c r="S591" s="1" t="n">
        <v>1048.08</v>
      </c>
      <c r="T591" s="1" t="n">
        <v>922.86</v>
      </c>
      <c r="U591" s="1" t="n">
        <f aca="false">AVERAGE(S579:S591)</f>
        <v>1061.30846153846</v>
      </c>
      <c r="V591" s="1" t="n">
        <f aca="false">AVERAGE(T579:T591)</f>
        <v>890.306923076923</v>
      </c>
    </row>
    <row r="592" customFormat="false" ht="13.8" hidden="false" customHeight="false" outlineLevel="0" collapsed="false">
      <c r="A592" s="9" t="n">
        <v>39993</v>
      </c>
      <c r="B592" s="0" t="n">
        <v>0.0639116485370624</v>
      </c>
      <c r="C592" s="1" t="n">
        <v>967.62</v>
      </c>
      <c r="D592" s="1" t="n">
        <v>913.3</v>
      </c>
      <c r="I592" s="9" t="n">
        <v>39993</v>
      </c>
      <c r="J592" s="0" t="n">
        <v>1.42714428428714</v>
      </c>
      <c r="K592" s="1" t="n">
        <v>1049.66</v>
      </c>
      <c r="L592" s="1" t="n">
        <v>949.76</v>
      </c>
      <c r="Q592" s="9" t="n">
        <v>39993</v>
      </c>
      <c r="R592" s="0" t="n">
        <v>0.289620018535681</v>
      </c>
      <c r="S592" s="1" t="n">
        <v>1061.72</v>
      </c>
      <c r="T592" s="1" t="n">
        <v>933.87</v>
      </c>
    </row>
    <row r="593" customFormat="false" ht="13.8" hidden="false" customHeight="false" outlineLevel="0" collapsed="false">
      <c r="A593" s="9" t="n">
        <v>39986</v>
      </c>
      <c r="B593" s="0" t="n">
        <v>0.0639116485370624</v>
      </c>
      <c r="C593" s="1" t="n">
        <v>981.49</v>
      </c>
      <c r="D593" s="1" t="n">
        <v>908.18</v>
      </c>
      <c r="I593" s="9" t="n">
        <v>39986</v>
      </c>
      <c r="J593" s="0" t="n">
        <v>1.43472022955524</v>
      </c>
      <c r="K593" s="1" t="n">
        <v>1055.24</v>
      </c>
      <c r="L593" s="1" t="n">
        <v>954.81</v>
      </c>
      <c r="Q593" s="9" t="n">
        <v>39986</v>
      </c>
      <c r="R593" s="0" t="n">
        <v>0.289620018535681</v>
      </c>
      <c r="S593" s="1" t="n">
        <v>1095.68</v>
      </c>
      <c r="T593" s="1" t="n">
        <v>946.88</v>
      </c>
    </row>
    <row r="594" customFormat="false" ht="13.8" hidden="false" customHeight="false" outlineLevel="0" collapsed="false">
      <c r="A594" s="9" t="n">
        <v>39979</v>
      </c>
      <c r="B594" s="0" t="n">
        <v>0.0639116485370624</v>
      </c>
      <c r="C594" s="1" t="n">
        <v>941.04</v>
      </c>
      <c r="D594" s="1" t="n">
        <v>888.5</v>
      </c>
      <c r="I594" s="9" t="n">
        <v>39979</v>
      </c>
      <c r="J594" s="0" t="n">
        <v>1.42146410803127</v>
      </c>
      <c r="K594" s="1" t="n">
        <v>1038.38</v>
      </c>
      <c r="L594" s="1" t="n">
        <v>938.88</v>
      </c>
      <c r="Q594" s="9" t="n">
        <v>39979</v>
      </c>
      <c r="R594" s="0" t="n">
        <v>0.289620018535681</v>
      </c>
      <c r="S594" s="1" t="n">
        <v>1087.35</v>
      </c>
      <c r="T594" s="1" t="n">
        <v>935.7</v>
      </c>
    </row>
    <row r="595" customFormat="false" ht="13.8" hidden="false" customHeight="false" outlineLevel="0" collapsed="false">
      <c r="A595" s="9" t="n">
        <v>39972</v>
      </c>
      <c r="B595" s="0" t="n">
        <v>0.0639116485370624</v>
      </c>
      <c r="C595" s="1" t="n">
        <v>941.04</v>
      </c>
      <c r="D595" s="1" t="n">
        <v>909.59</v>
      </c>
      <c r="I595" s="9" t="n">
        <v>39972</v>
      </c>
      <c r="J595" s="0" t="n">
        <v>1.41643059490085</v>
      </c>
      <c r="K595" s="1" t="n">
        <v>998.58</v>
      </c>
      <c r="L595" s="1" t="n">
        <v>913.6</v>
      </c>
      <c r="Q595" s="9" t="n">
        <v>39972</v>
      </c>
      <c r="R595" s="0" t="n">
        <v>0.289620018535681</v>
      </c>
      <c r="S595" s="1" t="n">
        <v>1073.31</v>
      </c>
      <c r="T595" s="1" t="n">
        <v>920.53</v>
      </c>
    </row>
    <row r="596" customFormat="false" ht="13.8" hidden="false" customHeight="false" outlineLevel="0" collapsed="false">
      <c r="A596" s="9" t="n">
        <v>39965</v>
      </c>
      <c r="B596" s="0" t="n">
        <v>0.0639116485370624</v>
      </c>
      <c r="C596" s="1" t="n">
        <v>922.37</v>
      </c>
      <c r="D596" s="1" t="n">
        <v>850.47</v>
      </c>
      <c r="I596" s="9" t="n">
        <v>39965</v>
      </c>
      <c r="J596" s="0" t="n">
        <v>1.40984068800226</v>
      </c>
      <c r="K596" s="1" t="n">
        <v>980.54</v>
      </c>
      <c r="L596" s="1" t="n">
        <v>895.95</v>
      </c>
      <c r="Q596" s="9" t="n">
        <v>39965</v>
      </c>
      <c r="R596" s="0" t="n">
        <v>0.289620018535681</v>
      </c>
      <c r="S596" s="1" t="n">
        <v>1041.09</v>
      </c>
      <c r="T596" s="1" t="n">
        <v>891.21</v>
      </c>
    </row>
    <row r="597" customFormat="false" ht="13.8" hidden="false" customHeight="false" outlineLevel="0" collapsed="false">
      <c r="A597" s="9" t="n">
        <v>39958</v>
      </c>
      <c r="B597" s="0" t="n">
        <v>0.0639116485370624</v>
      </c>
      <c r="C597" s="1" t="n">
        <v>922.5</v>
      </c>
      <c r="D597" s="1" t="n">
        <v>849.39</v>
      </c>
      <c r="I597" s="9" t="n">
        <v>39958</v>
      </c>
      <c r="J597" s="0" t="n">
        <v>1.41043723554302</v>
      </c>
      <c r="K597" s="1" t="n">
        <v>959.8</v>
      </c>
      <c r="L597" s="1" t="n">
        <v>882.23</v>
      </c>
      <c r="Q597" s="9" t="n">
        <v>39958</v>
      </c>
      <c r="R597" s="0" t="n">
        <v>0.289620018535681</v>
      </c>
      <c r="S597" s="1" t="n">
        <v>1034.12</v>
      </c>
      <c r="T597" s="1" t="n">
        <v>890.38</v>
      </c>
    </row>
    <row r="598" customFormat="false" ht="13.8" hidden="false" customHeight="false" outlineLevel="0" collapsed="false">
      <c r="A598" s="9" t="n">
        <v>39951</v>
      </c>
      <c r="B598" s="0" t="n">
        <v>0.0639116485370624</v>
      </c>
      <c r="C598" s="1" t="n">
        <v>884.67</v>
      </c>
      <c r="D598" s="1" t="n">
        <v>846.32</v>
      </c>
      <c r="I598" s="9" t="n">
        <v>39951</v>
      </c>
      <c r="J598" s="0" t="n">
        <v>1.41023833027782</v>
      </c>
      <c r="K598" s="1" t="n">
        <v>952.62</v>
      </c>
      <c r="L598" s="1" t="n">
        <v>882.1</v>
      </c>
      <c r="Q598" s="9" t="n">
        <v>39951</v>
      </c>
      <c r="R598" s="0" t="n">
        <v>0.289620018535681</v>
      </c>
      <c r="S598" s="1" t="n">
        <v>1025.87</v>
      </c>
      <c r="T598" s="1" t="n">
        <v>888.31</v>
      </c>
    </row>
    <row r="599" customFormat="false" ht="13.8" hidden="false" customHeight="false" outlineLevel="0" collapsed="false">
      <c r="A599" s="9" t="n">
        <v>39944</v>
      </c>
      <c r="B599" s="0" t="n">
        <v>0.0639116485370624</v>
      </c>
      <c r="C599" s="1" t="n">
        <v>884.67</v>
      </c>
      <c r="D599" s="1" t="n">
        <v>846.32</v>
      </c>
      <c r="I599" s="9" t="n">
        <v>39944</v>
      </c>
      <c r="J599" s="0" t="n">
        <v>1.41003948110547</v>
      </c>
      <c r="K599" s="1" t="n">
        <v>951.78</v>
      </c>
      <c r="L599" s="1" t="n">
        <v>895.38</v>
      </c>
      <c r="Q599" s="9" t="n">
        <v>39944</v>
      </c>
      <c r="R599" s="0" t="n">
        <v>0.289620018535681</v>
      </c>
      <c r="S599" s="1" t="n">
        <v>1004.1</v>
      </c>
      <c r="T599" s="1" t="n">
        <v>874.84</v>
      </c>
    </row>
    <row r="600" customFormat="false" ht="13.8" hidden="false" customHeight="false" outlineLevel="0" collapsed="false">
      <c r="A600" s="9" t="n">
        <v>39937</v>
      </c>
      <c r="B600" s="0" t="n">
        <v>0.0639116485370624</v>
      </c>
      <c r="C600" s="1" t="n">
        <v>864.6</v>
      </c>
      <c r="D600" s="1" t="n">
        <v>840.89</v>
      </c>
      <c r="I600" s="9" t="n">
        <v>39937</v>
      </c>
      <c r="J600" s="0" t="n">
        <v>1.41003948110547</v>
      </c>
      <c r="K600" s="1" t="n">
        <v>938.38</v>
      </c>
      <c r="L600" s="1" t="n">
        <v>881.98</v>
      </c>
      <c r="Q600" s="9" t="n">
        <v>39937</v>
      </c>
      <c r="R600" s="0" t="n">
        <v>0.289620018535681</v>
      </c>
      <c r="S600" s="1" t="n">
        <v>977.77</v>
      </c>
      <c r="T600" s="1" t="n">
        <v>868.63</v>
      </c>
    </row>
    <row r="601" customFormat="false" ht="13.8" hidden="false" customHeight="false" outlineLevel="0" collapsed="false">
      <c r="A601" s="9" t="n">
        <v>39930</v>
      </c>
      <c r="B601" s="0" t="n">
        <v>0.0639116485370624</v>
      </c>
      <c r="C601" s="1" t="n">
        <v>864.6</v>
      </c>
      <c r="D601" s="1" t="n">
        <v>840.89</v>
      </c>
      <c r="I601" s="9" t="n">
        <v>39930</v>
      </c>
      <c r="J601" s="0" t="n">
        <v>1.40984068800226</v>
      </c>
      <c r="K601" s="1" t="n">
        <v>931.2</v>
      </c>
      <c r="L601" s="1" t="n">
        <v>881.86</v>
      </c>
      <c r="Q601" s="9" t="n">
        <v>39930</v>
      </c>
      <c r="R601" s="0" t="n">
        <v>0.289620018535681</v>
      </c>
      <c r="S601" s="1" t="n">
        <v>975.56</v>
      </c>
      <c r="T601" s="1" t="n">
        <v>867.56</v>
      </c>
    </row>
    <row r="602" customFormat="false" ht="13.8" hidden="false" customHeight="false" outlineLevel="0" collapsed="false">
      <c r="A602" s="9" t="n">
        <v>39923</v>
      </c>
      <c r="B602" s="0" t="n">
        <v>0.0639116485370624</v>
      </c>
      <c r="C602" s="1" t="n">
        <v>864.6</v>
      </c>
      <c r="D602" s="1" t="n">
        <v>840.89</v>
      </c>
      <c r="I602" s="9" t="n">
        <v>39923</v>
      </c>
      <c r="J602" s="0" t="n">
        <v>1.41003948110547</v>
      </c>
      <c r="K602" s="1" t="n">
        <v>917.23</v>
      </c>
      <c r="L602" s="1" t="n">
        <v>867.88</v>
      </c>
      <c r="Q602" s="9" t="n">
        <v>39923</v>
      </c>
      <c r="R602" s="0" t="n">
        <v>0.289620018535681</v>
      </c>
      <c r="S602" s="1" t="n">
        <v>970.62</v>
      </c>
      <c r="T602" s="1" t="n">
        <v>862.11</v>
      </c>
    </row>
    <row r="603" customFormat="false" ht="13.8" hidden="false" customHeight="false" outlineLevel="0" collapsed="false">
      <c r="A603" s="9" t="n">
        <v>39909</v>
      </c>
      <c r="B603" s="0" t="n">
        <v>0.0639116485370624</v>
      </c>
      <c r="C603" s="1" t="n">
        <v>833.66</v>
      </c>
      <c r="D603" s="1" t="n">
        <v>807.97</v>
      </c>
      <c r="E603" s="1" t="n">
        <f aca="false">AVERAGE(C592:C603)</f>
        <v>906.071666666667</v>
      </c>
      <c r="F603" s="1" t="n">
        <f aca="false">AVERAGE(D592:D603)</f>
        <v>861.8925</v>
      </c>
      <c r="I603" s="9" t="n">
        <v>39909</v>
      </c>
      <c r="J603" s="0" t="n">
        <v>1.41003948110547</v>
      </c>
      <c r="K603" s="1" t="n">
        <v>922.17</v>
      </c>
      <c r="L603" s="1" t="n">
        <v>879.86</v>
      </c>
      <c r="M603" s="1" t="n">
        <f aca="false">AVERAGE(K592:K603)</f>
        <v>974.631666666667</v>
      </c>
      <c r="N603" s="1" t="n">
        <f aca="false">AVERAGE(L592:L603)</f>
        <v>902.024166666667</v>
      </c>
      <c r="Q603" s="9" t="n">
        <v>39909</v>
      </c>
      <c r="R603" s="0" t="n">
        <v>0.289620018535681</v>
      </c>
      <c r="S603" s="1" t="n">
        <v>955.42</v>
      </c>
      <c r="T603" s="1" t="n">
        <v>851.91</v>
      </c>
      <c r="U603" s="1" t="n">
        <f aca="false">AVERAGE(S592:S603)</f>
        <v>1025.2175</v>
      </c>
      <c r="V603" s="1" t="n">
        <f aca="false">AVERAGE(T592:T603)</f>
        <v>894.3275</v>
      </c>
    </row>
    <row r="604" customFormat="false" ht="13.8" hidden="false" customHeight="false" outlineLevel="0" collapsed="false">
      <c r="A604" s="9" t="n">
        <v>39902</v>
      </c>
      <c r="B604" s="0" t="n">
        <v>0.0639116485370624</v>
      </c>
      <c r="C604" s="1" t="n">
        <v>833.54</v>
      </c>
      <c r="D604" s="1" t="n">
        <v>807.97</v>
      </c>
      <c r="I604" s="9" t="n">
        <v>39902</v>
      </c>
      <c r="J604" s="0" t="n">
        <v>1.40924464487035</v>
      </c>
      <c r="K604" s="1" t="n">
        <v>880.78</v>
      </c>
      <c r="L604" s="1" t="n">
        <v>852.59</v>
      </c>
      <c r="Q604" s="9" t="n">
        <v>39902</v>
      </c>
      <c r="R604" s="0" t="n">
        <v>0.289620018535681</v>
      </c>
      <c r="S604" s="1" t="n">
        <v>944.91</v>
      </c>
      <c r="T604" s="1" t="n">
        <v>833.45</v>
      </c>
    </row>
    <row r="605" customFormat="false" ht="13.8" hidden="false" customHeight="false" outlineLevel="0" collapsed="false">
      <c r="A605" s="9" t="n">
        <v>39895</v>
      </c>
      <c r="B605" s="0" t="n">
        <v>0.0639116485370624</v>
      </c>
      <c r="C605" s="1" t="n">
        <v>833.54</v>
      </c>
      <c r="D605" s="1" t="n">
        <v>807.97</v>
      </c>
      <c r="I605" s="9" t="n">
        <v>39895</v>
      </c>
      <c r="J605" s="0" t="n">
        <v>1.40984068800226</v>
      </c>
      <c r="K605" s="1" t="n">
        <v>907.94</v>
      </c>
      <c r="L605" s="1" t="n">
        <v>879.74</v>
      </c>
      <c r="Q605" s="9" t="n">
        <v>39895</v>
      </c>
      <c r="R605" s="0" t="n">
        <v>0.289620018535681</v>
      </c>
      <c r="S605" s="1" t="n">
        <v>941.07</v>
      </c>
      <c r="T605" s="1" t="n">
        <v>837.52</v>
      </c>
    </row>
    <row r="606" customFormat="false" ht="13.8" hidden="false" customHeight="false" outlineLevel="0" collapsed="false">
      <c r="A606" s="9" t="n">
        <v>39888</v>
      </c>
      <c r="B606" s="0" t="n">
        <v>0.0639116485370624</v>
      </c>
      <c r="C606" s="1" t="n">
        <v>813.6</v>
      </c>
      <c r="D606" s="1" t="n">
        <v>850.66</v>
      </c>
      <c r="I606" s="9" t="n">
        <v>39888</v>
      </c>
      <c r="J606" s="0" t="n">
        <v>1.41342756183746</v>
      </c>
      <c r="K606" s="1" t="n">
        <v>898.23</v>
      </c>
      <c r="L606" s="1" t="n">
        <v>898.23</v>
      </c>
      <c r="Q606" s="9" t="n">
        <v>39888</v>
      </c>
      <c r="R606" s="0" t="n">
        <v>0.289620018535681</v>
      </c>
      <c r="S606" s="1" t="n">
        <v>940.43</v>
      </c>
      <c r="T606" s="1" t="n">
        <v>840.23</v>
      </c>
    </row>
    <row r="607" customFormat="false" ht="13.8" hidden="false" customHeight="false" outlineLevel="0" collapsed="false">
      <c r="A607" s="9" t="n">
        <v>39881</v>
      </c>
      <c r="B607" s="0" t="n">
        <v>0.0639116485370624</v>
      </c>
      <c r="C607" s="1" t="n">
        <v>813.98</v>
      </c>
      <c r="D607" s="1" t="n">
        <v>854.5</v>
      </c>
      <c r="I607" s="9" t="n">
        <v>39881</v>
      </c>
      <c r="J607" s="0" t="n">
        <v>1.41382723031246</v>
      </c>
      <c r="K607" s="1" t="n">
        <v>897.78</v>
      </c>
      <c r="L607" s="1" t="n">
        <v>898.49</v>
      </c>
      <c r="Q607" s="9" t="n">
        <v>39881</v>
      </c>
      <c r="R607" s="0" t="n">
        <v>0.289620018535681</v>
      </c>
      <c r="S607" s="1" t="n">
        <v>951.36</v>
      </c>
      <c r="T607" s="1" t="n">
        <v>854.78</v>
      </c>
    </row>
    <row r="608" customFormat="false" ht="13.8" hidden="false" customHeight="false" outlineLevel="0" collapsed="false">
      <c r="A608" s="9" t="n">
        <v>39874</v>
      </c>
      <c r="B608" s="0" t="n">
        <v>0.0639116485370624</v>
      </c>
      <c r="C608" s="1" t="n">
        <v>814.11</v>
      </c>
      <c r="D608" s="1" t="n">
        <v>855.27</v>
      </c>
      <c r="I608" s="9" t="n">
        <v>39874</v>
      </c>
      <c r="J608" s="0" t="n">
        <v>1.40944326990839</v>
      </c>
      <c r="K608" s="1" t="n">
        <v>923.89</v>
      </c>
      <c r="L608" s="1" t="n">
        <v>881.61</v>
      </c>
      <c r="Q608" s="9" t="n">
        <v>39874</v>
      </c>
      <c r="R608" s="0" t="n">
        <v>0.289620018535681</v>
      </c>
      <c r="S608" s="1" t="n">
        <v>949.81</v>
      </c>
      <c r="T608" s="1" t="n">
        <v>877.22</v>
      </c>
    </row>
    <row r="609" customFormat="false" ht="13.8" hidden="false" customHeight="false" outlineLevel="0" collapsed="false">
      <c r="A609" s="9" t="n">
        <v>39867</v>
      </c>
      <c r="B609" s="0" t="n">
        <v>0.0639116485370624</v>
      </c>
      <c r="C609" s="1" t="n">
        <v>814.23</v>
      </c>
      <c r="D609" s="1" t="n">
        <v>855.9</v>
      </c>
      <c r="I609" s="9" t="n">
        <v>39867</v>
      </c>
      <c r="J609" s="0" t="n">
        <v>1.41442715700141</v>
      </c>
      <c r="K609" s="1" t="n">
        <v>878.36</v>
      </c>
      <c r="L609" s="1" t="n">
        <v>919.38</v>
      </c>
      <c r="Q609" s="9" t="n">
        <v>39867</v>
      </c>
      <c r="R609" s="0" t="n">
        <v>0.289620018535681</v>
      </c>
      <c r="S609" s="1" t="n">
        <v>948.99</v>
      </c>
      <c r="T609" s="1" t="n">
        <v>881.26</v>
      </c>
    </row>
    <row r="610" customFormat="false" ht="13.8" hidden="false" customHeight="false" outlineLevel="0" collapsed="false">
      <c r="A610" s="9" t="n">
        <v>39860</v>
      </c>
      <c r="B610" s="0" t="n">
        <v>0.0639116485370624</v>
      </c>
      <c r="C610" s="1" t="n">
        <v>814.23</v>
      </c>
      <c r="D610" s="1" t="n">
        <v>855.78</v>
      </c>
      <c r="I610" s="9" t="n">
        <v>39860</v>
      </c>
      <c r="J610" s="0" t="n">
        <v>1.41163184641446</v>
      </c>
      <c r="K610" s="1" t="n">
        <v>825.1</v>
      </c>
      <c r="L610" s="1" t="n">
        <v>881.56</v>
      </c>
      <c r="Q610" s="9" t="n">
        <v>39860</v>
      </c>
      <c r="R610" s="0" t="n">
        <v>0.289620018535681</v>
      </c>
      <c r="S610" s="1" t="n">
        <v>943.05</v>
      </c>
      <c r="T610" s="1" t="n">
        <v>891.66</v>
      </c>
    </row>
    <row r="611" customFormat="false" ht="13.8" hidden="false" customHeight="false" outlineLevel="0" collapsed="false">
      <c r="A611" s="9" t="n">
        <v>39853</v>
      </c>
      <c r="B611" s="0" t="n">
        <v>0.0639116485370624</v>
      </c>
      <c r="C611" s="1" t="n">
        <v>793.91</v>
      </c>
      <c r="D611" s="1" t="n">
        <v>856.54</v>
      </c>
      <c r="I611" s="9" t="n">
        <v>39853</v>
      </c>
      <c r="J611" s="0" t="n">
        <v>1.42247510668563</v>
      </c>
      <c r="K611" s="1" t="n">
        <v>861.31</v>
      </c>
      <c r="L611" s="1" t="n">
        <v>918.21</v>
      </c>
      <c r="Q611" s="9" t="n">
        <v>39853</v>
      </c>
      <c r="R611" s="0" t="n">
        <v>0.289620018535681</v>
      </c>
      <c r="S611" s="1" t="n">
        <v>925.52</v>
      </c>
      <c r="T611" s="1" t="n">
        <v>903.38</v>
      </c>
    </row>
    <row r="612" customFormat="false" ht="13.8" hidden="false" customHeight="false" outlineLevel="0" collapsed="false">
      <c r="A612" s="9" t="n">
        <v>39846</v>
      </c>
      <c r="B612" s="0" t="n">
        <v>0.0639116485370624</v>
      </c>
      <c r="C612" s="1" t="n">
        <v>795.06</v>
      </c>
      <c r="D612" s="1" t="n">
        <v>857.06</v>
      </c>
      <c r="I612" s="9" t="n">
        <v>39846</v>
      </c>
      <c r="J612" s="0" t="n">
        <v>1.431229426077</v>
      </c>
      <c r="K612" s="1" t="n">
        <v>816.52</v>
      </c>
      <c r="L612" s="1" t="n">
        <v>888.08</v>
      </c>
      <c r="Q612" s="9" t="n">
        <v>39846</v>
      </c>
      <c r="R612" s="0" t="n">
        <v>0.289620018535681</v>
      </c>
      <c r="S612" s="1" t="n">
        <v>924.5</v>
      </c>
      <c r="T612" s="1" t="n">
        <v>911.23</v>
      </c>
    </row>
    <row r="613" customFormat="false" ht="13.8" hidden="false" customHeight="false" outlineLevel="0" collapsed="false">
      <c r="A613" s="9" t="n">
        <v>39839</v>
      </c>
      <c r="B613" s="0" t="n">
        <v>0.0639116485370624</v>
      </c>
      <c r="C613" s="1" t="n">
        <v>763.87</v>
      </c>
      <c r="D613" s="1" t="n">
        <v>857.37</v>
      </c>
      <c r="I613" s="9" t="n">
        <v>39839</v>
      </c>
      <c r="J613" s="0" t="n">
        <v>1.42045454545455</v>
      </c>
      <c r="K613" s="1" t="n">
        <v>773.44</v>
      </c>
      <c r="L613" s="1" t="n">
        <v>845.17</v>
      </c>
      <c r="Q613" s="9" t="n">
        <v>39839</v>
      </c>
      <c r="R613" s="0" t="n">
        <v>0.289620018535681</v>
      </c>
      <c r="S613" s="1" t="n">
        <v>916.09</v>
      </c>
      <c r="T613" s="1" t="n">
        <v>916.22</v>
      </c>
    </row>
    <row r="614" customFormat="false" ht="13.8" hidden="false" customHeight="false" outlineLevel="0" collapsed="false">
      <c r="A614" s="9" t="n">
        <v>39832</v>
      </c>
      <c r="B614" s="0" t="n">
        <v>0.0639116485370624</v>
      </c>
      <c r="C614" s="1" t="n">
        <v>763.36</v>
      </c>
      <c r="D614" s="1" t="n">
        <v>859.23</v>
      </c>
      <c r="I614" s="9" t="n">
        <v>39832</v>
      </c>
      <c r="J614" s="0" t="n">
        <v>1.42146410803127</v>
      </c>
      <c r="K614" s="1" t="n">
        <v>774.7</v>
      </c>
      <c r="L614" s="1" t="n">
        <v>846.48</v>
      </c>
      <c r="Q614" s="9" t="n">
        <v>39832</v>
      </c>
      <c r="R614" s="0" t="n">
        <v>0.289620018535681</v>
      </c>
      <c r="S614" s="1" t="n">
        <v>916.02</v>
      </c>
      <c r="T614" s="1" t="n">
        <v>932.75</v>
      </c>
    </row>
    <row r="615" customFormat="false" ht="13.8" hidden="false" customHeight="false" outlineLevel="0" collapsed="false">
      <c r="A615" s="9" t="n">
        <v>39825</v>
      </c>
      <c r="B615" s="0" t="n">
        <v>0.0639116485370624</v>
      </c>
      <c r="C615" s="1" t="n">
        <v>765.28</v>
      </c>
      <c r="D615" s="1" t="n">
        <v>857.5</v>
      </c>
      <c r="I615" s="9" t="n">
        <v>39825</v>
      </c>
      <c r="J615" s="0" t="n">
        <v>1.4168319637291</v>
      </c>
      <c r="K615" s="1" t="n">
        <v>762.26</v>
      </c>
      <c r="L615" s="1" t="n">
        <v>833.1</v>
      </c>
      <c r="Q615" s="9" t="n">
        <v>39825</v>
      </c>
      <c r="R615" s="0" t="n">
        <v>0.289620018535681</v>
      </c>
      <c r="S615" s="1" t="n">
        <v>916.63</v>
      </c>
      <c r="T615" s="1" t="n">
        <v>939.06</v>
      </c>
    </row>
    <row r="616" customFormat="false" ht="13.8" hidden="false" customHeight="false" outlineLevel="0" collapsed="false">
      <c r="A616" s="9" t="n">
        <v>39818</v>
      </c>
      <c r="B616" s="0" t="n">
        <v>0.0639116485370624</v>
      </c>
      <c r="C616" s="1" t="n">
        <v>717.98</v>
      </c>
      <c r="D616" s="1" t="n">
        <v>827.34</v>
      </c>
      <c r="E616" s="1" t="n">
        <f aca="false">AVERAGE(C604:C616)</f>
        <v>795.13</v>
      </c>
      <c r="F616" s="1" t="n">
        <f aca="false">AVERAGE(D604:D616)</f>
        <v>846.391538461539</v>
      </c>
      <c r="I616" s="9" t="n">
        <v>39818</v>
      </c>
      <c r="J616" s="0" t="n">
        <v>1.41442715700141</v>
      </c>
      <c r="K616" s="1" t="n">
        <v>756.72</v>
      </c>
      <c r="L616" s="1" t="n">
        <v>828.15</v>
      </c>
      <c r="M616" s="1" t="n">
        <f aca="false">AVERAGE(K604:K616)</f>
        <v>842.848461538462</v>
      </c>
      <c r="N616" s="1" t="n">
        <f aca="false">AVERAGE(L604:L616)</f>
        <v>874.676153846154</v>
      </c>
      <c r="Q616" s="9" t="n">
        <v>39818</v>
      </c>
      <c r="R616" s="0" t="n">
        <v>0.289620018535681</v>
      </c>
      <c r="S616" s="1" t="n">
        <v>867.28</v>
      </c>
      <c r="T616" s="1" t="n">
        <v>897.79</v>
      </c>
      <c r="U616" s="1" t="n">
        <f aca="false">AVERAGE(S604:S616)</f>
        <v>929.666153846154</v>
      </c>
      <c r="V616" s="1" t="n">
        <f aca="false">AVERAGE(T604:T616)</f>
        <v>885.888461538461</v>
      </c>
    </row>
    <row r="617" customFormat="false" ht="13.8" hidden="false" customHeight="false" outlineLevel="0" collapsed="false">
      <c r="A617" s="9" t="n">
        <v>39797</v>
      </c>
      <c r="B617" s="0" t="n">
        <v>0.0639116485370624</v>
      </c>
      <c r="C617" s="1" t="n">
        <v>827.02</v>
      </c>
      <c r="D617" s="1" t="n">
        <v>938.93</v>
      </c>
      <c r="I617" s="9" t="n">
        <v>39797</v>
      </c>
      <c r="J617" s="0" t="n">
        <v>1.41003948110547</v>
      </c>
      <c r="K617" s="1" t="n">
        <v>803.72</v>
      </c>
      <c r="L617" s="1" t="n">
        <v>881.98</v>
      </c>
      <c r="Q617" s="9" t="n">
        <v>39797</v>
      </c>
      <c r="R617" s="0" t="n">
        <v>0.289620018535681</v>
      </c>
      <c r="S617" s="1" t="n">
        <v>758.4</v>
      </c>
      <c r="T617" s="1" t="n">
        <v>848.42</v>
      </c>
    </row>
    <row r="618" customFormat="false" ht="13.8" hidden="false" customHeight="false" outlineLevel="0" collapsed="false">
      <c r="A618" s="9" t="n">
        <v>39790</v>
      </c>
      <c r="B618" s="0" t="n">
        <v>0.0639116485370624</v>
      </c>
      <c r="C618" s="1" t="n">
        <v>827.27</v>
      </c>
      <c r="D618" s="1" t="n">
        <v>938.61</v>
      </c>
      <c r="I618" s="9" t="n">
        <v>39790</v>
      </c>
      <c r="J618" s="0" t="n">
        <v>1.40984068800226</v>
      </c>
      <c r="K618" s="1" t="n">
        <v>814.18</v>
      </c>
      <c r="L618" s="1" t="n">
        <v>913.58</v>
      </c>
      <c r="Q618" s="9" t="n">
        <v>39790</v>
      </c>
      <c r="R618" s="0" t="n">
        <v>0.289620018535681</v>
      </c>
      <c r="S618" s="1" t="n">
        <v>778.26</v>
      </c>
      <c r="T618" s="1" t="n">
        <v>872.78</v>
      </c>
    </row>
    <row r="619" customFormat="false" ht="13.8" hidden="false" customHeight="false" outlineLevel="0" collapsed="false">
      <c r="A619" s="9" t="n">
        <v>39783</v>
      </c>
      <c r="B619" s="0" t="n">
        <v>0.0639116485370624</v>
      </c>
      <c r="C619" s="1" t="n">
        <v>846.57</v>
      </c>
      <c r="D619" s="1" t="n">
        <v>964.55</v>
      </c>
      <c r="I619" s="9" t="n">
        <v>39783</v>
      </c>
      <c r="J619" s="0" t="n">
        <v>1.41003948110547</v>
      </c>
      <c r="K619" s="1" t="n">
        <v>832.63</v>
      </c>
      <c r="L619" s="1" t="n">
        <v>959.53</v>
      </c>
      <c r="Q619" s="9" t="n">
        <v>39783</v>
      </c>
      <c r="R619" s="0" t="n">
        <v>0.289620018535681</v>
      </c>
      <c r="S619" s="1" t="n">
        <v>802.69</v>
      </c>
      <c r="T619" s="1" t="n">
        <v>901.65</v>
      </c>
    </row>
    <row r="620" customFormat="false" ht="13.8" hidden="false" customHeight="false" outlineLevel="0" collapsed="false">
      <c r="A620" s="9" t="n">
        <v>39776</v>
      </c>
      <c r="B620" s="0" t="n">
        <v>0.0639116485370624</v>
      </c>
      <c r="C620" s="1" t="n">
        <v>910.49</v>
      </c>
      <c r="D620" s="1" t="n">
        <v>1010.19</v>
      </c>
      <c r="I620" s="9" t="n">
        <v>39776</v>
      </c>
      <c r="J620" s="0" t="n">
        <v>1.41003948110547</v>
      </c>
      <c r="K620" s="1" t="n">
        <v>839.68</v>
      </c>
      <c r="L620" s="1" t="n">
        <v>966.58</v>
      </c>
      <c r="Q620" s="9" t="n">
        <v>39776</v>
      </c>
      <c r="R620" s="0" t="n">
        <v>0.289620018535681</v>
      </c>
      <c r="S620" s="1" t="n">
        <v>801.06</v>
      </c>
      <c r="T620" s="1" t="n">
        <v>899.44</v>
      </c>
    </row>
    <row r="621" customFormat="false" ht="13.8" hidden="false" customHeight="false" outlineLevel="0" collapsed="false">
      <c r="A621" s="9" t="n">
        <v>39769</v>
      </c>
      <c r="B621" s="0" t="n">
        <v>0.0639116485370624</v>
      </c>
      <c r="C621" s="1" t="n">
        <v>898.34</v>
      </c>
      <c r="D621" s="1" t="n">
        <v>1009.8</v>
      </c>
      <c r="I621" s="9" t="n">
        <v>39769</v>
      </c>
      <c r="J621" s="0" t="n">
        <v>1.40984068800226</v>
      </c>
      <c r="K621" s="1" t="n">
        <v>867.76</v>
      </c>
      <c r="L621" s="1" t="n">
        <v>966.45</v>
      </c>
      <c r="Q621" s="9" t="n">
        <v>39769</v>
      </c>
      <c r="R621" s="0" t="n">
        <v>0.289620018535681</v>
      </c>
      <c r="S621" s="1" t="n">
        <v>839.61</v>
      </c>
      <c r="T621" s="1" t="n">
        <v>931.18</v>
      </c>
    </row>
    <row r="622" customFormat="false" ht="13.8" hidden="false" customHeight="false" outlineLevel="0" collapsed="false">
      <c r="A622" s="9" t="n">
        <v>39762</v>
      </c>
      <c r="B622" s="0" t="n">
        <v>0.0639116485370624</v>
      </c>
      <c r="C622" s="1" t="n">
        <v>910.49</v>
      </c>
      <c r="D622" s="1" t="n">
        <v>1010.32</v>
      </c>
      <c r="I622" s="9" t="n">
        <v>39762</v>
      </c>
      <c r="J622" s="0" t="n">
        <v>1.40964195094446</v>
      </c>
      <c r="K622" s="1" t="n">
        <v>895.12</v>
      </c>
      <c r="L622" s="1" t="n">
        <v>981.11</v>
      </c>
      <c r="Q622" s="9" t="n">
        <v>39762</v>
      </c>
      <c r="R622" s="0" t="n">
        <v>0.289620018535681</v>
      </c>
      <c r="S622" s="1" t="n">
        <v>895.22</v>
      </c>
      <c r="T622" s="1" t="n">
        <v>956.33</v>
      </c>
    </row>
    <row r="623" customFormat="false" ht="13.8" hidden="false" customHeight="false" outlineLevel="0" collapsed="false">
      <c r="A623" s="9" t="n">
        <v>39755</v>
      </c>
      <c r="B623" s="0" t="n">
        <v>0.0639116485370624</v>
      </c>
      <c r="C623" s="1" t="n">
        <v>913.55</v>
      </c>
      <c r="D623" s="1" t="n">
        <v>1011.59</v>
      </c>
      <c r="I623" s="9" t="n">
        <v>39755</v>
      </c>
      <c r="J623" s="0" t="n">
        <v>1.41003948110547</v>
      </c>
      <c r="K623" s="1" t="n">
        <v>924.99</v>
      </c>
      <c r="L623" s="1" t="n">
        <v>981.39</v>
      </c>
      <c r="Q623" s="9" t="n">
        <v>39755</v>
      </c>
      <c r="R623" s="0" t="n">
        <v>0.289620018535681</v>
      </c>
      <c r="S623" s="1" t="n">
        <v>939.36</v>
      </c>
      <c r="T623" s="1" t="n">
        <v>992.03</v>
      </c>
    </row>
    <row r="624" customFormat="false" ht="13.8" hidden="false" customHeight="false" outlineLevel="0" collapsed="false">
      <c r="A624" s="9" t="n">
        <v>39748</v>
      </c>
      <c r="B624" s="0" t="n">
        <v>0.0639116485370624</v>
      </c>
      <c r="C624" s="1" t="n">
        <v>930.3</v>
      </c>
      <c r="D624" s="1" t="n">
        <v>1029.3</v>
      </c>
      <c r="I624" s="9" t="n">
        <v>39748</v>
      </c>
      <c r="J624" s="0" t="n">
        <v>1.40984068800226</v>
      </c>
      <c r="K624" s="1" t="n">
        <v>955.87</v>
      </c>
      <c r="L624" s="1" t="n">
        <v>1026.36</v>
      </c>
      <c r="Q624" s="9" t="n">
        <v>39748</v>
      </c>
      <c r="R624" s="0" t="n">
        <v>0.289620018535681</v>
      </c>
      <c r="S624" s="1" t="n">
        <v>963.46</v>
      </c>
      <c r="T624" s="1" t="n">
        <v>1016.02</v>
      </c>
    </row>
    <row r="625" customFormat="false" ht="13.8" hidden="false" customHeight="false" outlineLevel="0" collapsed="false">
      <c r="A625" s="9" t="n">
        <v>39741</v>
      </c>
      <c r="B625" s="0" t="n">
        <v>0.0639116485370624</v>
      </c>
      <c r="C625" s="1" t="n">
        <v>966.47</v>
      </c>
      <c r="D625" s="1" t="n">
        <v>1055.82</v>
      </c>
      <c r="I625" s="9" t="n">
        <v>39741</v>
      </c>
      <c r="J625" s="0" t="n">
        <v>1.41023833027782</v>
      </c>
      <c r="K625" s="1" t="n">
        <v>981.53</v>
      </c>
      <c r="L625" s="1" t="n">
        <v>1049.22</v>
      </c>
      <c r="Q625" s="9" t="n">
        <v>39741</v>
      </c>
      <c r="R625" s="0" t="n">
        <v>0.289620018535681</v>
      </c>
      <c r="S625" s="1" t="n">
        <v>990.26</v>
      </c>
      <c r="T625" s="1" t="n">
        <v>1036.84</v>
      </c>
    </row>
    <row r="626" customFormat="false" ht="13.8" hidden="false" customHeight="false" outlineLevel="0" collapsed="false">
      <c r="A626" s="9" t="n">
        <v>39734</v>
      </c>
      <c r="B626" s="0" t="n">
        <v>0.0639116485370624</v>
      </c>
      <c r="C626" s="1" t="n">
        <v>1007.25</v>
      </c>
      <c r="D626" s="1" t="n">
        <v>1094.81</v>
      </c>
      <c r="I626" s="9" t="n">
        <v>39734</v>
      </c>
      <c r="J626" s="0" t="n">
        <v>1.41003948110547</v>
      </c>
      <c r="K626" s="1" t="n">
        <v>1034.97</v>
      </c>
      <c r="L626" s="1" t="n">
        <v>1077.27</v>
      </c>
      <c r="Q626" s="9" t="n">
        <v>39734</v>
      </c>
      <c r="R626" s="0" t="n">
        <v>0.289620018535681</v>
      </c>
      <c r="S626" s="1" t="n">
        <v>1026.57</v>
      </c>
      <c r="T626" s="1" t="n">
        <v>1064.3</v>
      </c>
    </row>
    <row r="627" customFormat="false" ht="13.8" hidden="false" customHeight="false" outlineLevel="0" collapsed="false">
      <c r="A627" s="9" t="n">
        <v>39727</v>
      </c>
      <c r="B627" s="0" t="n">
        <v>0.0639116485370624</v>
      </c>
      <c r="C627" s="1" t="n">
        <v>1046.36</v>
      </c>
      <c r="D627" s="1" t="n">
        <v>1158.59</v>
      </c>
      <c r="E627" s="1" t="n">
        <f aca="false">AVERAGE(C617:C627)</f>
        <v>916.737272727273</v>
      </c>
      <c r="F627" s="1" t="n">
        <f aca="false">AVERAGE(D617:D627)</f>
        <v>1020.22818181818</v>
      </c>
      <c r="I627" s="9" t="n">
        <v>39727</v>
      </c>
      <c r="J627" s="0" t="n">
        <v>1.40944326990839</v>
      </c>
      <c r="K627" s="1" t="n">
        <v>1059.9</v>
      </c>
      <c r="L627" s="1" t="n">
        <v>1097.96</v>
      </c>
      <c r="M627" s="1" t="n">
        <f aca="false">AVERAGE(K617:K627)</f>
        <v>910.031818181818</v>
      </c>
      <c r="N627" s="1" t="n">
        <f aca="false">AVERAGE(L617:L627)</f>
        <v>991.039090909091</v>
      </c>
      <c r="Q627" s="9" t="n">
        <v>39727</v>
      </c>
      <c r="R627" s="0" t="n">
        <v>0.289620018535681</v>
      </c>
      <c r="S627" s="1" t="n">
        <v>1064.29</v>
      </c>
      <c r="T627" s="1" t="n">
        <v>1099.86</v>
      </c>
      <c r="U627" s="1" t="n">
        <f aca="false">AVERAGE(S617:S627)</f>
        <v>896.289090909091</v>
      </c>
      <c r="V627" s="1" t="n">
        <f aca="false">AVERAGE(T617:T627)</f>
        <v>965.35</v>
      </c>
    </row>
    <row r="628" customFormat="false" ht="13.8" hidden="false" customHeight="false" outlineLevel="0" collapsed="false">
      <c r="A628" s="9" t="n">
        <v>39720</v>
      </c>
      <c r="B628" s="0" t="n">
        <v>0.0639116485370624</v>
      </c>
      <c r="C628" s="1" t="n">
        <v>1075.51</v>
      </c>
      <c r="D628" s="1" t="n">
        <v>1157.5</v>
      </c>
      <c r="I628" s="9" t="n">
        <v>39720</v>
      </c>
      <c r="J628" s="0" t="n">
        <v>1.41123341800734</v>
      </c>
      <c r="K628" s="1" t="n">
        <v>1071.13</v>
      </c>
      <c r="L628" s="1" t="n">
        <v>1099.35</v>
      </c>
      <c r="Q628" s="9" t="n">
        <v>39720</v>
      </c>
      <c r="R628" s="0" t="n">
        <v>0.289620018535681</v>
      </c>
      <c r="S628" s="1" t="n">
        <v>1084.62</v>
      </c>
      <c r="T628" s="1" t="n">
        <v>1113.88</v>
      </c>
    </row>
    <row r="629" customFormat="false" ht="13.8" hidden="false" customHeight="false" outlineLevel="0" collapsed="false">
      <c r="A629" s="9" t="n">
        <v>39713</v>
      </c>
      <c r="B629" s="0" t="n">
        <v>0.0639116485370624</v>
      </c>
      <c r="C629" s="1" t="n">
        <v>1083.05</v>
      </c>
      <c r="D629" s="1" t="n">
        <v>1156.99</v>
      </c>
      <c r="I629" s="9" t="n">
        <v>39713</v>
      </c>
      <c r="J629" s="0" t="n">
        <v>1.41242937853107</v>
      </c>
      <c r="K629" s="1" t="n">
        <v>1072.03</v>
      </c>
      <c r="L629" s="1" t="n">
        <v>1100.28</v>
      </c>
      <c r="Q629" s="9" t="n">
        <v>39713</v>
      </c>
      <c r="R629" s="0" t="n">
        <v>0.289620018535681</v>
      </c>
      <c r="S629" s="1" t="n">
        <v>1089.83</v>
      </c>
      <c r="T629" s="1" t="n">
        <v>1118.67</v>
      </c>
    </row>
    <row r="630" customFormat="false" ht="13.8" hidden="false" customHeight="false" outlineLevel="0" collapsed="false">
      <c r="A630" s="9" t="n">
        <v>39706</v>
      </c>
      <c r="B630" s="0" t="n">
        <v>0.0639116485370624</v>
      </c>
      <c r="C630" s="1" t="n">
        <v>1112.32</v>
      </c>
      <c r="D630" s="1" t="n">
        <v>1184.99</v>
      </c>
      <c r="I630" s="9" t="n">
        <v>39706</v>
      </c>
      <c r="J630" s="0" t="n">
        <v>1.41924496168039</v>
      </c>
      <c r="K630" s="1" t="n">
        <v>1084.3</v>
      </c>
      <c r="L630" s="1" t="n">
        <v>1112.69</v>
      </c>
      <c r="Q630" s="9" t="n">
        <v>39706</v>
      </c>
      <c r="R630" s="0" t="n">
        <v>0.289620018535681</v>
      </c>
      <c r="S630" s="1" t="n">
        <v>1093.94</v>
      </c>
      <c r="T630" s="1" t="n">
        <v>1132.72</v>
      </c>
    </row>
    <row r="631" customFormat="false" ht="13.8" hidden="false" customHeight="false" outlineLevel="0" collapsed="false">
      <c r="A631" s="9" t="n">
        <v>39699</v>
      </c>
      <c r="B631" s="0" t="n">
        <v>0.0639116485370624</v>
      </c>
      <c r="C631" s="1" t="n">
        <v>1112.7</v>
      </c>
      <c r="D631" s="1" t="n">
        <v>1185.88</v>
      </c>
      <c r="I631" s="9" t="n">
        <v>39699</v>
      </c>
      <c r="J631" s="0" t="n">
        <v>1.42065634323057</v>
      </c>
      <c r="K631" s="1" t="n">
        <v>1086.8</v>
      </c>
      <c r="L631" s="1" t="n">
        <v>1128</v>
      </c>
      <c r="Q631" s="9" t="n">
        <v>39699</v>
      </c>
      <c r="R631" s="0" t="n">
        <v>0.289620018535681</v>
      </c>
      <c r="S631" s="1" t="n">
        <v>1089.19</v>
      </c>
      <c r="T631" s="1" t="n">
        <v>1128.97</v>
      </c>
    </row>
    <row r="632" customFormat="false" ht="13.8" hidden="false" customHeight="false" outlineLevel="0" collapsed="false">
      <c r="A632" s="9" t="n">
        <v>39692</v>
      </c>
      <c r="B632" s="0" t="n">
        <v>0.0639116485370624</v>
      </c>
      <c r="C632" s="1" t="n">
        <v>1113.34</v>
      </c>
      <c r="D632" s="1" t="n">
        <v>1211.32</v>
      </c>
      <c r="I632" s="9" t="n">
        <v>39692</v>
      </c>
      <c r="J632" s="0" t="n">
        <v>1.42106011084269</v>
      </c>
      <c r="K632" s="1" t="n">
        <v>1089.24</v>
      </c>
      <c r="L632" s="1" t="n">
        <v>1128.32</v>
      </c>
      <c r="Q632" s="9" t="n">
        <v>39692</v>
      </c>
      <c r="R632" s="0" t="n">
        <v>0.289620018535681</v>
      </c>
      <c r="S632" s="1" t="n">
        <v>1097.24</v>
      </c>
      <c r="T632" s="1" t="n">
        <v>1149.73</v>
      </c>
    </row>
    <row r="633" customFormat="false" ht="13.8" hidden="false" customHeight="false" outlineLevel="0" collapsed="false">
      <c r="A633" s="9" t="n">
        <v>39685</v>
      </c>
      <c r="B633" s="0" t="n">
        <v>0.0639116485370624</v>
      </c>
      <c r="C633" s="1" t="n">
        <v>1112.45</v>
      </c>
      <c r="D633" s="1" t="n">
        <v>1223.91</v>
      </c>
      <c r="I633" s="9" t="n">
        <v>39685</v>
      </c>
      <c r="J633" s="0" t="n">
        <v>1.42146410803127</v>
      </c>
      <c r="K633" s="1" t="n">
        <v>1086</v>
      </c>
      <c r="L633" s="1" t="n">
        <v>1152.81</v>
      </c>
      <c r="Q633" s="9" t="n">
        <v>39685</v>
      </c>
      <c r="R633" s="0" t="n">
        <v>0.289620018535681</v>
      </c>
      <c r="S633" s="1" t="n">
        <v>1087</v>
      </c>
      <c r="T633" s="1" t="n">
        <v>1142.33</v>
      </c>
    </row>
    <row r="634" customFormat="false" ht="13.8" hidden="false" customHeight="false" outlineLevel="0" collapsed="false">
      <c r="A634" s="9" t="n">
        <v>39678</v>
      </c>
      <c r="B634" s="0" t="n">
        <v>0.0639116485370624</v>
      </c>
      <c r="C634" s="1" t="n">
        <v>1139.54</v>
      </c>
      <c r="D634" s="1" t="n">
        <v>1265</v>
      </c>
      <c r="I634" s="9" t="n">
        <v>39678</v>
      </c>
      <c r="J634" s="0" t="n">
        <v>1.42186833499218</v>
      </c>
      <c r="K634" s="1" t="n">
        <v>1086.31</v>
      </c>
      <c r="L634" s="1" t="n">
        <v>1151.71</v>
      </c>
      <c r="Q634" s="9" t="n">
        <v>39678</v>
      </c>
      <c r="R634" s="0" t="n">
        <v>0.289620018535681</v>
      </c>
      <c r="S634" s="1" t="n">
        <v>1081.78</v>
      </c>
      <c r="T634" s="1" t="n">
        <v>1142.43</v>
      </c>
    </row>
    <row r="635" customFormat="false" ht="13.8" hidden="false" customHeight="false" outlineLevel="0" collapsed="false">
      <c r="A635" s="9" t="n">
        <v>39671</v>
      </c>
      <c r="B635" s="0" t="n">
        <v>0.0639116485370624</v>
      </c>
      <c r="C635" s="1" t="n">
        <v>1139.54</v>
      </c>
      <c r="D635" s="1" t="n">
        <v>1265</v>
      </c>
      <c r="I635" s="9" t="n">
        <v>39671</v>
      </c>
      <c r="J635" s="0" t="n">
        <v>1.41964792731403</v>
      </c>
      <c r="K635" s="1" t="n">
        <v>1095.26</v>
      </c>
      <c r="L635" s="1" t="n">
        <v>1176.89</v>
      </c>
      <c r="Q635" s="9" t="n">
        <v>39671</v>
      </c>
      <c r="R635" s="0" t="n">
        <v>0.289620018535681</v>
      </c>
      <c r="S635" s="1" t="n">
        <v>1097.8</v>
      </c>
      <c r="T635" s="1" t="n">
        <v>1190.59</v>
      </c>
    </row>
    <row r="636" customFormat="false" ht="13.8" hidden="false" customHeight="false" outlineLevel="0" collapsed="false">
      <c r="A636" s="9" t="n">
        <v>39664</v>
      </c>
      <c r="B636" s="0" t="n">
        <v>0.0639116485370624</v>
      </c>
      <c r="C636" s="1" t="n">
        <v>1139.54</v>
      </c>
      <c r="D636" s="1" t="n">
        <v>1265</v>
      </c>
      <c r="I636" s="9" t="n">
        <v>39664</v>
      </c>
      <c r="J636" s="0" t="n">
        <v>1.41823854772373</v>
      </c>
      <c r="K636" s="1" t="n">
        <v>1100.55</v>
      </c>
      <c r="L636" s="1" t="n">
        <v>1199.83</v>
      </c>
      <c r="Q636" s="9" t="n">
        <v>39664</v>
      </c>
      <c r="R636" s="0" t="n">
        <v>0.289620018535681</v>
      </c>
      <c r="S636" s="1" t="n">
        <v>1122.69</v>
      </c>
      <c r="T636" s="1" t="n">
        <v>1217.72</v>
      </c>
    </row>
    <row r="637" customFormat="false" ht="13.8" hidden="false" customHeight="false" outlineLevel="0" collapsed="false">
      <c r="A637" s="9" t="n">
        <v>39657</v>
      </c>
      <c r="B637" s="0" t="n">
        <v>0.0639116485370624</v>
      </c>
      <c r="C637" s="1" t="n">
        <v>1139.54</v>
      </c>
      <c r="D637" s="1" t="n">
        <v>1265</v>
      </c>
      <c r="I637" s="9" t="n">
        <v>39657</v>
      </c>
      <c r="J637" s="0" t="n">
        <v>1.42186833499218</v>
      </c>
      <c r="K637" s="1" t="n">
        <v>1128.96</v>
      </c>
      <c r="L637" s="1" t="n">
        <v>1235.6</v>
      </c>
      <c r="Q637" s="9" t="n">
        <v>39657</v>
      </c>
      <c r="R637" s="0" t="n">
        <v>0.289620018535681</v>
      </c>
      <c r="S637" s="1" t="n">
        <v>1137.14</v>
      </c>
      <c r="T637" s="1" t="n">
        <v>1229.77</v>
      </c>
    </row>
    <row r="638" customFormat="false" ht="13.8" hidden="false" customHeight="false" outlineLevel="0" collapsed="false">
      <c r="A638" s="9" t="n">
        <v>39650</v>
      </c>
      <c r="B638" s="0" t="n">
        <v>0.0639116485370624</v>
      </c>
      <c r="C638" s="1" t="n">
        <v>1178.15</v>
      </c>
      <c r="D638" s="1" t="n">
        <v>1302.78</v>
      </c>
      <c r="I638" s="9" t="n">
        <v>39650</v>
      </c>
      <c r="J638" s="0" t="n">
        <v>1.42207053469852</v>
      </c>
      <c r="K638" s="1" t="n">
        <v>1136.23</v>
      </c>
      <c r="L638" s="1" t="n">
        <v>1264.22</v>
      </c>
      <c r="Q638" s="9" t="n">
        <v>39650</v>
      </c>
      <c r="R638" s="0" t="n">
        <v>0.289620018535681</v>
      </c>
      <c r="S638" s="1" t="n">
        <v>1162.96</v>
      </c>
      <c r="T638" s="1" t="n">
        <v>1256.02</v>
      </c>
    </row>
    <row r="639" customFormat="false" ht="13.8" hidden="false" customHeight="false" outlineLevel="0" collapsed="false">
      <c r="A639" s="9" t="n">
        <v>39643</v>
      </c>
      <c r="B639" s="0" t="n">
        <v>0.0639116485370624</v>
      </c>
      <c r="C639" s="1" t="n">
        <v>1180.58</v>
      </c>
      <c r="D639" s="1" t="n">
        <v>1304.44</v>
      </c>
      <c r="I639" s="9" t="n">
        <v>39643</v>
      </c>
      <c r="J639" s="0" t="n">
        <v>1.42287990893569</v>
      </c>
      <c r="K639" s="1" t="n">
        <v>1136.88</v>
      </c>
      <c r="L639" s="1" t="n">
        <v>1250.71</v>
      </c>
      <c r="Q639" s="9" t="n">
        <v>39643</v>
      </c>
      <c r="R639" s="0" t="n">
        <v>0.289620018535681</v>
      </c>
      <c r="S639" s="1" t="n">
        <v>1160.18</v>
      </c>
      <c r="T639" s="1" t="n">
        <v>1256.68</v>
      </c>
    </row>
    <row r="640" customFormat="false" ht="13.8" hidden="false" customHeight="false" outlineLevel="0" collapsed="false">
      <c r="A640" s="9" t="n">
        <v>39636</v>
      </c>
      <c r="B640" s="0" t="n">
        <v>0.0639116485370624</v>
      </c>
      <c r="C640" s="1" t="n">
        <v>1179.3</v>
      </c>
      <c r="D640" s="1" t="n">
        <v>1295.23</v>
      </c>
      <c r="E640" s="1" t="n">
        <f aca="false">AVERAGE(C628:C640)</f>
        <v>1131.19692307692</v>
      </c>
      <c r="F640" s="1" t="n">
        <f aca="false">AVERAGE(D628:D640)</f>
        <v>1237.15692307692</v>
      </c>
      <c r="I640" s="9" t="n">
        <v>39636</v>
      </c>
      <c r="J640" s="0" t="n">
        <v>1.42065634323057</v>
      </c>
      <c r="K640" s="1" t="n">
        <v>1117.35</v>
      </c>
      <c r="L640" s="1" t="n">
        <v>1223.9</v>
      </c>
      <c r="M640" s="1" t="n">
        <f aca="false">AVERAGE(K628:K640)</f>
        <v>1099.31076923077</v>
      </c>
      <c r="N640" s="1" t="n">
        <f aca="false">AVERAGE(L628:L640)</f>
        <v>1171.10076923077</v>
      </c>
      <c r="Q640" s="9" t="n">
        <v>39636</v>
      </c>
      <c r="R640" s="0" t="n">
        <v>0.289620018535681</v>
      </c>
      <c r="S640" s="1" t="n">
        <v>1174.23</v>
      </c>
      <c r="T640" s="1" t="n">
        <v>1266.77</v>
      </c>
      <c r="U640" s="1" t="n">
        <f aca="false">AVERAGE(S628:S640)</f>
        <v>1113.73846153846</v>
      </c>
      <c r="V640" s="1" t="n">
        <f aca="false">AVERAGE(T628:T640)</f>
        <v>1180.48307692308</v>
      </c>
    </row>
    <row r="641" customFormat="false" ht="13.8" hidden="false" customHeight="false" outlineLevel="0" collapsed="false">
      <c r="A641" s="9" t="n">
        <v>39629</v>
      </c>
      <c r="B641" s="0" t="n">
        <v>0.0639116485370624</v>
      </c>
      <c r="C641" s="1" t="n">
        <v>1175.34</v>
      </c>
      <c r="D641" s="1" t="n">
        <v>1290.38</v>
      </c>
      <c r="I641" s="9" t="n">
        <v>39629</v>
      </c>
      <c r="J641" s="0" t="n">
        <v>1.41904356463743</v>
      </c>
      <c r="K641" s="1" t="n">
        <v>1118.21</v>
      </c>
      <c r="L641" s="1" t="n">
        <v>1222.51</v>
      </c>
      <c r="Q641" s="9" t="n">
        <v>39629</v>
      </c>
      <c r="R641" s="0" t="n">
        <v>0.289620018535681</v>
      </c>
      <c r="S641" s="1" t="n">
        <v>1149.09</v>
      </c>
      <c r="T641" s="1" t="n">
        <v>1246.49</v>
      </c>
    </row>
    <row r="642" customFormat="false" ht="13.8" hidden="false" customHeight="false" outlineLevel="0" collapsed="false">
      <c r="A642" s="9" t="n">
        <v>39622</v>
      </c>
      <c r="B642" s="0" t="n">
        <v>0.0639116485370624</v>
      </c>
      <c r="C642" s="1" t="n">
        <v>1176.17</v>
      </c>
      <c r="D642" s="1" t="n">
        <v>1287.05</v>
      </c>
      <c r="I642" s="9" t="n">
        <v>39622</v>
      </c>
      <c r="J642" s="0" t="n">
        <v>1.42348754448399</v>
      </c>
      <c r="K642" s="1" t="n">
        <v>1130.25</v>
      </c>
      <c r="L642" s="1" t="n">
        <v>1237.01</v>
      </c>
      <c r="Q642" s="9" t="n">
        <v>39622</v>
      </c>
      <c r="R642" s="0" t="n">
        <v>0.289620018535681</v>
      </c>
      <c r="S642" s="1" t="n">
        <v>1151.84</v>
      </c>
      <c r="T642" s="1" t="n">
        <v>1250.48</v>
      </c>
    </row>
    <row r="643" customFormat="false" ht="13.8" hidden="false" customHeight="false" outlineLevel="0" collapsed="false">
      <c r="A643" s="9" t="n">
        <v>39615</v>
      </c>
      <c r="B643" s="0" t="n">
        <v>0.0639116485370624</v>
      </c>
      <c r="C643" s="1" t="n">
        <v>1159.1</v>
      </c>
      <c r="D643" s="1" t="n">
        <v>1283.47</v>
      </c>
      <c r="I643" s="9" t="n">
        <v>39615</v>
      </c>
      <c r="J643" s="0" t="n">
        <v>1.41622999575131</v>
      </c>
      <c r="K643" s="1" t="n">
        <v>1111.03</v>
      </c>
      <c r="L643" s="1" t="n">
        <v>1217.25</v>
      </c>
      <c r="Q643" s="9" t="n">
        <v>39615</v>
      </c>
      <c r="R643" s="0" t="n">
        <v>0.289620018535681</v>
      </c>
      <c r="S643" s="1" t="n">
        <v>1155.25</v>
      </c>
      <c r="T643" s="1" t="n">
        <v>1259.63</v>
      </c>
    </row>
    <row r="644" customFormat="false" ht="13.8" hidden="false" customHeight="false" outlineLevel="0" collapsed="false">
      <c r="A644" s="9" t="n">
        <v>39608</v>
      </c>
      <c r="B644" s="0" t="n">
        <v>0.0639116485370624</v>
      </c>
      <c r="C644" s="1" t="n">
        <v>1159.1</v>
      </c>
      <c r="D644" s="1" t="n">
        <v>1283.6</v>
      </c>
      <c r="I644" s="9" t="n">
        <v>39608</v>
      </c>
      <c r="J644" s="0" t="n">
        <v>1.42287990893569</v>
      </c>
      <c r="K644" s="1" t="n">
        <v>1104.15</v>
      </c>
      <c r="L644" s="1" t="n">
        <v>1209.45</v>
      </c>
      <c r="Q644" s="9" t="n">
        <v>39608</v>
      </c>
      <c r="R644" s="0" t="n">
        <v>0.289620018535681</v>
      </c>
      <c r="S644" s="1" t="n">
        <v>1130.55</v>
      </c>
      <c r="T644" s="1" t="n">
        <v>1232.51</v>
      </c>
    </row>
    <row r="645" customFormat="false" ht="13.8" hidden="false" customHeight="false" outlineLevel="0" collapsed="false">
      <c r="A645" s="9" t="n">
        <v>39601</v>
      </c>
      <c r="B645" s="0" t="n">
        <v>0.0639116485370624</v>
      </c>
      <c r="C645" s="1" t="n">
        <v>1138.27</v>
      </c>
      <c r="D645" s="1" t="n">
        <v>1280.79</v>
      </c>
      <c r="I645" s="9" t="n">
        <v>39601</v>
      </c>
      <c r="J645" s="0" t="n">
        <v>1.42592328532725</v>
      </c>
      <c r="K645" s="1" t="n">
        <v>1082.99</v>
      </c>
      <c r="L645" s="1" t="n">
        <v>1218.45</v>
      </c>
      <c r="Q645" s="9" t="n">
        <v>39601</v>
      </c>
      <c r="R645" s="0" t="n">
        <v>0.289620018535681</v>
      </c>
      <c r="S645" s="1" t="n">
        <v>1132.27</v>
      </c>
      <c r="T645" s="1" t="n">
        <v>1244.8</v>
      </c>
    </row>
    <row r="646" customFormat="false" ht="13.8" hidden="false" customHeight="false" outlineLevel="0" collapsed="false">
      <c r="A646" s="9" t="n">
        <v>39594</v>
      </c>
      <c r="B646" s="0" t="n">
        <v>0.0639116485370624</v>
      </c>
      <c r="C646" s="1" t="n">
        <v>1132</v>
      </c>
      <c r="D646" s="1" t="n">
        <v>1257.53</v>
      </c>
      <c r="I646" s="9" t="n">
        <v>39594</v>
      </c>
      <c r="J646" s="0" t="n">
        <v>1.43102461362335</v>
      </c>
      <c r="K646" s="1" t="n">
        <v>1081.85</v>
      </c>
      <c r="L646" s="1" t="n">
        <v>1215.66</v>
      </c>
      <c r="Q646" s="9" t="n">
        <v>39594</v>
      </c>
      <c r="R646" s="0" t="n">
        <v>0.289620018535681</v>
      </c>
      <c r="S646" s="1" t="n">
        <v>1121.86</v>
      </c>
      <c r="T646" s="1" t="n">
        <v>1232.92</v>
      </c>
    </row>
    <row r="647" customFormat="false" ht="13.8" hidden="false" customHeight="false" outlineLevel="0" collapsed="false">
      <c r="A647" s="9" t="n">
        <v>39587</v>
      </c>
      <c r="B647" s="0" t="n">
        <v>0.0639116485370624</v>
      </c>
      <c r="C647" s="1" t="n">
        <v>1106.05</v>
      </c>
      <c r="D647" s="1" t="n">
        <v>1231.45</v>
      </c>
      <c r="I647" s="9" t="n">
        <v>39587</v>
      </c>
      <c r="J647" s="0" t="n">
        <v>1.43163922691482</v>
      </c>
      <c r="K647" s="1" t="n">
        <v>1073.01</v>
      </c>
      <c r="L647" s="1" t="n">
        <v>1169.65</v>
      </c>
      <c r="Q647" s="9" t="n">
        <v>39587</v>
      </c>
      <c r="R647" s="0" t="n">
        <v>0.289620018535681</v>
      </c>
      <c r="S647" s="1" t="n">
        <v>1111.24</v>
      </c>
      <c r="T647" s="1" t="n">
        <v>1208.57</v>
      </c>
    </row>
    <row r="648" customFormat="false" ht="13.8" hidden="false" customHeight="false" outlineLevel="0" collapsed="false">
      <c r="A648" s="9" t="n">
        <v>39580</v>
      </c>
      <c r="B648" s="0" t="n">
        <v>0.0639116485370624</v>
      </c>
      <c r="C648" s="1" t="n">
        <v>1087.01</v>
      </c>
      <c r="D648" s="1" t="n">
        <v>1189.91</v>
      </c>
      <c r="I648" s="9" t="n">
        <v>39580</v>
      </c>
      <c r="J648" s="0" t="n">
        <v>1.4336917562724</v>
      </c>
      <c r="K648" s="1" t="n">
        <v>1067.38</v>
      </c>
      <c r="L648" s="1" t="n">
        <v>1165.59</v>
      </c>
      <c r="Q648" s="9" t="n">
        <v>39580</v>
      </c>
      <c r="R648" s="0" t="n">
        <v>0.289620018535681</v>
      </c>
      <c r="S648" s="1" t="n">
        <v>1098.74</v>
      </c>
      <c r="T648" s="1" t="n">
        <v>1171.19</v>
      </c>
    </row>
    <row r="649" customFormat="false" ht="13.8" hidden="false" customHeight="false" outlineLevel="0" collapsed="false">
      <c r="A649" s="9" t="n">
        <v>39573</v>
      </c>
      <c r="B649" s="0" t="n">
        <v>0.0639116485370624</v>
      </c>
      <c r="C649" s="1" t="n">
        <v>1065.92</v>
      </c>
      <c r="D649" s="1" t="n">
        <v>1171.12</v>
      </c>
      <c r="I649" s="9" t="n">
        <v>39573</v>
      </c>
      <c r="J649" s="0" t="n">
        <v>1.43163922691482</v>
      </c>
      <c r="K649" s="1" t="n">
        <v>1044.38</v>
      </c>
      <c r="L649" s="1" t="n">
        <v>1123.12</v>
      </c>
      <c r="Q649" s="9" t="n">
        <v>39573</v>
      </c>
      <c r="R649" s="0" t="n">
        <v>0.289620018535681</v>
      </c>
      <c r="S649" s="1" t="n">
        <v>1073.53</v>
      </c>
      <c r="T649" s="1" t="n">
        <v>1146</v>
      </c>
    </row>
    <row r="650" customFormat="false" ht="13.8" hidden="false" customHeight="false" outlineLevel="0" collapsed="false">
      <c r="A650" s="9" t="n">
        <v>39566</v>
      </c>
      <c r="B650" s="0" t="n">
        <v>0.0639116485370624</v>
      </c>
      <c r="C650" s="1" t="n">
        <v>1066.43</v>
      </c>
      <c r="D650" s="1" t="n">
        <v>1171.37</v>
      </c>
      <c r="I650" s="9" t="n">
        <v>39566</v>
      </c>
      <c r="J650" s="0" t="n">
        <v>1.43266475644699</v>
      </c>
      <c r="K650" s="1" t="n">
        <v>1046.56</v>
      </c>
      <c r="L650" s="1" t="n">
        <v>1132.52</v>
      </c>
      <c r="Q650" s="9" t="n">
        <v>39566</v>
      </c>
      <c r="R650" s="0" t="n">
        <v>0.289620018535681</v>
      </c>
      <c r="S650" s="1" t="n">
        <v>1081.79</v>
      </c>
      <c r="T650" s="1" t="n">
        <v>1146.58</v>
      </c>
    </row>
    <row r="651" customFormat="false" ht="13.8" hidden="false" customHeight="false" outlineLevel="0" collapsed="false">
      <c r="A651" s="9" t="n">
        <v>39559</v>
      </c>
      <c r="B651" s="0" t="n">
        <v>0.0639116485370624</v>
      </c>
      <c r="C651" s="1" t="n">
        <v>1066.56</v>
      </c>
      <c r="D651" s="1" t="n">
        <v>1171.88</v>
      </c>
      <c r="I651" s="9" t="n">
        <v>39559</v>
      </c>
      <c r="J651" s="0" t="n">
        <v>1.43451441686989</v>
      </c>
      <c r="K651" s="1" t="n">
        <v>1038.59</v>
      </c>
      <c r="L651" s="1" t="n">
        <v>1118.2</v>
      </c>
      <c r="Q651" s="9" t="n">
        <v>39559</v>
      </c>
      <c r="R651" s="0" t="n">
        <v>0.289620018535681</v>
      </c>
      <c r="S651" s="1" t="n">
        <v>1063.42</v>
      </c>
      <c r="T651" s="1" t="n">
        <v>1121.73</v>
      </c>
    </row>
    <row r="652" customFormat="false" ht="13.8" hidden="false" customHeight="false" outlineLevel="0" collapsed="false">
      <c r="A652" s="9" t="n">
        <v>39552</v>
      </c>
      <c r="B652" s="0" t="n">
        <v>0.0639116485370624</v>
      </c>
      <c r="C652" s="1" t="n">
        <v>1049.68</v>
      </c>
      <c r="D652" s="1" t="n">
        <v>1139.29</v>
      </c>
      <c r="I652" s="9" t="n">
        <v>39552</v>
      </c>
      <c r="J652" s="0" t="n">
        <v>1.43492610130578</v>
      </c>
      <c r="K652" s="1" t="n">
        <v>1038.89</v>
      </c>
      <c r="L652" s="1" t="n">
        <v>1096.28</v>
      </c>
      <c r="Q652" s="9" t="n">
        <v>39552</v>
      </c>
      <c r="R652" s="0" t="n">
        <v>0.289620018535681</v>
      </c>
      <c r="S652" s="1" t="n">
        <v>1052.86</v>
      </c>
      <c r="T652" s="1" t="n">
        <v>1100.92</v>
      </c>
    </row>
    <row r="653" customFormat="false" ht="13.8" hidden="false" customHeight="false" outlineLevel="0" collapsed="false">
      <c r="A653" s="9" t="n">
        <v>39545</v>
      </c>
      <c r="B653" s="0" t="n">
        <v>0.0639116485370624</v>
      </c>
      <c r="C653" s="1" t="n">
        <v>1049.68</v>
      </c>
      <c r="D653" s="1" t="n">
        <v>1149.13</v>
      </c>
      <c r="E653" s="1" t="n">
        <f aca="false">AVERAGE(C642:C653)</f>
        <v>1104.66416666667</v>
      </c>
      <c r="F653" s="1" t="n">
        <f aca="false">AVERAGE(D642:D653)</f>
        <v>1218.04916666667</v>
      </c>
      <c r="I653" s="9" t="n">
        <v>39545</v>
      </c>
      <c r="J653" s="0" t="n">
        <v>1.43451441686989</v>
      </c>
      <c r="K653" s="1" t="n">
        <v>1038.59</v>
      </c>
      <c r="L653" s="1" t="n">
        <v>1110.31</v>
      </c>
      <c r="M653" s="1" t="n">
        <f aca="false">AVERAGE(K642:K653)</f>
        <v>1071.4725</v>
      </c>
      <c r="N653" s="1" t="n">
        <f aca="false">AVERAGE(L642:L653)</f>
        <v>1167.79083333333</v>
      </c>
      <c r="Q653" s="9" t="n">
        <v>39545</v>
      </c>
      <c r="R653" s="0" t="n">
        <v>0.289620018535681</v>
      </c>
      <c r="S653" s="1" t="n">
        <v>1022.85</v>
      </c>
      <c r="T653" s="1" t="n">
        <v>1083.76</v>
      </c>
      <c r="U653" s="1" t="n">
        <f aca="false">AVERAGE(S642:S653)</f>
        <v>1099.68333333333</v>
      </c>
      <c r="V653" s="1" t="n">
        <f aca="false">AVERAGE(T642:T653)</f>
        <v>1183.2575</v>
      </c>
    </row>
    <row r="654" customFormat="false" ht="13.8" hidden="false" customHeight="false" outlineLevel="0" collapsed="false">
      <c r="A654" s="9" t="n">
        <v>39538</v>
      </c>
      <c r="B654" s="0" t="n">
        <v>0.0639116485370624</v>
      </c>
      <c r="C654" s="1" t="n">
        <v>1049.81</v>
      </c>
      <c r="D654" s="1" t="n">
        <v>1163.7</v>
      </c>
      <c r="I654" s="9" t="n">
        <v>39538</v>
      </c>
      <c r="J654" s="0" t="n">
        <v>1.43225436837582</v>
      </c>
      <c r="K654" s="1" t="n">
        <v>1039.1</v>
      </c>
      <c r="L654" s="1" t="n">
        <v>1108.56</v>
      </c>
      <c r="Q654" s="9" t="n">
        <v>39538</v>
      </c>
      <c r="R654" s="0" t="n">
        <v>0.289620018535681</v>
      </c>
      <c r="S654" s="1" t="n">
        <v>1036.36</v>
      </c>
      <c r="T654" s="1" t="n">
        <v>1096.59</v>
      </c>
    </row>
    <row r="655" customFormat="false" ht="13.8" hidden="false" customHeight="false" outlineLevel="0" collapsed="false">
      <c r="A655" s="9" t="n">
        <v>39524</v>
      </c>
      <c r="B655" s="0" t="n">
        <v>0.0639116485370624</v>
      </c>
      <c r="C655" s="1" t="n">
        <v>1049.68</v>
      </c>
      <c r="D655" s="1" t="n">
        <v>1165.75</v>
      </c>
      <c r="I655" s="9" t="n">
        <v>39524</v>
      </c>
      <c r="J655" s="0" t="n">
        <v>1.43451441686989</v>
      </c>
      <c r="K655" s="1" t="n">
        <v>1038.59</v>
      </c>
      <c r="L655" s="1" t="n">
        <v>1110.31</v>
      </c>
      <c r="Q655" s="9" t="n">
        <v>39524</v>
      </c>
      <c r="R655" s="0" t="n">
        <v>0.289620018535681</v>
      </c>
      <c r="S655" s="1" t="n">
        <v>1029.34</v>
      </c>
      <c r="T655" s="1" t="n">
        <v>1093.87</v>
      </c>
    </row>
    <row r="656" customFormat="false" ht="13.8" hidden="false" customHeight="false" outlineLevel="0" collapsed="false">
      <c r="A656" s="9" t="n">
        <v>39517</v>
      </c>
      <c r="B656" s="0" t="n">
        <v>0.0639116485370624</v>
      </c>
      <c r="C656" s="1" t="n">
        <v>1037.16</v>
      </c>
      <c r="D656" s="1" t="n">
        <v>1116.79</v>
      </c>
      <c r="I656" s="9" t="n">
        <v>39517</v>
      </c>
      <c r="J656" s="0" t="n">
        <v>1.43533802210421</v>
      </c>
      <c r="K656" s="1" t="n">
        <v>1039.18</v>
      </c>
      <c r="L656" s="1" t="n">
        <v>1082.24</v>
      </c>
      <c r="Q656" s="9" t="n">
        <v>39517</v>
      </c>
      <c r="R656" s="0" t="n">
        <v>0.289620018535681</v>
      </c>
      <c r="S656" s="1" t="n">
        <v>1011.13</v>
      </c>
      <c r="T656" s="1" t="n">
        <v>1069.4</v>
      </c>
    </row>
    <row r="657" customFormat="false" ht="13.8" hidden="false" customHeight="false" outlineLevel="0" collapsed="false">
      <c r="A657" s="9" t="n">
        <v>39510</v>
      </c>
      <c r="B657" s="0" t="n">
        <v>0.0639116485370624</v>
      </c>
      <c r="C657" s="1" t="n">
        <v>1037.16</v>
      </c>
      <c r="D657" s="1" t="n">
        <v>1116.79</v>
      </c>
      <c r="I657" s="9" t="n">
        <v>39510</v>
      </c>
      <c r="J657" s="0" t="n">
        <v>1.43472022955524</v>
      </c>
      <c r="K657" s="1" t="n">
        <v>1038.74</v>
      </c>
      <c r="L657" s="1" t="n">
        <v>1081.78</v>
      </c>
      <c r="Q657" s="9" t="n">
        <v>39510</v>
      </c>
      <c r="R657" s="0" t="n">
        <v>0.289620018535681</v>
      </c>
      <c r="S657" s="1" t="n">
        <v>1024.42</v>
      </c>
      <c r="T657" s="1" t="n">
        <v>1057.58</v>
      </c>
    </row>
    <row r="658" customFormat="false" ht="13.8" hidden="false" customHeight="false" outlineLevel="0" collapsed="false">
      <c r="A658" s="9" t="n">
        <v>39503</v>
      </c>
      <c r="B658" s="0" t="n">
        <v>0.0639116485370624</v>
      </c>
      <c r="C658" s="1" t="n">
        <v>1037.16</v>
      </c>
      <c r="D658" s="1" t="n">
        <v>1116.79</v>
      </c>
      <c r="I658" s="9" t="n">
        <v>39503</v>
      </c>
      <c r="J658" s="0" t="n">
        <v>1.43554407120299</v>
      </c>
      <c r="K658" s="1" t="n">
        <v>1020.67</v>
      </c>
      <c r="L658" s="1" t="n">
        <v>1047.95</v>
      </c>
      <c r="Q658" s="9" t="n">
        <v>39503</v>
      </c>
      <c r="R658" s="0" t="n">
        <v>0.289620018535681</v>
      </c>
      <c r="S658" s="1" t="n">
        <v>1026.84</v>
      </c>
      <c r="T658" s="1" t="n">
        <v>1049.9</v>
      </c>
    </row>
    <row r="659" customFormat="false" ht="13.8" hidden="false" customHeight="false" outlineLevel="0" collapsed="false">
      <c r="A659" s="9" t="n">
        <v>39496</v>
      </c>
      <c r="B659" s="0" t="n">
        <v>0.0639116485370624</v>
      </c>
      <c r="C659" s="1" t="n">
        <v>1003.41</v>
      </c>
      <c r="D659" s="1" t="n">
        <v>1083.11</v>
      </c>
      <c r="I659" s="9" t="n">
        <v>39496</v>
      </c>
      <c r="J659" s="0" t="n">
        <v>1.43513203214696</v>
      </c>
      <c r="K659" s="1" t="n">
        <v>1011.77</v>
      </c>
      <c r="L659" s="1" t="n">
        <v>1037.6</v>
      </c>
      <c r="Q659" s="9" t="n">
        <v>39496</v>
      </c>
      <c r="R659" s="0" t="n">
        <v>0.289620018535681</v>
      </c>
      <c r="S659" s="1" t="n">
        <v>1014.33</v>
      </c>
      <c r="T659" s="1" t="n">
        <v>1034.76</v>
      </c>
    </row>
    <row r="660" customFormat="false" ht="13.8" hidden="false" customHeight="false" outlineLevel="0" collapsed="false">
      <c r="A660" s="9" t="n">
        <v>39489</v>
      </c>
      <c r="B660" s="0" t="n">
        <v>0.0639116485370624</v>
      </c>
      <c r="C660" s="1" t="n">
        <v>979.64</v>
      </c>
      <c r="D660" s="1" t="n">
        <v>1059.4</v>
      </c>
      <c r="I660" s="9" t="n">
        <v>39489</v>
      </c>
      <c r="J660" s="0" t="n">
        <v>1.43513203214696</v>
      </c>
      <c r="K660" s="1" t="n">
        <v>1000.29</v>
      </c>
      <c r="L660" s="1" t="n">
        <v>1021.81</v>
      </c>
      <c r="Q660" s="9" t="n">
        <v>39489</v>
      </c>
      <c r="R660" s="0" t="n">
        <v>0.289620018535681</v>
      </c>
      <c r="S660" s="1" t="n">
        <v>1000.59</v>
      </c>
      <c r="T660" s="1" t="n">
        <v>1021.36</v>
      </c>
    </row>
    <row r="661" customFormat="false" ht="13.8" hidden="false" customHeight="false" outlineLevel="0" collapsed="false">
      <c r="A661" s="9" t="n">
        <v>39482</v>
      </c>
      <c r="B661" s="0" t="n">
        <v>0.0639116485370624</v>
      </c>
      <c r="C661" s="1" t="n">
        <v>981.68</v>
      </c>
      <c r="D661" s="1" t="n">
        <v>1061.44</v>
      </c>
      <c r="I661" s="9" t="n">
        <v>39482</v>
      </c>
      <c r="J661" s="0" t="n">
        <v>1.43266475644699</v>
      </c>
      <c r="K661" s="1" t="n">
        <v>998.57</v>
      </c>
      <c r="L661" s="1" t="n">
        <v>1020.06</v>
      </c>
      <c r="Q661" s="9" t="n">
        <v>39482</v>
      </c>
      <c r="R661" s="0" t="n">
        <v>0.289620018535681</v>
      </c>
      <c r="S661" s="1" t="n">
        <v>1007.5</v>
      </c>
      <c r="T661" s="1" t="n">
        <v>1027.62</v>
      </c>
    </row>
    <row r="662" customFormat="false" ht="13.8" hidden="false" customHeight="false" outlineLevel="0" collapsed="false">
      <c r="A662" s="9" t="n">
        <v>39475</v>
      </c>
      <c r="B662" s="0" t="n">
        <v>0.0639116485370624</v>
      </c>
      <c r="C662" s="1" t="n">
        <v>999.83</v>
      </c>
      <c r="D662" s="1" t="n">
        <v>1071.8</v>
      </c>
      <c r="I662" s="9" t="n">
        <v>39475</v>
      </c>
      <c r="J662" s="0" t="n">
        <v>1.4336917562724</v>
      </c>
      <c r="K662" s="1" t="n">
        <v>1002.15</v>
      </c>
      <c r="L662" s="1" t="n">
        <v>1019.35</v>
      </c>
      <c r="Q662" s="9" t="n">
        <v>39475</v>
      </c>
      <c r="R662" s="0" t="n">
        <v>0.289620018535681</v>
      </c>
      <c r="S662" s="1" t="n">
        <v>1013.35</v>
      </c>
      <c r="T662" s="1" t="n">
        <v>1033.43</v>
      </c>
    </row>
    <row r="663" customFormat="false" ht="13.8" hidden="false" customHeight="false" outlineLevel="0" collapsed="false">
      <c r="A663" s="9" t="n">
        <v>39468</v>
      </c>
      <c r="B663" s="0" t="n">
        <v>0.0639116485370624</v>
      </c>
      <c r="C663" s="1" t="n">
        <v>1011.59</v>
      </c>
      <c r="D663" s="1" t="n">
        <v>1111.42</v>
      </c>
      <c r="I663" s="9" t="n">
        <v>39468</v>
      </c>
      <c r="J663" s="0" t="n">
        <v>1.43245953301819</v>
      </c>
      <c r="K663" s="1" t="n">
        <v>1029.94</v>
      </c>
      <c r="L663" s="1" t="n">
        <v>1039.97</v>
      </c>
      <c r="Q663" s="9" t="n">
        <v>39468</v>
      </c>
      <c r="R663" s="0" t="n">
        <v>0.289620018535681</v>
      </c>
      <c r="S663" s="1" t="n">
        <v>1019.7</v>
      </c>
      <c r="T663" s="1" t="n">
        <v>1039.32</v>
      </c>
    </row>
    <row r="664" customFormat="false" ht="13.8" hidden="false" customHeight="false" outlineLevel="0" collapsed="false">
      <c r="A664" s="9" t="n">
        <v>39461</v>
      </c>
      <c r="B664" s="0" t="n">
        <v>0.0639116485370624</v>
      </c>
      <c r="C664" s="1" t="n">
        <v>1011.59</v>
      </c>
      <c r="D664" s="1" t="n">
        <v>1111.42</v>
      </c>
      <c r="I664" s="9" t="n">
        <v>39461</v>
      </c>
      <c r="J664" s="0" t="n">
        <v>1.43061516452074</v>
      </c>
      <c r="K664" s="1" t="n">
        <v>1040.06</v>
      </c>
      <c r="L664" s="1" t="n">
        <v>1050.07</v>
      </c>
      <c r="Q664" s="9" t="n">
        <v>39461</v>
      </c>
      <c r="R664" s="0" t="n">
        <v>0.289620018535681</v>
      </c>
      <c r="S664" s="1" t="n">
        <v>1026.6</v>
      </c>
      <c r="T664" s="1" t="n">
        <v>1047.64</v>
      </c>
    </row>
    <row r="665" customFormat="false" ht="13.8" hidden="false" customHeight="false" outlineLevel="0" collapsed="false">
      <c r="A665" s="9" t="n">
        <v>39454</v>
      </c>
      <c r="B665" s="0" t="n">
        <v>0.0639116485370624</v>
      </c>
      <c r="C665" s="1" t="n">
        <v>1006.93</v>
      </c>
      <c r="D665" s="1" t="n">
        <v>1105.99</v>
      </c>
      <c r="E665" s="1" t="n">
        <f aca="false">AVERAGE(C654:C665)</f>
        <v>1017.13666666667</v>
      </c>
      <c r="F665" s="1" t="n">
        <f aca="false">AVERAGE(D654:D665)</f>
        <v>1107.03333333333</v>
      </c>
      <c r="I665" s="9" t="n">
        <v>39454</v>
      </c>
      <c r="J665" s="0" t="n">
        <v>1.43184421534937</v>
      </c>
      <c r="K665" s="1" t="n">
        <v>1019.47</v>
      </c>
      <c r="L665" s="1" t="n">
        <v>1046.68</v>
      </c>
      <c r="M665" s="1" t="n">
        <f aca="false">AVERAGE(K654:K665)</f>
        <v>1023.21083333333</v>
      </c>
      <c r="N665" s="1" t="n">
        <f aca="false">AVERAGE(L654:L665)</f>
        <v>1055.53166666667</v>
      </c>
      <c r="Q665" s="9" t="n">
        <v>39454</v>
      </c>
      <c r="R665" s="0" t="n">
        <v>0.289620018535681</v>
      </c>
      <c r="S665" s="1" t="n">
        <v>1010.81</v>
      </c>
      <c r="T665" s="1" t="n">
        <v>1037.09</v>
      </c>
      <c r="U665" s="1" t="n">
        <f aca="false">AVERAGE(S654:S665)</f>
        <v>1018.41416666667</v>
      </c>
      <c r="V665" s="1" t="n">
        <f aca="false">AVERAGE(T654:T665)</f>
        <v>1050.71333333333</v>
      </c>
    </row>
    <row r="666" customFormat="false" ht="13.8" hidden="false" customHeight="false" outlineLevel="0" collapsed="false">
      <c r="A666" s="9" t="n">
        <v>39433</v>
      </c>
      <c r="B666" s="0" t="n">
        <v>0.0639116485370624</v>
      </c>
      <c r="C666" s="1" t="n">
        <v>929.53</v>
      </c>
      <c r="D666" s="1" t="n">
        <v>1012.62</v>
      </c>
      <c r="I666" s="9" t="n">
        <v>39433</v>
      </c>
      <c r="J666" s="0" t="n">
        <v>1.43554407120299</v>
      </c>
      <c r="K666" s="1" t="n">
        <v>968.99</v>
      </c>
      <c r="L666" s="1" t="n">
        <v>1017.8</v>
      </c>
      <c r="Q666" s="9" t="n">
        <v>39433</v>
      </c>
      <c r="R666" s="0" t="n">
        <v>0.289620018535681</v>
      </c>
      <c r="S666" s="1" t="n">
        <v>945.97</v>
      </c>
      <c r="T666" s="1" t="n">
        <v>971.48</v>
      </c>
    </row>
    <row r="667" customFormat="false" ht="13.8" hidden="false" customHeight="false" outlineLevel="0" collapsed="false">
      <c r="A667" s="9" t="n">
        <v>39426</v>
      </c>
      <c r="B667" s="0" t="n">
        <v>0.0639116485370624</v>
      </c>
      <c r="C667" s="1" t="n">
        <v>929.53</v>
      </c>
      <c r="D667" s="1" t="n">
        <v>1012.62</v>
      </c>
      <c r="I667" s="9" t="n">
        <v>39426</v>
      </c>
      <c r="J667" s="0" t="n">
        <v>1.43287003868749</v>
      </c>
      <c r="K667" s="1" t="n">
        <v>972.92</v>
      </c>
      <c r="L667" s="1" t="n">
        <v>1024.5</v>
      </c>
      <c r="Q667" s="9" t="n">
        <v>39426</v>
      </c>
      <c r="R667" s="0" t="n">
        <v>0.289620018535681</v>
      </c>
      <c r="S667" s="1" t="n">
        <v>923.49</v>
      </c>
      <c r="T667" s="1" t="n">
        <v>962.62</v>
      </c>
    </row>
    <row r="668" customFormat="false" ht="13.8" hidden="false" customHeight="false" outlineLevel="0" collapsed="false">
      <c r="A668" s="9" t="n">
        <v>39419</v>
      </c>
      <c r="B668" s="0" t="n">
        <v>0.0639116485370624</v>
      </c>
      <c r="C668" s="1" t="n">
        <v>929.53</v>
      </c>
      <c r="D668" s="1" t="n">
        <v>1012.62</v>
      </c>
      <c r="I668" s="9" t="n">
        <v>39419</v>
      </c>
      <c r="J668" s="0" t="n">
        <v>1.42714428428714</v>
      </c>
      <c r="K668" s="1" t="n">
        <v>980.45</v>
      </c>
      <c r="L668" s="1" t="n">
        <v>1037.53</v>
      </c>
      <c r="Q668" s="9" t="n">
        <v>39419</v>
      </c>
      <c r="R668" s="0" t="n">
        <v>0.289620018535681</v>
      </c>
      <c r="S668" s="1" t="n">
        <v>939.65</v>
      </c>
      <c r="T668" s="1" t="n">
        <v>977.31</v>
      </c>
    </row>
    <row r="669" customFormat="false" ht="13.8" hidden="false" customHeight="false" outlineLevel="0" collapsed="false">
      <c r="A669" s="9" t="n">
        <v>39412</v>
      </c>
      <c r="B669" s="0" t="n">
        <v>0.0639116485370624</v>
      </c>
      <c r="C669" s="1" t="n">
        <v>917.52</v>
      </c>
      <c r="D669" s="1" t="n">
        <v>987.05</v>
      </c>
      <c r="I669" s="9" t="n">
        <v>39412</v>
      </c>
      <c r="J669" s="0" t="n">
        <v>1.43081985977965</v>
      </c>
      <c r="K669" s="1" t="n">
        <v>985.83</v>
      </c>
      <c r="L669" s="1" t="n">
        <v>1040.21</v>
      </c>
      <c r="Q669" s="9" t="n">
        <v>39412</v>
      </c>
      <c r="R669" s="0" t="n">
        <v>0.289620018535681</v>
      </c>
      <c r="S669" s="1" t="n">
        <v>940.64</v>
      </c>
      <c r="T669" s="1" t="n">
        <v>969.5</v>
      </c>
    </row>
    <row r="670" customFormat="false" ht="13.8" hidden="false" customHeight="false" outlineLevel="0" collapsed="false">
      <c r="A670" s="9" t="n">
        <v>39405</v>
      </c>
      <c r="B670" s="0" t="n">
        <v>0.0639116485370624</v>
      </c>
      <c r="C670" s="1" t="n">
        <v>918.41</v>
      </c>
      <c r="D670" s="1" t="n">
        <v>956.12</v>
      </c>
      <c r="I670" s="9" t="n">
        <v>39405</v>
      </c>
      <c r="J670" s="0" t="n">
        <v>1.43000143000143</v>
      </c>
      <c r="K670" s="1" t="n">
        <v>980.98</v>
      </c>
      <c r="L670" s="1" t="n">
        <v>1022.45</v>
      </c>
      <c r="Q670" s="9" t="n">
        <v>39405</v>
      </c>
      <c r="R670" s="0" t="n">
        <v>0.289620018535681</v>
      </c>
      <c r="S670" s="1" t="n">
        <v>947.63</v>
      </c>
      <c r="T670" s="1" t="n">
        <v>962.23</v>
      </c>
    </row>
    <row r="671" customFormat="false" ht="13.8" hidden="false" customHeight="false" outlineLevel="0" collapsed="false">
      <c r="A671" s="9" t="n">
        <v>39398</v>
      </c>
      <c r="B671" s="0" t="n">
        <v>0.0639116485370624</v>
      </c>
      <c r="C671" s="1" t="n">
        <v>918.41</v>
      </c>
      <c r="D671" s="1" t="n">
        <v>956.12</v>
      </c>
      <c r="I671" s="9" t="n">
        <v>39398</v>
      </c>
      <c r="J671" s="0" t="n">
        <v>1.42369020501139</v>
      </c>
      <c r="K671" s="1" t="n">
        <v>970.96</v>
      </c>
      <c r="L671" s="1" t="n">
        <v>1017.94</v>
      </c>
      <c r="Q671" s="9" t="n">
        <v>39398</v>
      </c>
      <c r="R671" s="0" t="n">
        <v>0.289620018535681</v>
      </c>
      <c r="S671" s="1" t="n">
        <v>958.98</v>
      </c>
      <c r="T671" s="1" t="n">
        <v>973.14</v>
      </c>
    </row>
    <row r="672" customFormat="false" ht="13.8" hidden="false" customHeight="false" outlineLevel="0" collapsed="false">
      <c r="A672" s="9" t="n">
        <v>39391</v>
      </c>
      <c r="B672" s="0" t="n">
        <v>0.0639116485370624</v>
      </c>
      <c r="C672" s="1" t="n">
        <v>902.94</v>
      </c>
      <c r="D672" s="1" t="n">
        <v>940.78</v>
      </c>
      <c r="I672" s="9" t="n">
        <v>39391</v>
      </c>
      <c r="J672" s="0" t="n">
        <v>1.42308239647076</v>
      </c>
      <c r="K672" s="1" t="n">
        <v>920.73</v>
      </c>
      <c r="L672" s="1" t="n">
        <v>949.2</v>
      </c>
      <c r="Q672" s="9" t="n">
        <v>39391</v>
      </c>
      <c r="R672" s="0" t="n">
        <v>0.289620018535681</v>
      </c>
      <c r="S672" s="1" t="n">
        <v>935.94</v>
      </c>
      <c r="T672" s="1" t="n">
        <v>935.42</v>
      </c>
    </row>
    <row r="673" customFormat="false" ht="13.8" hidden="false" customHeight="false" outlineLevel="0" collapsed="false">
      <c r="A673" s="9" t="n">
        <v>39384</v>
      </c>
      <c r="B673" s="0" t="n">
        <v>0.0639116485370624</v>
      </c>
      <c r="C673" s="1" t="n">
        <v>872.01</v>
      </c>
      <c r="D673" s="1" t="n">
        <v>896.17</v>
      </c>
      <c r="I673" s="9" t="n">
        <v>39384</v>
      </c>
      <c r="J673" s="0" t="n">
        <v>1.42409569923099</v>
      </c>
      <c r="K673" s="1" t="n">
        <v>917.12</v>
      </c>
      <c r="L673" s="1" t="n">
        <v>937.05</v>
      </c>
      <c r="Q673" s="9" t="n">
        <v>39384</v>
      </c>
      <c r="R673" s="0" t="n">
        <v>0.289620018535681</v>
      </c>
      <c r="S673" s="1" t="n">
        <v>927.33</v>
      </c>
      <c r="T673" s="1" t="n">
        <v>926.05</v>
      </c>
    </row>
    <row r="674" customFormat="false" ht="13.8" hidden="false" customHeight="false" outlineLevel="0" collapsed="false">
      <c r="A674" s="9" t="n">
        <v>39377</v>
      </c>
      <c r="B674" s="0" t="n">
        <v>0.0639116485370624</v>
      </c>
      <c r="C674" s="1" t="n">
        <v>874.31</v>
      </c>
      <c r="D674" s="1" t="n">
        <v>899.11</v>
      </c>
      <c r="I674" s="9" t="n">
        <v>39377</v>
      </c>
      <c r="J674" s="0" t="n">
        <v>1.42571998859424</v>
      </c>
      <c r="K674" s="1" t="n">
        <v>913.89</v>
      </c>
      <c r="L674" s="1" t="n">
        <v>925.29</v>
      </c>
      <c r="Q674" s="9" t="n">
        <v>39377</v>
      </c>
      <c r="R674" s="0" t="n">
        <v>0.289620018535681</v>
      </c>
      <c r="S674" s="1" t="n">
        <v>884.68</v>
      </c>
      <c r="T674" s="1" t="n">
        <v>883.8</v>
      </c>
    </row>
    <row r="675" customFormat="false" ht="13.8" hidden="false" customHeight="false" outlineLevel="0" collapsed="false">
      <c r="A675" s="9" t="n">
        <v>39370</v>
      </c>
      <c r="B675" s="0" t="n">
        <v>0.0639116485370624</v>
      </c>
      <c r="C675" s="1" t="n">
        <v>848.11</v>
      </c>
      <c r="D675" s="1" t="n">
        <v>897.83</v>
      </c>
      <c r="I675" s="9" t="n">
        <v>39370</v>
      </c>
      <c r="J675" s="0" t="n">
        <v>1.42227279192149</v>
      </c>
      <c r="K675" s="1" t="n">
        <v>913.1</v>
      </c>
      <c r="L675" s="1" t="n">
        <v>917.37</v>
      </c>
      <c r="Q675" s="9" t="n">
        <v>39370</v>
      </c>
      <c r="R675" s="0" t="n">
        <v>0.289620018535681</v>
      </c>
      <c r="S675" s="1" t="n">
        <v>872.02</v>
      </c>
      <c r="T675" s="1" t="n">
        <v>871.71</v>
      </c>
    </row>
    <row r="676" customFormat="false" ht="13.8" hidden="false" customHeight="false" outlineLevel="0" collapsed="false">
      <c r="A676" s="9" t="n">
        <v>39363</v>
      </c>
      <c r="B676" s="0" t="n">
        <v>0.0639116485370624</v>
      </c>
      <c r="C676" s="1" t="n">
        <v>866.64</v>
      </c>
      <c r="D676" s="1" t="n">
        <v>897.19</v>
      </c>
      <c r="I676" s="9" t="n">
        <v>39363</v>
      </c>
      <c r="J676" s="0" t="n">
        <v>1.41864094197759</v>
      </c>
      <c r="K676" s="1" t="n">
        <v>929.21</v>
      </c>
      <c r="L676" s="1" t="n">
        <v>924.95</v>
      </c>
      <c r="Q676" s="9" t="n">
        <v>39363</v>
      </c>
      <c r="R676" s="0" t="n">
        <v>0.289620018535681</v>
      </c>
      <c r="S676" s="1" t="n">
        <v>870.91</v>
      </c>
      <c r="T676" s="1" t="n">
        <v>870.7</v>
      </c>
    </row>
    <row r="677" customFormat="false" ht="13.8" hidden="false" customHeight="false" outlineLevel="0" collapsed="false">
      <c r="A677" s="9" t="n">
        <v>39356</v>
      </c>
      <c r="B677" s="0" t="n">
        <v>0.0639116485370624</v>
      </c>
      <c r="C677" s="1" t="n">
        <v>891.44</v>
      </c>
      <c r="D677" s="1" t="n">
        <v>897.19</v>
      </c>
      <c r="E677" s="1" t="n">
        <f aca="false">AVERAGE(C666:C677)</f>
        <v>899.865</v>
      </c>
      <c r="F677" s="1" t="n">
        <f aca="false">AVERAGE(D666:D677)</f>
        <v>947.118333333333</v>
      </c>
      <c r="I677" s="9" t="n">
        <v>39356</v>
      </c>
      <c r="J677" s="0" t="n">
        <v>1.42045454545455</v>
      </c>
      <c r="K677" s="1" t="n">
        <v>930.4</v>
      </c>
      <c r="L677" s="1" t="n">
        <v>926.14</v>
      </c>
      <c r="M677" s="1" t="n">
        <f aca="false">AVERAGE(K666:K677)</f>
        <v>948.715</v>
      </c>
      <c r="N677" s="1" t="n">
        <f aca="false">AVERAGE(L666:L677)</f>
        <v>978.369166666667</v>
      </c>
      <c r="Q677" s="9" t="n">
        <v>39356</v>
      </c>
      <c r="R677" s="0" t="n">
        <v>0.289620018535681</v>
      </c>
      <c r="S677" s="1" t="n">
        <v>904.36</v>
      </c>
      <c r="T677" s="1" t="n">
        <v>898.01</v>
      </c>
      <c r="U677" s="1" t="n">
        <f aca="false">AVERAGE(S666:S677)</f>
        <v>920.966666666667</v>
      </c>
      <c r="V677" s="1" t="n">
        <f aca="false">AVERAGE(T666:T677)</f>
        <v>933.4975</v>
      </c>
    </row>
    <row r="678" customFormat="false" ht="13.8" hidden="false" customHeight="false" outlineLevel="0" collapsed="false">
      <c r="A678" s="9" t="n">
        <v>39349</v>
      </c>
      <c r="B678" s="0" t="n">
        <v>0.0639116485370624</v>
      </c>
      <c r="C678" s="1" t="n">
        <v>891.44</v>
      </c>
      <c r="D678" s="1" t="n">
        <v>897.19</v>
      </c>
      <c r="I678" s="9" t="n">
        <v>39349</v>
      </c>
      <c r="J678" s="0" t="n">
        <v>1.41964792731403</v>
      </c>
      <c r="K678" s="1" t="n">
        <v>911.41</v>
      </c>
      <c r="L678" s="1" t="n">
        <v>908.57</v>
      </c>
      <c r="Q678" s="9" t="n">
        <v>39349</v>
      </c>
      <c r="R678" s="0" t="n">
        <v>0.289620018535681</v>
      </c>
      <c r="S678" s="1" t="n">
        <v>914.64</v>
      </c>
      <c r="T678" s="1" t="n">
        <v>904.2</v>
      </c>
    </row>
    <row r="679" customFormat="false" ht="13.8" hidden="false" customHeight="false" outlineLevel="0" collapsed="false">
      <c r="A679" s="9" t="n">
        <v>39342</v>
      </c>
      <c r="B679" s="0" t="n">
        <v>0.0639116485370624</v>
      </c>
      <c r="C679" s="1" t="n">
        <v>891.57</v>
      </c>
      <c r="D679" s="1" t="n">
        <v>878.79</v>
      </c>
      <c r="I679" s="9" t="n">
        <v>39342</v>
      </c>
      <c r="J679" s="0" t="n">
        <v>1.42470437384243</v>
      </c>
      <c r="K679" s="1" t="n">
        <v>907.54</v>
      </c>
      <c r="L679" s="1" t="n">
        <v>897.56</v>
      </c>
      <c r="Q679" s="9" t="n">
        <v>39342</v>
      </c>
      <c r="R679" s="0" t="n">
        <v>0.289620018535681</v>
      </c>
      <c r="S679" s="1" t="n">
        <v>920.68</v>
      </c>
      <c r="T679" s="1" t="n">
        <v>899.19</v>
      </c>
    </row>
    <row r="680" customFormat="false" ht="13.8" hidden="false" customHeight="false" outlineLevel="0" collapsed="false">
      <c r="A680" s="9" t="n">
        <v>39335</v>
      </c>
      <c r="B680" s="0" t="n">
        <v>0.0639116485370624</v>
      </c>
      <c r="C680" s="1" t="n">
        <v>892.08</v>
      </c>
      <c r="D680" s="1" t="n">
        <v>879.3</v>
      </c>
      <c r="I680" s="9" t="n">
        <v>39335</v>
      </c>
      <c r="J680" s="0" t="n">
        <v>1.43163922691482</v>
      </c>
      <c r="K680" s="1" t="n">
        <v>911.95</v>
      </c>
      <c r="L680" s="1" t="n">
        <v>891.91</v>
      </c>
      <c r="Q680" s="9" t="n">
        <v>39335</v>
      </c>
      <c r="R680" s="0" t="n">
        <v>0.289620018535681</v>
      </c>
      <c r="S680" s="1" t="n">
        <v>926.02</v>
      </c>
      <c r="T680" s="1" t="n">
        <v>894.52</v>
      </c>
    </row>
    <row r="681" customFormat="false" ht="13.8" hidden="false" customHeight="false" outlineLevel="0" collapsed="false">
      <c r="A681" s="9" t="n">
        <v>39328</v>
      </c>
      <c r="B681" s="0" t="n">
        <v>0.0639116485370624</v>
      </c>
      <c r="C681" s="1" t="n">
        <v>872.91</v>
      </c>
      <c r="D681" s="1" t="n">
        <v>856.42</v>
      </c>
      <c r="I681" s="9" t="n">
        <v>39328</v>
      </c>
      <c r="J681" s="0" t="n">
        <v>1.43245953301819</v>
      </c>
      <c r="K681" s="1" t="n">
        <v>912.48</v>
      </c>
      <c r="L681" s="1" t="n">
        <v>892.42</v>
      </c>
      <c r="Q681" s="9" t="n">
        <v>39328</v>
      </c>
      <c r="R681" s="0" t="n">
        <v>0.289620018535681</v>
      </c>
      <c r="S681" s="1" t="n">
        <v>910.81</v>
      </c>
      <c r="T681" s="1" t="n">
        <v>880.42</v>
      </c>
    </row>
    <row r="682" customFormat="false" ht="13.8" hidden="false" customHeight="false" outlineLevel="0" collapsed="false">
      <c r="A682" s="9" t="n">
        <v>39321</v>
      </c>
      <c r="B682" s="0" t="n">
        <v>0.0639116485370624</v>
      </c>
      <c r="C682" s="1" t="n">
        <v>872.91</v>
      </c>
      <c r="D682" s="1" t="n">
        <v>856.42</v>
      </c>
      <c r="I682" s="9" t="n">
        <v>39321</v>
      </c>
      <c r="J682" s="0" t="n">
        <v>1.43041052782148</v>
      </c>
      <c r="K682" s="1" t="n">
        <v>911.17</v>
      </c>
      <c r="L682" s="1" t="n">
        <v>891.15</v>
      </c>
      <c r="Q682" s="9" t="n">
        <v>39321</v>
      </c>
      <c r="R682" s="0" t="n">
        <v>0.289620018535681</v>
      </c>
      <c r="S682" s="1" t="n">
        <v>899.56</v>
      </c>
      <c r="T682" s="1" t="n">
        <v>871.18</v>
      </c>
    </row>
    <row r="683" customFormat="false" ht="13.8" hidden="false" customHeight="false" outlineLevel="0" collapsed="false">
      <c r="A683" s="9" t="n">
        <v>39314</v>
      </c>
      <c r="B683" s="0" t="n">
        <v>0.0639116485370624</v>
      </c>
      <c r="C683" s="1" t="n">
        <v>873.93</v>
      </c>
      <c r="D683" s="1" t="n">
        <v>858.08</v>
      </c>
      <c r="I683" s="9" t="n">
        <v>39314</v>
      </c>
      <c r="J683" s="0" t="n">
        <v>1.43328077970474</v>
      </c>
      <c r="K683" s="1" t="n">
        <v>925.9</v>
      </c>
      <c r="L683" s="1" t="n">
        <v>892.93</v>
      </c>
      <c r="Q683" s="9" t="n">
        <v>39314</v>
      </c>
      <c r="R683" s="0" t="n">
        <v>0.289620018535681</v>
      </c>
      <c r="S683" s="1" t="n">
        <v>898.3</v>
      </c>
      <c r="T683" s="1" t="n">
        <v>871.66</v>
      </c>
    </row>
    <row r="684" customFormat="false" ht="13.8" hidden="false" customHeight="false" outlineLevel="0" collapsed="false">
      <c r="A684" s="9" t="n">
        <v>39307</v>
      </c>
      <c r="B684" s="0" t="n">
        <v>0.0639116485370624</v>
      </c>
      <c r="C684" s="1" t="n">
        <v>874.06</v>
      </c>
      <c r="D684" s="1" t="n">
        <v>859.23</v>
      </c>
      <c r="I684" s="9" t="n">
        <v>39307</v>
      </c>
      <c r="J684" s="0" t="n">
        <v>1.42592328532725</v>
      </c>
      <c r="K684" s="1" t="n">
        <v>943.96</v>
      </c>
      <c r="L684" s="1" t="n">
        <v>891.2</v>
      </c>
      <c r="Q684" s="9" t="n">
        <v>39307</v>
      </c>
      <c r="R684" s="0" t="n">
        <v>0.289620018535681</v>
      </c>
      <c r="S684" s="1" t="n">
        <v>893.2</v>
      </c>
      <c r="T684" s="1" t="n">
        <v>869.89</v>
      </c>
    </row>
    <row r="685" customFormat="false" ht="13.8" hidden="false" customHeight="false" outlineLevel="0" collapsed="false">
      <c r="A685" s="9" t="n">
        <v>39300</v>
      </c>
      <c r="B685" s="0" t="n">
        <v>0.0639116485370624</v>
      </c>
      <c r="C685" s="1" t="n">
        <v>873.67</v>
      </c>
      <c r="D685" s="1" t="n">
        <v>858.21</v>
      </c>
      <c r="I685" s="9" t="n">
        <v>39300</v>
      </c>
      <c r="J685" s="0" t="n">
        <v>1.43513203214696</v>
      </c>
      <c r="K685" s="1" t="n">
        <v>958.67</v>
      </c>
      <c r="L685" s="1" t="n">
        <v>895.52</v>
      </c>
      <c r="Q685" s="9" t="n">
        <v>39300</v>
      </c>
      <c r="R685" s="0" t="n">
        <v>0.289620018535681</v>
      </c>
      <c r="S685" s="1" t="n">
        <v>919.46</v>
      </c>
      <c r="T685" s="1" t="n">
        <v>893.76</v>
      </c>
    </row>
    <row r="686" customFormat="false" ht="13.8" hidden="false" customHeight="false" outlineLevel="0" collapsed="false">
      <c r="A686" s="9" t="n">
        <v>39293</v>
      </c>
      <c r="B686" s="0" t="n">
        <v>0.0639116485370624</v>
      </c>
      <c r="C686" s="1" t="n">
        <v>924.29</v>
      </c>
      <c r="D686" s="1" t="n">
        <v>858.72</v>
      </c>
      <c r="I686" s="9" t="n">
        <v>39293</v>
      </c>
      <c r="J686" s="0" t="n">
        <v>1.43554407120299</v>
      </c>
      <c r="K686" s="1" t="n">
        <v>958.94</v>
      </c>
      <c r="L686" s="1" t="n">
        <v>897.22</v>
      </c>
      <c r="Q686" s="9" t="n">
        <v>39293</v>
      </c>
      <c r="R686" s="0" t="n">
        <v>0.289620018535681</v>
      </c>
      <c r="S686" s="1" t="n">
        <v>924.54</v>
      </c>
      <c r="T686" s="1" t="n">
        <v>878.65</v>
      </c>
    </row>
    <row r="687" customFormat="false" ht="13.8" hidden="false" customHeight="false" outlineLevel="0" collapsed="false">
      <c r="A687" s="9" t="n">
        <v>39286</v>
      </c>
      <c r="B687" s="0" t="n">
        <v>0.0639116485370624</v>
      </c>
      <c r="C687" s="1" t="n">
        <v>936.69</v>
      </c>
      <c r="D687" s="1" t="n">
        <v>858.46</v>
      </c>
      <c r="I687" s="9" t="n">
        <v>39286</v>
      </c>
      <c r="J687" s="0" t="n">
        <v>1.43472022955524</v>
      </c>
      <c r="K687" s="1" t="n">
        <v>955.52</v>
      </c>
      <c r="L687" s="1" t="n">
        <v>895.27</v>
      </c>
      <c r="Q687" s="9" t="n">
        <v>39286</v>
      </c>
      <c r="R687" s="0" t="n">
        <v>0.289620018535681</v>
      </c>
      <c r="S687" s="10" t="n">
        <v>952</v>
      </c>
      <c r="T687" s="10" t="n">
        <v>879</v>
      </c>
    </row>
    <row r="688" customFormat="false" ht="13.8" hidden="false" customHeight="false" outlineLevel="0" collapsed="false">
      <c r="A688" s="9" t="n">
        <v>39279</v>
      </c>
      <c r="B688" s="0" t="n">
        <v>0.0639116485370624</v>
      </c>
      <c r="C688" s="1" t="n">
        <v>935.16</v>
      </c>
      <c r="D688" s="1" t="n">
        <v>855.78</v>
      </c>
      <c r="I688" s="9" t="n">
        <v>39279</v>
      </c>
      <c r="J688" s="0" t="n">
        <v>1.43389733295096</v>
      </c>
      <c r="K688" s="1" t="n">
        <v>956.41</v>
      </c>
      <c r="L688" s="1" t="n">
        <v>889.02</v>
      </c>
      <c r="Q688" s="9" t="n">
        <v>39279</v>
      </c>
      <c r="R688" s="0" t="n">
        <v>0.289620018535681</v>
      </c>
      <c r="S688" s="1" t="n">
        <v>962.89</v>
      </c>
      <c r="T688" s="1" t="n">
        <v>879.98</v>
      </c>
    </row>
    <row r="689" customFormat="false" ht="13.8" hidden="false" customHeight="false" outlineLevel="0" collapsed="false">
      <c r="A689" s="9" t="n">
        <v>39272</v>
      </c>
      <c r="B689" s="0" t="n">
        <v>0.0639116485370624</v>
      </c>
      <c r="C689" s="1" t="n">
        <v>929.91</v>
      </c>
      <c r="D689" s="1" t="n">
        <v>849.26</v>
      </c>
      <c r="I689" s="9" t="n">
        <v>39272</v>
      </c>
      <c r="J689" s="0" t="n">
        <v>1.43328077970474</v>
      </c>
      <c r="K689" s="1" t="s">
        <v>20</v>
      </c>
      <c r="L689" s="1" t="n">
        <v>881.47</v>
      </c>
      <c r="Q689" s="9" t="n">
        <v>39272</v>
      </c>
      <c r="R689" s="0" t="n">
        <v>0.289620018535681</v>
      </c>
      <c r="S689" s="1" t="n">
        <v>954.49</v>
      </c>
      <c r="T689" s="1" t="n">
        <v>871.63</v>
      </c>
    </row>
    <row r="690" customFormat="false" ht="13.8" hidden="false" customHeight="false" outlineLevel="0" collapsed="false">
      <c r="A690" s="9" t="n">
        <v>39265</v>
      </c>
      <c r="B690" s="0" t="n">
        <v>0.0639116485370624</v>
      </c>
      <c r="C690" s="1" t="n">
        <v>929.91</v>
      </c>
      <c r="D690" s="1" t="n">
        <v>845.04</v>
      </c>
      <c r="E690" s="1" t="n">
        <f aca="false">AVERAGE(C678:C690)</f>
        <v>899.886923076923</v>
      </c>
      <c r="F690" s="1" t="n">
        <f aca="false">AVERAGE(D678:D690)</f>
        <v>862.376923076923</v>
      </c>
      <c r="I690" s="9" t="n">
        <v>39265</v>
      </c>
      <c r="J690" s="0" t="n">
        <v>1.43554407120299</v>
      </c>
      <c r="K690" s="1" t="n">
        <v>957.51</v>
      </c>
      <c r="L690" s="1" t="n">
        <v>882.86</v>
      </c>
      <c r="M690" s="1" t="n">
        <f aca="false">AVERAGE(K678:K690)</f>
        <v>934.288333333333</v>
      </c>
      <c r="N690" s="1" t="n">
        <f aca="false">AVERAGE(L678:L690)</f>
        <v>892.853846153846</v>
      </c>
      <c r="Q690" s="9" t="n">
        <v>39265</v>
      </c>
      <c r="R690" s="0" t="n">
        <v>0.289620018535681</v>
      </c>
      <c r="S690" s="1" t="n">
        <v>954.39</v>
      </c>
      <c r="T690" s="1" t="n">
        <v>872.87</v>
      </c>
      <c r="U690" s="1" t="n">
        <f aca="false">AVERAGE(S678:S690)</f>
        <v>925.46</v>
      </c>
      <c r="V690" s="1" t="n">
        <f aca="false">AVERAGE(T678:T690)</f>
        <v>882.073076923077</v>
      </c>
    </row>
    <row r="691" customFormat="false" ht="13.8" hidden="false" customHeight="false" outlineLevel="0" collapsed="false">
      <c r="A691" s="9" t="n">
        <v>39258</v>
      </c>
      <c r="B691" s="0" t="n">
        <v>0.0639116485370624</v>
      </c>
      <c r="C691" s="1" t="n">
        <v>930.04</v>
      </c>
      <c r="D691" s="1" t="n">
        <v>845.81</v>
      </c>
      <c r="I691" s="9" t="n">
        <v>39258</v>
      </c>
      <c r="J691" s="0" t="n">
        <v>1.43636885952313</v>
      </c>
      <c r="K691" s="1" t="n">
        <v>959.49</v>
      </c>
      <c r="L691" s="1" t="n">
        <v>884.8</v>
      </c>
      <c r="Q691" s="9" t="n">
        <v>39258</v>
      </c>
      <c r="R691" s="0" t="n">
        <v>0.289620018535681</v>
      </c>
      <c r="S691" s="1" t="n">
        <v>940.96</v>
      </c>
      <c r="T691" s="1" t="n">
        <v>872.09</v>
      </c>
    </row>
    <row r="692" customFormat="false" ht="13.8" hidden="false" customHeight="false" outlineLevel="0" collapsed="false">
      <c r="A692" s="9" t="n">
        <v>39251</v>
      </c>
      <c r="B692" s="0" t="n">
        <v>0.0639116485370624</v>
      </c>
      <c r="C692" s="1" t="n">
        <v>929.15</v>
      </c>
      <c r="D692" s="1" t="n">
        <v>840.18</v>
      </c>
      <c r="I692" s="9" t="n">
        <v>39251</v>
      </c>
      <c r="J692" s="0" t="n">
        <v>1.43616257360333</v>
      </c>
      <c r="K692" s="1" t="n">
        <v>952.18</v>
      </c>
      <c r="L692" s="1" t="n">
        <v>880.37</v>
      </c>
      <c r="Q692" s="9" t="n">
        <v>39251</v>
      </c>
      <c r="R692" s="0" t="n">
        <v>0.289620018535681</v>
      </c>
      <c r="S692" s="1" t="n">
        <v>931.81</v>
      </c>
      <c r="T692" s="1" t="n">
        <v>866.59</v>
      </c>
    </row>
    <row r="693" customFormat="false" ht="13.8" hidden="false" customHeight="false" outlineLevel="0" collapsed="false">
      <c r="A693" s="9" t="n">
        <v>39244</v>
      </c>
      <c r="B693" s="0" t="n">
        <v>0.0639116485370624</v>
      </c>
      <c r="C693" s="1" t="n">
        <v>930.04</v>
      </c>
      <c r="D693" s="1" t="n">
        <v>826.12</v>
      </c>
      <c r="I693" s="9" t="n">
        <v>39244</v>
      </c>
      <c r="J693" s="0" t="n">
        <v>1.43575017946877</v>
      </c>
      <c r="K693" s="1" t="n">
        <v>953.34</v>
      </c>
      <c r="L693" s="1" t="n">
        <v>881.55</v>
      </c>
      <c r="Q693" s="9" t="n">
        <v>39244</v>
      </c>
      <c r="R693" s="0" t="n">
        <v>0.289620018535681</v>
      </c>
      <c r="S693" s="1" t="n">
        <v>944.88</v>
      </c>
      <c r="T693" s="1" t="n">
        <v>872.24</v>
      </c>
    </row>
    <row r="694" customFormat="false" ht="13.8" hidden="false" customHeight="false" outlineLevel="0" collapsed="false">
      <c r="A694" s="9" t="n">
        <v>39237</v>
      </c>
      <c r="B694" s="0" t="n">
        <v>0.0639116485370624</v>
      </c>
      <c r="C694" s="1" t="n">
        <v>930.04</v>
      </c>
      <c r="D694" s="1" t="n">
        <v>826.12</v>
      </c>
      <c r="I694" s="9" t="n">
        <v>39237</v>
      </c>
      <c r="J694" s="0" t="n">
        <v>1.43636885952313</v>
      </c>
      <c r="K694" s="1" t="n">
        <v>960.93</v>
      </c>
      <c r="L694" s="1" t="n">
        <v>883.37</v>
      </c>
      <c r="Q694" s="9" t="n">
        <v>39237</v>
      </c>
      <c r="R694" s="0" t="n">
        <v>0.289620018535681</v>
      </c>
      <c r="S694" s="1" t="n">
        <v>948.11</v>
      </c>
      <c r="T694" s="1" t="n">
        <v>867.99</v>
      </c>
    </row>
    <row r="695" customFormat="false" ht="13.8" hidden="false" customHeight="false" outlineLevel="0" collapsed="false">
      <c r="A695" s="9" t="n">
        <v>39230</v>
      </c>
      <c r="B695" s="0" t="n">
        <v>0.0639116485370624</v>
      </c>
      <c r="C695" s="1" t="n">
        <v>933.11</v>
      </c>
      <c r="D695" s="1" t="n">
        <v>827.91</v>
      </c>
      <c r="I695" s="9" t="n">
        <v>39230</v>
      </c>
      <c r="J695" s="0" t="n">
        <v>1.43636885952313</v>
      </c>
      <c r="K695" s="1" t="n">
        <v>949.44</v>
      </c>
      <c r="L695" s="1" t="n">
        <v>883.37</v>
      </c>
      <c r="Q695" s="9" t="n">
        <v>39230</v>
      </c>
      <c r="R695" s="0" t="n">
        <v>0.289620018535681</v>
      </c>
      <c r="S695" s="1" t="n">
        <v>957.52</v>
      </c>
      <c r="T695" s="1" t="n">
        <v>867.44</v>
      </c>
    </row>
    <row r="696" customFormat="false" ht="13.8" hidden="false" customHeight="false" outlineLevel="0" collapsed="false">
      <c r="A696" s="9" t="n">
        <v>39223</v>
      </c>
      <c r="B696" s="0" t="n">
        <v>0.0639116485370624</v>
      </c>
      <c r="C696" s="1" t="n">
        <v>930.94</v>
      </c>
      <c r="D696" s="1" t="n">
        <v>827.02</v>
      </c>
      <c r="I696" s="9" t="n">
        <v>39223</v>
      </c>
      <c r="J696" s="0" t="n">
        <v>1.43636885952313</v>
      </c>
      <c r="K696" s="1" t="n">
        <v>949.44</v>
      </c>
      <c r="L696" s="1" t="n">
        <v>883.37</v>
      </c>
      <c r="Q696" s="9" t="n">
        <v>39223</v>
      </c>
      <c r="R696" s="0" t="n">
        <v>0.289620018535681</v>
      </c>
      <c r="S696" s="1" t="n">
        <v>957.3</v>
      </c>
      <c r="T696" s="1" t="n">
        <v>868.98</v>
      </c>
    </row>
    <row r="697" customFormat="false" ht="13.8" hidden="false" customHeight="false" outlineLevel="0" collapsed="false">
      <c r="A697" s="9" t="n">
        <v>39216</v>
      </c>
      <c r="B697" s="0" t="n">
        <v>0.0639116485370624</v>
      </c>
      <c r="C697" s="1" t="n">
        <v>931.19</v>
      </c>
      <c r="D697" s="1" t="n">
        <v>827.78</v>
      </c>
      <c r="I697" s="9" t="n">
        <v>39216</v>
      </c>
      <c r="J697" s="0" t="n">
        <v>1.43616257360333</v>
      </c>
      <c r="K697" s="1" t="n">
        <v>962.23</v>
      </c>
      <c r="L697" s="1" t="n">
        <v>883.24</v>
      </c>
      <c r="Q697" s="9" t="n">
        <v>39216</v>
      </c>
      <c r="R697" s="0" t="n">
        <v>0.289620018535681</v>
      </c>
      <c r="S697" s="1" t="n">
        <v>954.22</v>
      </c>
      <c r="T697" s="1" t="n">
        <v>870.64</v>
      </c>
    </row>
    <row r="698" customFormat="false" ht="13.8" hidden="false" customHeight="false" outlineLevel="0" collapsed="false">
      <c r="A698" s="9" t="n">
        <v>39209</v>
      </c>
      <c r="B698" s="0" t="n">
        <v>0.0639116485370624</v>
      </c>
      <c r="C698" s="1" t="n">
        <v>908.18</v>
      </c>
      <c r="D698" s="1" t="n">
        <v>827.14</v>
      </c>
      <c r="I698" s="9" t="n">
        <v>39209</v>
      </c>
      <c r="J698" s="0" t="n">
        <v>1.43554407120299</v>
      </c>
      <c r="K698" s="1" t="n">
        <v>937.41</v>
      </c>
      <c r="L698" s="1" t="n">
        <v>882.86</v>
      </c>
      <c r="Q698" s="9" t="n">
        <v>39209</v>
      </c>
      <c r="R698" s="0" t="n">
        <v>0.289620018535681</v>
      </c>
      <c r="S698" s="1" t="n">
        <v>950.94</v>
      </c>
      <c r="T698" s="1" t="n">
        <v>869.63</v>
      </c>
    </row>
    <row r="699" customFormat="false" ht="13.8" hidden="false" customHeight="false" outlineLevel="0" collapsed="false">
      <c r="A699" s="9" t="n">
        <v>39202</v>
      </c>
      <c r="B699" s="0" t="n">
        <v>0.0639116485370624</v>
      </c>
      <c r="C699" s="1" t="n">
        <v>885.18</v>
      </c>
      <c r="D699" s="1" t="n">
        <v>826.51</v>
      </c>
      <c r="I699" s="9" t="n">
        <v>39202</v>
      </c>
      <c r="J699" s="0" t="n">
        <v>1.43307537976498</v>
      </c>
      <c r="K699" s="1" t="n">
        <v>920.03</v>
      </c>
      <c r="L699" s="1" t="n">
        <v>879.91</v>
      </c>
      <c r="Q699" s="9" t="n">
        <v>39202</v>
      </c>
      <c r="R699" s="0" t="n">
        <v>0.289620018535681</v>
      </c>
      <c r="S699" s="1" t="n">
        <v>936.58</v>
      </c>
      <c r="T699" s="1" t="n">
        <v>870.56</v>
      </c>
    </row>
    <row r="700" customFormat="false" ht="13.8" hidden="false" customHeight="false" outlineLevel="0" collapsed="false">
      <c r="A700" s="9" t="n">
        <v>39195</v>
      </c>
      <c r="B700" s="0" t="n">
        <v>0.0639116485370624</v>
      </c>
      <c r="C700" s="1" t="n">
        <v>880.57</v>
      </c>
      <c r="D700" s="1" t="n">
        <v>826.51</v>
      </c>
      <c r="I700" s="9" t="n">
        <v>39195</v>
      </c>
      <c r="J700" s="0" t="n">
        <v>1.42531356898518</v>
      </c>
      <c r="K700" s="1" t="n">
        <v>920.75</v>
      </c>
      <c r="L700" s="1" t="n">
        <v>876.57</v>
      </c>
      <c r="Q700" s="9" t="n">
        <v>39195</v>
      </c>
      <c r="R700" s="0" t="n">
        <v>0.289620018535681</v>
      </c>
      <c r="S700" s="1" t="n">
        <v>917.91</v>
      </c>
      <c r="T700" s="1" t="n">
        <v>867.08</v>
      </c>
    </row>
    <row r="701" customFormat="false" ht="13.8" hidden="false" customHeight="false" outlineLevel="0" collapsed="false">
      <c r="A701" s="9" t="n">
        <v>39188</v>
      </c>
      <c r="B701" s="0" t="n">
        <v>0.0639116485370624</v>
      </c>
      <c r="C701" s="1" t="n">
        <v>874.31</v>
      </c>
      <c r="D701" s="1" t="n">
        <v>820.5</v>
      </c>
      <c r="I701" s="9" t="n">
        <v>39188</v>
      </c>
      <c r="J701" s="0" t="n">
        <v>1.42227279192149</v>
      </c>
      <c r="K701" s="1" t="n">
        <v>897.45</v>
      </c>
      <c r="L701" s="1" t="n">
        <v>859.05</v>
      </c>
      <c r="Q701" s="9" t="n">
        <v>39188</v>
      </c>
      <c r="R701" s="0" t="n">
        <v>0.289620018535681</v>
      </c>
      <c r="S701" s="1" t="n">
        <v>907.61</v>
      </c>
      <c r="T701" s="1" t="n">
        <v>861.14</v>
      </c>
    </row>
    <row r="702" customFormat="false" ht="13.8" hidden="false" customHeight="false" outlineLevel="0" collapsed="false">
      <c r="A702" s="9" t="n">
        <v>39174</v>
      </c>
      <c r="B702" s="0" t="n">
        <v>0.0639116485370624</v>
      </c>
      <c r="C702" s="1" t="n">
        <v>851.3</v>
      </c>
      <c r="D702" s="1" t="n">
        <v>812.32</v>
      </c>
      <c r="E702" s="1" t="n">
        <f aca="false">AVERAGE(C691:C702)</f>
        <v>909.504166666667</v>
      </c>
      <c r="F702" s="1" t="n">
        <f aca="false">AVERAGE(D691:D702)</f>
        <v>827.826666666667</v>
      </c>
      <c r="I702" s="9" t="n">
        <v>39174</v>
      </c>
      <c r="J702" s="0" t="n">
        <v>1.4120304998588</v>
      </c>
      <c r="K702" s="1" t="n">
        <v>861.34</v>
      </c>
      <c r="L702" s="1" t="n">
        <v>844.39</v>
      </c>
      <c r="M702" s="1" t="n">
        <f aca="false">AVERAGE(K691:K702)</f>
        <v>935.335833333333</v>
      </c>
      <c r="N702" s="1" t="n">
        <f aca="false">AVERAGE(L691:L702)</f>
        <v>876.904166666667</v>
      </c>
      <c r="Q702" s="9" t="n">
        <v>39174</v>
      </c>
      <c r="R702" s="0" t="n">
        <v>0.289620018535681</v>
      </c>
      <c r="S702" s="1" t="n">
        <v>885.69</v>
      </c>
      <c r="T702" s="1" t="n">
        <v>848.42</v>
      </c>
      <c r="U702" s="1" t="n">
        <f aca="false">AVERAGE(S691:S702)</f>
        <v>936.1275</v>
      </c>
      <c r="V702" s="1" t="n">
        <f aca="false">AVERAGE(T691:T702)</f>
        <v>866.9</v>
      </c>
    </row>
    <row r="703" customFormat="false" ht="13.8" hidden="false" customHeight="false" outlineLevel="0" collapsed="false">
      <c r="A703" s="9" t="n">
        <v>39167</v>
      </c>
      <c r="B703" s="0" t="n">
        <v>0.0639116485370624</v>
      </c>
      <c r="C703" s="1" t="n">
        <v>850.92</v>
      </c>
      <c r="D703" s="1" t="n">
        <v>812.19</v>
      </c>
      <c r="I703" s="9" t="n">
        <v>39167</v>
      </c>
      <c r="J703" s="0" t="n">
        <v>1.40924464487035</v>
      </c>
      <c r="K703" s="1" t="n">
        <v>842.73</v>
      </c>
      <c r="L703" s="1" t="n">
        <v>831.45</v>
      </c>
      <c r="Q703" s="9" t="n">
        <v>39167</v>
      </c>
      <c r="R703" s="0" t="n">
        <v>0.289620018535681</v>
      </c>
      <c r="S703" s="1" t="n">
        <v>857.74</v>
      </c>
      <c r="T703" s="1" t="n">
        <v>830.94</v>
      </c>
    </row>
    <row r="704" customFormat="false" ht="13.8" hidden="false" customHeight="false" outlineLevel="0" collapsed="false">
      <c r="A704" s="9" t="n">
        <v>39160</v>
      </c>
      <c r="B704" s="0" t="n">
        <v>0.0639116485370624</v>
      </c>
      <c r="C704" s="1" t="n">
        <v>850.79</v>
      </c>
      <c r="D704" s="1" t="n">
        <v>844.53</v>
      </c>
      <c r="I704" s="9" t="n">
        <v>39160</v>
      </c>
      <c r="J704" s="0" t="n">
        <v>1.40944326990839</v>
      </c>
      <c r="K704" s="1" t="n">
        <v>861.17</v>
      </c>
      <c r="L704" s="1" t="n">
        <v>852.71</v>
      </c>
      <c r="Q704" s="9" t="n">
        <v>39160</v>
      </c>
      <c r="R704" s="0" t="n">
        <v>0.289620018535681</v>
      </c>
      <c r="S704" s="1" t="n">
        <v>867.86</v>
      </c>
      <c r="T704" s="1" t="n">
        <v>841.49</v>
      </c>
    </row>
    <row r="705" customFormat="false" ht="13.8" hidden="false" customHeight="false" outlineLevel="0" collapsed="false">
      <c r="A705" s="9" t="n">
        <v>39153</v>
      </c>
      <c r="B705" s="0" t="n">
        <v>0.0639116485370624</v>
      </c>
      <c r="C705" s="1" t="n">
        <v>847.21</v>
      </c>
      <c r="D705" s="1" t="n">
        <v>846.19</v>
      </c>
      <c r="I705" s="9" t="n">
        <v>39153</v>
      </c>
      <c r="J705" s="0" t="n">
        <v>1.41282848262221</v>
      </c>
      <c r="K705" s="1" t="n">
        <v>854.76</v>
      </c>
      <c r="L705" s="1" t="n">
        <v>853.35</v>
      </c>
      <c r="Q705" s="9" t="n">
        <v>39153</v>
      </c>
      <c r="R705" s="0" t="n">
        <v>0.289620018535681</v>
      </c>
      <c r="S705" s="1" t="n">
        <v>867.5</v>
      </c>
      <c r="T705" s="1" t="n">
        <v>850.49</v>
      </c>
    </row>
    <row r="706" customFormat="false" ht="13.8" hidden="false" customHeight="false" outlineLevel="0" collapsed="false">
      <c r="A706" s="9" t="n">
        <v>39146</v>
      </c>
      <c r="B706" s="0" t="n">
        <v>0.0639116485370624</v>
      </c>
      <c r="C706" s="1" t="n">
        <v>835.07</v>
      </c>
      <c r="D706" s="1" t="n">
        <v>859.87</v>
      </c>
      <c r="I706" s="9" t="n">
        <v>39146</v>
      </c>
      <c r="J706" s="0" t="n">
        <v>1.41582896786068</v>
      </c>
      <c r="K706" s="1" t="n">
        <v>835.34</v>
      </c>
      <c r="L706" s="1" t="n">
        <v>857.99</v>
      </c>
      <c r="Q706" s="9" t="n">
        <v>39146</v>
      </c>
      <c r="R706" s="0" t="n">
        <v>0.289620018535681</v>
      </c>
      <c r="S706" s="1" t="n">
        <v>861.34</v>
      </c>
      <c r="T706" s="1" t="n">
        <v>851.12</v>
      </c>
    </row>
    <row r="707" customFormat="false" ht="13.8" hidden="false" customHeight="false" outlineLevel="0" collapsed="false">
      <c r="A707" s="9" t="n">
        <v>39139</v>
      </c>
      <c r="B707" s="0" t="n">
        <v>0.0639116485370624</v>
      </c>
      <c r="C707" s="1" t="n">
        <v>797.75</v>
      </c>
      <c r="D707" s="1" t="n">
        <v>826.51</v>
      </c>
      <c r="I707" s="9" t="n">
        <v>39139</v>
      </c>
      <c r="J707" s="0" t="n">
        <v>1.4168319637291</v>
      </c>
      <c r="K707" s="1" t="n">
        <v>814.68</v>
      </c>
      <c r="L707" s="1" t="n">
        <v>844.43</v>
      </c>
      <c r="Q707" s="9" t="n">
        <v>39139</v>
      </c>
      <c r="R707" s="0" t="n">
        <v>0.289620018535681</v>
      </c>
      <c r="S707" s="1" t="n">
        <v>828.96</v>
      </c>
      <c r="T707" s="1" t="n">
        <v>835.35</v>
      </c>
    </row>
    <row r="708" customFormat="false" ht="13.8" hidden="false" customHeight="false" outlineLevel="0" collapsed="false">
      <c r="A708" s="9" t="n">
        <v>39132</v>
      </c>
      <c r="B708" s="0" t="n">
        <v>0.0639116485370624</v>
      </c>
      <c r="C708" s="1" t="n">
        <v>797.75</v>
      </c>
      <c r="D708" s="1" t="n">
        <v>826.51</v>
      </c>
      <c r="I708" s="9" t="n">
        <v>39132</v>
      </c>
      <c r="J708" s="0" t="n">
        <v>1.41904356463743</v>
      </c>
      <c r="K708" s="1" t="n">
        <v>814.53</v>
      </c>
      <c r="L708" s="1" t="n">
        <v>844.33</v>
      </c>
      <c r="Q708" s="9" t="n">
        <v>39132</v>
      </c>
      <c r="R708" s="0" t="n">
        <v>0.289620018535681</v>
      </c>
      <c r="S708" s="1" t="n">
        <v>814.37</v>
      </c>
      <c r="T708" s="1" t="n">
        <v>829.9</v>
      </c>
    </row>
    <row r="709" customFormat="false" ht="13.8" hidden="false" customHeight="false" outlineLevel="0" collapsed="false">
      <c r="A709" s="9" t="n">
        <v>39125</v>
      </c>
      <c r="B709" s="0" t="n">
        <v>0.0639116485370624</v>
      </c>
      <c r="C709" s="1" t="n">
        <v>796.34</v>
      </c>
      <c r="D709" s="1" t="n">
        <v>823.57</v>
      </c>
      <c r="I709" s="9" t="n">
        <v>39125</v>
      </c>
      <c r="J709" s="0" t="n">
        <v>1.43575017946877</v>
      </c>
      <c r="K709" s="1" t="n">
        <v>815.51</v>
      </c>
      <c r="L709" s="1" t="n">
        <v>851.4</v>
      </c>
      <c r="Q709" s="9" t="n">
        <v>39125</v>
      </c>
      <c r="R709" s="0" t="n">
        <v>0.289620018535681</v>
      </c>
      <c r="S709" s="1" t="n">
        <v>805.56</v>
      </c>
      <c r="T709" s="1" t="n">
        <v>826.65</v>
      </c>
    </row>
    <row r="710" customFormat="false" ht="13.8" hidden="false" customHeight="false" outlineLevel="0" collapsed="false">
      <c r="A710" s="9" t="n">
        <v>39118</v>
      </c>
      <c r="B710" s="0" t="n">
        <v>0.0639116485370624</v>
      </c>
      <c r="C710" s="1" t="n">
        <v>782.28</v>
      </c>
      <c r="D710" s="1" t="n">
        <v>809.25</v>
      </c>
      <c r="I710" s="9" t="n">
        <v>39118</v>
      </c>
      <c r="J710" s="0" t="n">
        <v>1.43575017946877</v>
      </c>
      <c r="K710" s="1" t="n">
        <v>801.15</v>
      </c>
      <c r="L710" s="1" t="n">
        <v>828.43</v>
      </c>
      <c r="Q710" s="9" t="n">
        <v>39118</v>
      </c>
      <c r="R710" s="0" t="n">
        <v>0.289620018535681</v>
      </c>
      <c r="S710" s="1" t="n">
        <v>790.14</v>
      </c>
      <c r="T710" s="1" t="n">
        <v>813.8</v>
      </c>
    </row>
    <row r="711" customFormat="false" ht="13.8" hidden="false" customHeight="false" outlineLevel="0" collapsed="false">
      <c r="A711" s="9" t="n">
        <v>39111</v>
      </c>
      <c r="B711" s="0" t="n">
        <v>0.0639116485370624</v>
      </c>
      <c r="C711" s="1" t="n">
        <v>782.28</v>
      </c>
      <c r="D711" s="1" t="n">
        <v>809.25</v>
      </c>
      <c r="I711" s="9" t="n">
        <v>39111</v>
      </c>
      <c r="J711" s="0" t="n">
        <v>1.43575017946877</v>
      </c>
      <c r="K711" s="1" t="n">
        <v>811.2</v>
      </c>
      <c r="L711" s="1" t="n">
        <v>829.86</v>
      </c>
      <c r="Q711" s="9" t="n">
        <v>39111</v>
      </c>
      <c r="R711" s="0" t="n">
        <v>0.289620018535681</v>
      </c>
      <c r="S711" s="1" t="n">
        <v>776.46</v>
      </c>
      <c r="T711" s="1" t="n">
        <v>804.3</v>
      </c>
    </row>
    <row r="712" customFormat="false" ht="13.8" hidden="false" customHeight="false" outlineLevel="0" collapsed="false">
      <c r="A712" s="9" t="n">
        <v>39104</v>
      </c>
      <c r="B712" s="0" t="n">
        <v>0.0639116485370624</v>
      </c>
      <c r="C712" s="1" t="n">
        <v>776.14</v>
      </c>
      <c r="D712" s="1" t="n">
        <v>804.14</v>
      </c>
      <c r="I712" s="9" t="n">
        <v>39104</v>
      </c>
      <c r="J712" s="0" t="n">
        <v>1.43348623853211</v>
      </c>
      <c r="K712" s="1" t="n">
        <v>827.12</v>
      </c>
      <c r="L712" s="1" t="n">
        <v>847.19</v>
      </c>
      <c r="Q712" s="9" t="n">
        <v>39104</v>
      </c>
      <c r="R712" s="0" t="n">
        <v>0.289620018535681</v>
      </c>
      <c r="S712" s="1" t="n">
        <v>782.21</v>
      </c>
      <c r="T712" s="1" t="n">
        <v>809.31</v>
      </c>
    </row>
    <row r="713" customFormat="false" ht="13.8" hidden="false" customHeight="false" outlineLevel="0" collapsed="false">
      <c r="A713" s="9" t="n">
        <v>39097</v>
      </c>
      <c r="B713" s="0" t="n">
        <v>0.0639116485370624</v>
      </c>
      <c r="C713" s="1" t="n">
        <v>782.15</v>
      </c>
      <c r="D713" s="1" t="n">
        <v>810.66</v>
      </c>
      <c r="I713" s="9" t="n">
        <v>39097</v>
      </c>
      <c r="J713" s="0" t="n">
        <v>1.43348623853211</v>
      </c>
      <c r="K713" s="1" t="n">
        <v>844.32</v>
      </c>
      <c r="L713" s="1" t="n">
        <v>864.39</v>
      </c>
      <c r="Q713" s="9" t="n">
        <v>39097</v>
      </c>
      <c r="R713" s="0" t="n">
        <v>0.289620018535681</v>
      </c>
      <c r="S713" s="1" t="n">
        <v>796.49</v>
      </c>
      <c r="T713" s="1" t="n">
        <v>813.15</v>
      </c>
    </row>
    <row r="714" customFormat="false" ht="13.8" hidden="false" customHeight="false" outlineLevel="0" collapsed="false">
      <c r="A714" s="9" t="n">
        <v>39090</v>
      </c>
      <c r="B714" s="0" t="n">
        <v>0.0639116485370624</v>
      </c>
      <c r="C714" s="1" t="n">
        <v>810.02</v>
      </c>
      <c r="D714" s="1" t="n">
        <v>840.44</v>
      </c>
      <c r="E714" s="1" t="n">
        <f aca="false">AVERAGE(C703:C714)</f>
        <v>809.058333333334</v>
      </c>
      <c r="F714" s="1" t="n">
        <f aca="false">AVERAGE(D703:D714)</f>
        <v>826.0925</v>
      </c>
      <c r="I714" s="9" t="n">
        <v>39090</v>
      </c>
      <c r="J714" s="0" t="n">
        <v>1.43266475644699</v>
      </c>
      <c r="K714" s="1" t="n">
        <v>843.84</v>
      </c>
      <c r="L714" s="1" t="n">
        <v>863.9</v>
      </c>
      <c r="M714" s="1" t="n">
        <f aca="false">AVERAGE(K703:K714)</f>
        <v>830.529166666667</v>
      </c>
      <c r="N714" s="1" t="n">
        <f aca="false">AVERAGE(L703:L714)</f>
        <v>847.4525</v>
      </c>
      <c r="Q714" s="9" t="n">
        <v>39090</v>
      </c>
      <c r="R714" s="0" t="n">
        <v>0.289620018535681</v>
      </c>
      <c r="S714" s="1" t="n">
        <v>820.14</v>
      </c>
      <c r="T714" s="1" t="n">
        <v>830.6</v>
      </c>
      <c r="U714" s="1" t="n">
        <f aca="false">AVERAGE(S703:S714)</f>
        <v>822.3975</v>
      </c>
      <c r="V714" s="1" t="n">
        <f aca="false">AVERAGE(T703:T714)</f>
        <v>828.091666666667</v>
      </c>
    </row>
    <row r="715" customFormat="false" ht="13.8" hidden="false" customHeight="false" outlineLevel="0" collapsed="false">
      <c r="A715" s="9" t="n">
        <v>39069</v>
      </c>
      <c r="B715" s="0" t="n">
        <v>0.0639116485370624</v>
      </c>
      <c r="C715" s="1" t="n">
        <v>810.66</v>
      </c>
      <c r="D715" s="1" t="n">
        <v>842.87</v>
      </c>
      <c r="I715" s="9" t="n">
        <v>39069</v>
      </c>
      <c r="J715" s="0" t="n">
        <v>1.43389733295096</v>
      </c>
      <c r="K715" s="1" t="n">
        <v>802.98</v>
      </c>
      <c r="L715" s="1" t="n">
        <v>837.4</v>
      </c>
      <c r="Q715" s="9" t="n">
        <v>39069</v>
      </c>
      <c r="R715" s="0" t="n">
        <v>0.289620018535681</v>
      </c>
      <c r="S715" s="1" t="n">
        <v>827.15</v>
      </c>
      <c r="T715" s="1" t="n">
        <v>844.41</v>
      </c>
    </row>
    <row r="716" customFormat="false" ht="13.8" hidden="false" customHeight="false" outlineLevel="0" collapsed="false">
      <c r="A716" s="9" t="n">
        <v>39062</v>
      </c>
      <c r="B716" s="0" t="n">
        <v>0.0639116485370624</v>
      </c>
      <c r="C716" s="1" t="n">
        <v>811.17</v>
      </c>
      <c r="D716" s="1" t="n">
        <v>842.23</v>
      </c>
      <c r="I716" s="9" t="n">
        <v>39062</v>
      </c>
      <c r="J716" s="0" t="n">
        <v>1.43287003868749</v>
      </c>
      <c r="K716" s="1" t="n">
        <v>798.11</v>
      </c>
      <c r="L716" s="1" t="n">
        <v>836.8</v>
      </c>
      <c r="Q716" s="9" t="n">
        <v>39062</v>
      </c>
      <c r="R716" s="0" t="n">
        <v>0.289620018535681</v>
      </c>
      <c r="S716" s="1" t="n">
        <v>827.12</v>
      </c>
      <c r="T716" s="1" t="n">
        <v>849.48</v>
      </c>
    </row>
    <row r="717" customFormat="false" ht="13.8" hidden="false" customHeight="false" outlineLevel="0" collapsed="false">
      <c r="A717" s="9" t="n">
        <v>39055</v>
      </c>
      <c r="B717" s="0" t="n">
        <v>0.0639116485370624</v>
      </c>
      <c r="C717" s="1" t="n">
        <v>790.97</v>
      </c>
      <c r="D717" s="1" t="n">
        <v>842.74</v>
      </c>
      <c r="I717" s="9" t="n">
        <v>39055</v>
      </c>
      <c r="J717" s="0" t="n">
        <v>1.43307537976498</v>
      </c>
      <c r="K717" s="1" t="n">
        <v>786.76</v>
      </c>
      <c r="L717" s="1" t="n">
        <v>836.92</v>
      </c>
      <c r="Q717" s="9" t="n">
        <v>39055</v>
      </c>
      <c r="R717" s="0" t="n">
        <v>0.289620018535681</v>
      </c>
      <c r="S717" s="1" t="n">
        <v>827.61</v>
      </c>
      <c r="T717" s="1" t="n">
        <v>849.81</v>
      </c>
    </row>
    <row r="718" customFormat="false" ht="13.8" hidden="false" customHeight="false" outlineLevel="0" collapsed="false">
      <c r="A718" s="9" t="n">
        <v>39048</v>
      </c>
      <c r="B718" s="0" t="n">
        <v>0.0639116485370624</v>
      </c>
      <c r="C718" s="1" t="n">
        <v>791.1</v>
      </c>
      <c r="D718" s="1" t="n">
        <v>843.51</v>
      </c>
      <c r="I718" s="9" t="n">
        <v>39048</v>
      </c>
      <c r="J718" s="0" t="n">
        <v>1.43328077970474</v>
      </c>
      <c r="K718" s="1" t="n">
        <v>789.74</v>
      </c>
      <c r="L718" s="1" t="n">
        <v>837.04</v>
      </c>
      <c r="Q718" s="9" t="n">
        <v>39048</v>
      </c>
      <c r="R718" s="0" t="n">
        <v>0.289620018535681</v>
      </c>
      <c r="S718" s="1" t="n">
        <v>823.63</v>
      </c>
      <c r="T718" s="1" t="n">
        <v>845.33</v>
      </c>
    </row>
    <row r="719" customFormat="false" ht="13.8" hidden="false" customHeight="false" outlineLevel="0" collapsed="false">
      <c r="A719" s="9" t="n">
        <v>39041</v>
      </c>
      <c r="B719" s="0" t="n">
        <v>0.0639116485370624</v>
      </c>
      <c r="C719" s="1" t="n">
        <v>791.23</v>
      </c>
      <c r="D719" s="1" t="n">
        <v>844.15</v>
      </c>
      <c r="I719" s="9" t="n">
        <v>39041</v>
      </c>
      <c r="J719" s="0" t="n">
        <v>1.43266475644699</v>
      </c>
      <c r="K719" s="1" t="n">
        <v>787.97</v>
      </c>
      <c r="L719" s="1" t="n">
        <v>832.38</v>
      </c>
      <c r="Q719" s="9" t="n">
        <v>39041</v>
      </c>
      <c r="R719" s="0" t="n">
        <v>0.289620018535681</v>
      </c>
      <c r="S719" s="1" t="n">
        <v>824.39</v>
      </c>
      <c r="T719" s="1" t="n">
        <v>843.43</v>
      </c>
    </row>
    <row r="720" customFormat="false" ht="13.8" hidden="false" customHeight="false" outlineLevel="0" collapsed="false">
      <c r="A720" s="9" t="n">
        <v>39034</v>
      </c>
      <c r="B720" s="0" t="n">
        <v>0.0639116485370624</v>
      </c>
      <c r="C720" s="1" t="n">
        <v>793.91</v>
      </c>
      <c r="D720" s="1" t="n">
        <v>844.91</v>
      </c>
      <c r="I720" s="9" t="n">
        <v>39034</v>
      </c>
      <c r="J720" s="0" t="n">
        <v>1.4367816091954</v>
      </c>
      <c r="K720" s="1" t="n">
        <v>790.23</v>
      </c>
      <c r="L720" s="1" t="n">
        <v>833.33</v>
      </c>
      <c r="Q720" s="9" t="n">
        <v>39034</v>
      </c>
      <c r="R720" s="0" t="n">
        <v>0.289620018535681</v>
      </c>
      <c r="S720" s="1" t="n">
        <v>824.06</v>
      </c>
      <c r="T720" s="1" t="n">
        <v>845.76</v>
      </c>
    </row>
    <row r="721" customFormat="false" ht="13.8" hidden="false" customHeight="false" outlineLevel="0" collapsed="false">
      <c r="A721" s="9" t="n">
        <v>39027</v>
      </c>
      <c r="B721" s="0" t="n">
        <v>0.0639116485370624</v>
      </c>
      <c r="C721" s="1" t="n">
        <v>791.35</v>
      </c>
      <c r="D721" s="1" t="n">
        <v>845.42</v>
      </c>
      <c r="I721" s="9" t="n">
        <v>39027</v>
      </c>
      <c r="J721" s="0" t="n">
        <v>1.43636885952313</v>
      </c>
      <c r="K721" s="1" t="s">
        <v>21</v>
      </c>
      <c r="L721" s="1" t="n">
        <v>834.53</v>
      </c>
      <c r="Q721" s="9" t="n">
        <v>39027</v>
      </c>
      <c r="R721" s="0" t="n">
        <v>0.289620018535681</v>
      </c>
      <c r="S721" s="1" t="n">
        <v>814.61</v>
      </c>
      <c r="T721" s="1" t="n">
        <v>836.41</v>
      </c>
    </row>
    <row r="722" customFormat="false" ht="13.8" hidden="false" customHeight="false" outlineLevel="0" collapsed="false">
      <c r="A722" s="9" t="n">
        <v>39020</v>
      </c>
      <c r="B722" s="0" t="n">
        <v>0.0639116485370624</v>
      </c>
      <c r="C722" s="1" t="n">
        <v>771.16</v>
      </c>
      <c r="D722" s="1" t="n">
        <v>826.63</v>
      </c>
      <c r="I722" s="9" t="n">
        <v>39020</v>
      </c>
      <c r="J722" s="0" t="n">
        <v>1.43636885952313</v>
      </c>
      <c r="K722" s="1" t="n">
        <v>788.57</v>
      </c>
      <c r="L722" s="1" t="n">
        <v>840.28</v>
      </c>
      <c r="Q722" s="9" t="n">
        <v>39020</v>
      </c>
      <c r="R722" s="0" t="n">
        <v>0.289620018535681</v>
      </c>
      <c r="S722" s="1" t="n">
        <v>820.94</v>
      </c>
      <c r="T722" s="1" t="n">
        <v>843.18</v>
      </c>
    </row>
    <row r="723" customFormat="false" ht="13.8" hidden="false" customHeight="false" outlineLevel="0" collapsed="false">
      <c r="A723" s="9" t="n">
        <v>39013</v>
      </c>
      <c r="B723" s="0" t="n">
        <v>0.0639116485370624</v>
      </c>
      <c r="C723" s="1" t="n">
        <v>769.75</v>
      </c>
      <c r="D723" s="1" t="n">
        <v>820.88</v>
      </c>
      <c r="I723" s="9" t="n">
        <v>39013</v>
      </c>
      <c r="J723" s="0" t="n">
        <v>1.4367816091954</v>
      </c>
      <c r="K723" s="1" t="n">
        <v>797.41</v>
      </c>
      <c r="L723" s="1" t="n">
        <v>840.52</v>
      </c>
      <c r="Q723" s="9" t="n">
        <v>39013</v>
      </c>
      <c r="R723" s="0" t="n">
        <v>0.289620018535681</v>
      </c>
      <c r="S723" s="1" t="n">
        <v>827.89</v>
      </c>
      <c r="T723" s="1" t="n">
        <v>851.81</v>
      </c>
    </row>
    <row r="724" customFormat="false" ht="13.8" hidden="false" customHeight="false" outlineLevel="0" collapsed="false">
      <c r="A724" s="9" t="n">
        <v>39006</v>
      </c>
      <c r="B724" s="0" t="n">
        <v>0.0639116485370624</v>
      </c>
      <c r="C724" s="1" t="n">
        <v>770.52</v>
      </c>
      <c r="D724" s="1" t="n">
        <v>821.14</v>
      </c>
      <c r="I724" s="9" t="n">
        <v>39006</v>
      </c>
      <c r="J724" s="0" t="n">
        <v>1.4367816091954</v>
      </c>
      <c r="K724" s="1" t="n">
        <v>827.59</v>
      </c>
      <c r="L724" s="1" t="n">
        <v>840.52</v>
      </c>
      <c r="Q724" s="9" t="n">
        <v>39006</v>
      </c>
      <c r="R724" s="0" t="n">
        <v>0.289620018535681</v>
      </c>
      <c r="S724" s="1" t="n">
        <v>830.62</v>
      </c>
      <c r="T724" s="1" t="n">
        <v>849.72</v>
      </c>
    </row>
    <row r="725" customFormat="false" ht="13.8" hidden="false" customHeight="false" outlineLevel="0" collapsed="false">
      <c r="A725" s="9" t="n">
        <v>38999</v>
      </c>
      <c r="B725" s="0" t="n">
        <v>0.0639116485370624</v>
      </c>
      <c r="C725" s="1" t="n">
        <v>772.31</v>
      </c>
      <c r="D725" s="1" t="n">
        <v>823.44</v>
      </c>
      <c r="I725" s="9" t="n">
        <v>38999</v>
      </c>
      <c r="J725" s="0" t="n">
        <v>1.43657520471197</v>
      </c>
      <c r="K725" s="1" t="n">
        <v>830.34</v>
      </c>
      <c r="L725" s="1" t="n">
        <v>840.4</v>
      </c>
      <c r="Q725" s="9" t="n">
        <v>38999</v>
      </c>
      <c r="R725" s="0" t="n">
        <v>0.289620018535681</v>
      </c>
      <c r="S725" s="1" t="n">
        <v>828.11</v>
      </c>
      <c r="T725" s="1" t="n">
        <v>843.85</v>
      </c>
    </row>
    <row r="726" customFormat="false" ht="13.8" hidden="false" customHeight="false" outlineLevel="0" collapsed="false">
      <c r="A726" s="9" t="n">
        <v>38992</v>
      </c>
      <c r="B726" s="0" t="n">
        <v>0.0639116485370624</v>
      </c>
      <c r="C726" s="1" t="n">
        <v>803.5</v>
      </c>
      <c r="D726" s="1" t="n">
        <v>825.99</v>
      </c>
      <c r="E726" s="1" t="n">
        <f aca="false">AVERAGE(C715:C726)</f>
        <v>788.969166666667</v>
      </c>
      <c r="F726" s="1" t="n">
        <f aca="false">AVERAGE(D715:D726)</f>
        <v>835.325833333333</v>
      </c>
      <c r="I726" s="9" t="n">
        <v>38992</v>
      </c>
      <c r="J726" s="0" t="n">
        <v>1.4367816091954</v>
      </c>
      <c r="K726" s="1" t="n">
        <v>833.33</v>
      </c>
      <c r="L726" s="1" t="n">
        <v>849.14</v>
      </c>
      <c r="M726" s="1" t="n">
        <f aca="false">AVERAGE(K715:K726)</f>
        <v>803.002727272727</v>
      </c>
      <c r="N726" s="1" t="n">
        <f aca="false">AVERAGE(L715:L726)</f>
        <v>838.271666666667</v>
      </c>
      <c r="Q726" s="9" t="n">
        <v>38992</v>
      </c>
      <c r="R726" s="0" t="n">
        <v>0.289620018535681</v>
      </c>
      <c r="S726" s="1" t="n">
        <v>835.54</v>
      </c>
      <c r="T726" s="1" t="n">
        <v>843.86</v>
      </c>
      <c r="U726" s="1" t="n">
        <f aca="false">AVERAGE(S715:S726)</f>
        <v>825.9725</v>
      </c>
      <c r="V726" s="1" t="n">
        <f aca="false">AVERAGE(T715:T726)</f>
        <v>845.5875</v>
      </c>
    </row>
    <row r="727" customFormat="false" ht="13.8" hidden="false" customHeight="false" outlineLevel="0" collapsed="false">
      <c r="A727" s="9" t="n">
        <v>38985</v>
      </c>
      <c r="B727" s="0" t="n">
        <v>0.0639116485370624</v>
      </c>
      <c r="C727" s="1" t="n">
        <v>801.84</v>
      </c>
      <c r="D727" s="1" t="n">
        <v>825.1</v>
      </c>
      <c r="I727" s="9" t="n">
        <v>38985</v>
      </c>
      <c r="J727" s="0" t="n">
        <v>1.43657520471197</v>
      </c>
      <c r="K727" s="1" t="n">
        <v>843.27</v>
      </c>
      <c r="L727" s="1" t="n">
        <v>854.76</v>
      </c>
      <c r="Q727" s="9" t="n">
        <v>38985</v>
      </c>
      <c r="R727" s="0" t="n">
        <v>0.289620018535681</v>
      </c>
      <c r="S727" s="1" t="n">
        <v>842.56</v>
      </c>
      <c r="T727" s="1" t="n">
        <v>851.49</v>
      </c>
    </row>
    <row r="728" customFormat="false" ht="13.8" hidden="false" customHeight="false" outlineLevel="0" collapsed="false">
      <c r="A728" s="9" t="n">
        <v>38978</v>
      </c>
      <c r="B728" s="0" t="n">
        <v>0.0639116485370624</v>
      </c>
      <c r="C728" s="1" t="n">
        <v>817.17</v>
      </c>
      <c r="D728" s="1" t="n">
        <v>857.57</v>
      </c>
      <c r="I728" s="9" t="n">
        <v>38978</v>
      </c>
      <c r="J728" s="0" t="n">
        <v>1.4367816091954</v>
      </c>
      <c r="K728" s="1" t="n">
        <v>857.76</v>
      </c>
      <c r="L728" s="1" t="n">
        <v>864.94</v>
      </c>
      <c r="Q728" s="9" t="n">
        <v>38978</v>
      </c>
      <c r="R728" s="0" t="n">
        <v>0.289620018535681</v>
      </c>
      <c r="S728" s="1" t="n">
        <v>847.17</v>
      </c>
      <c r="T728" s="1" t="n">
        <v>860.41</v>
      </c>
    </row>
    <row r="729" customFormat="false" ht="13.8" hidden="false" customHeight="false" outlineLevel="0" collapsed="false">
      <c r="A729" s="9" t="n">
        <v>38971</v>
      </c>
      <c r="B729" s="0" t="n">
        <v>0.0639116485370624</v>
      </c>
      <c r="C729" s="1" t="n">
        <v>833.28</v>
      </c>
      <c r="D729" s="1" t="n">
        <v>885.82</v>
      </c>
      <c r="I729" s="9" t="n">
        <v>38971</v>
      </c>
      <c r="J729" s="0" t="n">
        <v>1.43657520471197</v>
      </c>
      <c r="K729" s="1" t="n">
        <v>899.3</v>
      </c>
      <c r="L729" s="1" t="n">
        <v>883.49</v>
      </c>
      <c r="Q729" s="9" t="n">
        <v>38971</v>
      </c>
      <c r="R729" s="0" t="n">
        <v>0.289620018535681</v>
      </c>
      <c r="S729" s="1" t="n">
        <v>876.97</v>
      </c>
      <c r="T729" s="1" t="n">
        <v>880.78</v>
      </c>
    </row>
    <row r="730" customFormat="false" ht="13.8" hidden="false" customHeight="false" outlineLevel="0" collapsed="false">
      <c r="A730" s="9" t="n">
        <v>38964</v>
      </c>
      <c r="B730" s="0" t="n">
        <v>0.0639116485370624</v>
      </c>
      <c r="C730" s="1" t="n">
        <v>866.39</v>
      </c>
      <c r="D730" s="1" t="n">
        <v>899.75</v>
      </c>
      <c r="I730" s="9" t="n">
        <v>38964</v>
      </c>
      <c r="J730" s="0" t="n">
        <v>1.43657520471197</v>
      </c>
      <c r="K730" s="1" t="n">
        <v>953.89</v>
      </c>
      <c r="L730" s="1" t="n">
        <v>874.87</v>
      </c>
      <c r="Q730" s="9" t="n">
        <v>38964</v>
      </c>
      <c r="R730" s="0" t="n">
        <v>0.289620018535681</v>
      </c>
      <c r="S730" s="1" t="n">
        <v>906.04</v>
      </c>
      <c r="T730" s="1" t="n">
        <v>899.94</v>
      </c>
    </row>
    <row r="731" customFormat="false" ht="13.8" hidden="false" customHeight="false" outlineLevel="0" collapsed="false">
      <c r="A731" s="9" t="n">
        <v>38957</v>
      </c>
      <c r="B731" s="0" t="n">
        <v>0.0639116485370624</v>
      </c>
      <c r="C731" s="1" t="n">
        <v>899.36</v>
      </c>
      <c r="D731" s="1" t="n">
        <v>901.67</v>
      </c>
      <c r="I731" s="9" t="n">
        <v>38957</v>
      </c>
      <c r="J731" s="0" t="n">
        <v>1.4367816091954</v>
      </c>
      <c r="K731" s="1" t="n">
        <v>952.59</v>
      </c>
      <c r="L731" s="1" t="s">
        <v>22</v>
      </c>
      <c r="Q731" s="9" t="n">
        <v>38957</v>
      </c>
      <c r="R731" s="0" t="n">
        <v>0.289620018535681</v>
      </c>
      <c r="S731" s="1" t="n">
        <v>927.31</v>
      </c>
      <c r="T731" s="1" t="n">
        <v>918.13</v>
      </c>
    </row>
    <row r="732" customFormat="false" ht="13.8" hidden="false" customHeight="false" outlineLevel="0" collapsed="false">
      <c r="A732" s="9" t="n">
        <v>38950</v>
      </c>
      <c r="B732" s="0" t="n">
        <v>0.0639116485370624</v>
      </c>
      <c r="C732" s="1" t="n">
        <v>929.28</v>
      </c>
      <c r="D732" s="1" t="n">
        <v>899.24</v>
      </c>
      <c r="I732" s="9" t="n">
        <v>38950</v>
      </c>
      <c r="J732" s="0" t="n">
        <v>1.43698807299899</v>
      </c>
      <c r="K732" s="1" t="n">
        <v>967.09</v>
      </c>
      <c r="L732" s="1" t="n">
        <v>890.93</v>
      </c>
      <c r="Q732" s="9" t="n">
        <v>38950</v>
      </c>
      <c r="R732" s="0" t="n">
        <v>0.289620018535681</v>
      </c>
      <c r="S732" s="1" t="n">
        <v>940.77</v>
      </c>
      <c r="T732" s="1" t="n">
        <v>920.22</v>
      </c>
    </row>
    <row r="733" customFormat="false" ht="13.8" hidden="false" customHeight="false" outlineLevel="0" collapsed="false">
      <c r="A733" s="9" t="n">
        <v>38943</v>
      </c>
      <c r="B733" s="0" t="n">
        <v>0.0639116485370624</v>
      </c>
      <c r="C733" s="1" t="n">
        <v>967.75</v>
      </c>
      <c r="D733" s="1" t="n">
        <v>901.28</v>
      </c>
      <c r="I733" s="9" t="n">
        <v>38943</v>
      </c>
      <c r="J733" s="0" t="n">
        <v>1.43698807299899</v>
      </c>
      <c r="K733" s="1" t="n">
        <v>962.78</v>
      </c>
      <c r="L733" s="1" t="n">
        <v>893.81</v>
      </c>
      <c r="Q733" s="9" t="n">
        <v>38943</v>
      </c>
      <c r="R733" s="0" t="n">
        <v>0.289620018535681</v>
      </c>
      <c r="S733" s="1" t="n">
        <v>974.2</v>
      </c>
      <c r="T733" s="1" t="n">
        <v>930.56</v>
      </c>
    </row>
    <row r="734" customFormat="false" ht="13.8" hidden="false" customHeight="false" outlineLevel="0" collapsed="false">
      <c r="A734" s="9" t="n">
        <v>38936</v>
      </c>
      <c r="B734" s="0" t="n">
        <v>0.0639116485370624</v>
      </c>
      <c r="C734" s="1" t="n">
        <v>967.88</v>
      </c>
      <c r="D734" s="1" t="n">
        <v>899.11</v>
      </c>
      <c r="I734" s="9" t="n">
        <v>38936</v>
      </c>
      <c r="J734" s="0" t="n">
        <v>1.4367816091954</v>
      </c>
      <c r="K734" s="1" t="n">
        <v>961.21</v>
      </c>
      <c r="L734" s="1" t="n">
        <v>910.92</v>
      </c>
      <c r="Q734" s="9" t="n">
        <v>38936</v>
      </c>
      <c r="R734" s="0" t="n">
        <v>0.289620018535681</v>
      </c>
      <c r="S734" s="1" t="n">
        <v>996.81</v>
      </c>
      <c r="T734" s="1" t="n">
        <v>927.06</v>
      </c>
    </row>
    <row r="735" customFormat="false" ht="13.8" hidden="false" customHeight="false" outlineLevel="0" collapsed="false">
      <c r="A735" s="9" t="n">
        <v>38929</v>
      </c>
      <c r="B735" s="0" t="n">
        <v>0.0639116485370624</v>
      </c>
      <c r="C735" s="1" t="n">
        <v>968.71</v>
      </c>
      <c r="D735" s="1" t="n">
        <v>902.56</v>
      </c>
      <c r="I735" s="9" t="n">
        <v>38929</v>
      </c>
      <c r="J735" s="0" t="n">
        <v>1.4367816091954</v>
      </c>
      <c r="K735" s="1" t="n">
        <v>955.46</v>
      </c>
      <c r="L735" s="1" t="n">
        <v>910.92</v>
      </c>
      <c r="Q735" s="9" t="n">
        <v>38929</v>
      </c>
      <c r="R735" s="0" t="n">
        <v>0.289620018535681</v>
      </c>
      <c r="S735" s="1" t="n">
        <v>990.93</v>
      </c>
      <c r="T735" s="1" t="n">
        <v>926.31</v>
      </c>
    </row>
    <row r="736" customFormat="false" ht="13.8" hidden="false" customHeight="false" outlineLevel="0" collapsed="false">
      <c r="A736" s="9" t="n">
        <v>38922</v>
      </c>
      <c r="B736" s="0" t="n">
        <v>0.0639116485370624</v>
      </c>
      <c r="C736" s="1" t="n">
        <v>969.09</v>
      </c>
      <c r="D736" s="1" t="n">
        <v>903.84</v>
      </c>
      <c r="I736" s="9" t="n">
        <v>38922</v>
      </c>
      <c r="J736" s="0" t="n">
        <v>1.4367816091954</v>
      </c>
      <c r="K736" s="1" t="n">
        <v>955.46</v>
      </c>
      <c r="L736" s="1" t="n">
        <v>910.92</v>
      </c>
      <c r="Q736" s="9" t="n">
        <v>38922</v>
      </c>
      <c r="R736" s="0" t="n">
        <v>0.289620018535681</v>
      </c>
      <c r="S736" s="1" t="n">
        <v>994.73</v>
      </c>
      <c r="T736" s="1" t="n">
        <v>929.05</v>
      </c>
    </row>
    <row r="737" customFormat="false" ht="13.8" hidden="false" customHeight="false" outlineLevel="0" collapsed="false">
      <c r="A737" s="9" t="n">
        <v>38915</v>
      </c>
      <c r="B737" s="0" t="n">
        <v>0.0639116485370624</v>
      </c>
      <c r="C737" s="1" t="n">
        <v>950.11</v>
      </c>
      <c r="D737" s="1" t="n">
        <v>883.77</v>
      </c>
      <c r="I737" s="9" t="n">
        <v>38915</v>
      </c>
      <c r="J737" s="0" t="n">
        <v>1.43657520471197</v>
      </c>
      <c r="K737" s="1" t="n">
        <v>955.32</v>
      </c>
      <c r="L737" s="1" t="n">
        <v>912.23</v>
      </c>
      <c r="Q737" s="9" t="n">
        <v>38915</v>
      </c>
      <c r="R737" s="0" t="n">
        <v>0.289620018535681</v>
      </c>
      <c r="S737" s="1" t="n">
        <v>985.25</v>
      </c>
      <c r="T737" s="1" t="n">
        <v>922.97</v>
      </c>
    </row>
    <row r="738" customFormat="false" ht="13.8" hidden="false" customHeight="false" outlineLevel="0" collapsed="false">
      <c r="A738" s="9" t="n">
        <v>38908</v>
      </c>
      <c r="B738" s="0" t="n">
        <v>0.0639116485370624</v>
      </c>
      <c r="C738" s="1" t="n">
        <v>919.69</v>
      </c>
      <c r="D738" s="1" t="n">
        <v>893.17</v>
      </c>
      <c r="I738" s="9" t="n">
        <v>38908</v>
      </c>
      <c r="J738" s="0" t="n">
        <v>1.4367816091954</v>
      </c>
      <c r="K738" s="1" t="n">
        <v>951.15</v>
      </c>
      <c r="L738" s="1" t="n">
        <v>912.36</v>
      </c>
      <c r="Q738" s="9" t="n">
        <v>38908</v>
      </c>
      <c r="R738" s="0" t="n">
        <v>0.289620018535681</v>
      </c>
      <c r="S738" s="1" t="n">
        <v>975.32</v>
      </c>
      <c r="T738" s="1" t="n">
        <v>922.8</v>
      </c>
    </row>
    <row r="739" customFormat="false" ht="13.8" hidden="false" customHeight="false" outlineLevel="0" collapsed="false">
      <c r="A739" s="9" t="n">
        <v>38901</v>
      </c>
      <c r="B739" s="0" t="n">
        <v>0.0639116485370624</v>
      </c>
      <c r="C739" s="1" t="n">
        <v>918.22</v>
      </c>
      <c r="D739" s="1" t="n">
        <v>893.61</v>
      </c>
      <c r="E739" s="1" t="n">
        <f aca="false">AVERAGE(C727:C739)</f>
        <v>908.366923076923</v>
      </c>
      <c r="F739" s="1" t="n">
        <f aca="false">AVERAGE(D727:D739)</f>
        <v>888.191538461538</v>
      </c>
      <c r="I739" s="9" t="n">
        <v>38901</v>
      </c>
      <c r="J739" s="0" t="n">
        <v>1.4367816091954</v>
      </c>
      <c r="K739" s="1" t="n">
        <v>951.15</v>
      </c>
      <c r="L739" s="1" t="n">
        <v>912.36</v>
      </c>
      <c r="M739" s="1" t="n">
        <f aca="false">AVERAGE(K727:K739)</f>
        <v>935.879230769231</v>
      </c>
      <c r="N739" s="1" t="n">
        <f aca="false">AVERAGE(L727:L739)</f>
        <v>894.375833333333</v>
      </c>
      <c r="Q739" s="9" t="n">
        <v>38901</v>
      </c>
      <c r="R739" s="0" t="n">
        <v>0.289620018535681</v>
      </c>
      <c r="S739" s="1" t="n">
        <v>971.66</v>
      </c>
      <c r="T739" s="1" t="n">
        <v>918.4</v>
      </c>
      <c r="U739" s="1" t="n">
        <f aca="false">AVERAGE(S727:S739)</f>
        <v>940.747692307692</v>
      </c>
      <c r="V739" s="1" t="n">
        <f aca="false">AVERAGE(T727:T739)</f>
        <v>908.316923076923</v>
      </c>
    </row>
    <row r="740" customFormat="false" ht="13.8" hidden="false" customHeight="false" outlineLevel="0" collapsed="false">
      <c r="A740" s="9" t="n">
        <v>38894</v>
      </c>
      <c r="B740" s="0" t="n">
        <v>0.0639116485370624</v>
      </c>
      <c r="C740" s="1" t="n">
        <v>919.69</v>
      </c>
      <c r="D740" s="1" t="n">
        <v>894.76</v>
      </c>
      <c r="I740" s="9" t="n">
        <v>38894</v>
      </c>
      <c r="J740" s="0" t="n">
        <v>1.4367816091954</v>
      </c>
      <c r="K740" s="1" t="n">
        <v>951.15</v>
      </c>
      <c r="L740" s="1" t="n">
        <v>912.36</v>
      </c>
      <c r="Q740" s="9" t="n">
        <v>38894</v>
      </c>
      <c r="R740" s="0" t="n">
        <v>0.289620018535681</v>
      </c>
      <c r="S740" s="1" t="n">
        <v>936.47</v>
      </c>
      <c r="T740" s="1" t="n">
        <v>891.38</v>
      </c>
    </row>
    <row r="741" customFormat="false" ht="13.8" hidden="false" customHeight="false" outlineLevel="0" collapsed="false">
      <c r="A741" s="9" t="n">
        <v>38887</v>
      </c>
      <c r="B741" s="0" t="n">
        <v>0.0639116485370624</v>
      </c>
      <c r="C741" s="1" t="n">
        <v>921.09</v>
      </c>
      <c r="D741" s="1" t="n">
        <v>889.78</v>
      </c>
      <c r="I741" s="9" t="n">
        <v>38887</v>
      </c>
      <c r="J741" s="0" t="n">
        <v>1.43657520471197</v>
      </c>
      <c r="K741" s="1" t="n">
        <v>958.2</v>
      </c>
      <c r="L741" s="1" t="n">
        <v>926.59</v>
      </c>
      <c r="Q741" s="9" t="n">
        <v>38887</v>
      </c>
      <c r="R741" s="0" t="n">
        <v>0.289620018535681</v>
      </c>
      <c r="S741" s="1" t="n">
        <v>947.27</v>
      </c>
      <c r="T741" s="1" t="n">
        <v>899.03</v>
      </c>
    </row>
    <row r="742" customFormat="false" ht="13.8" hidden="false" customHeight="false" outlineLevel="0" collapsed="false">
      <c r="A742" s="9" t="n">
        <v>38880</v>
      </c>
      <c r="B742" s="0" t="n">
        <v>0.0639116485370624</v>
      </c>
      <c r="C742" s="1" t="n">
        <v>898.09</v>
      </c>
      <c r="D742" s="1" t="n">
        <v>873.54</v>
      </c>
      <c r="I742" s="9" t="n">
        <v>38880</v>
      </c>
      <c r="J742" s="0" t="n">
        <v>1.43657520471197</v>
      </c>
      <c r="K742" s="1" t="n">
        <v>958.2</v>
      </c>
      <c r="L742" s="1" t="n">
        <v>926.59</v>
      </c>
      <c r="Q742" s="9" t="n">
        <v>38880</v>
      </c>
      <c r="R742" s="0" t="n">
        <v>0.289620018535681</v>
      </c>
      <c r="S742" s="1" t="n">
        <v>962.8</v>
      </c>
      <c r="T742" s="1" t="n">
        <v>910.14</v>
      </c>
    </row>
    <row r="743" customFormat="false" ht="13.8" hidden="false" customHeight="false" outlineLevel="0" collapsed="false">
      <c r="A743" s="9" t="n">
        <v>38873</v>
      </c>
      <c r="B743" s="0" t="n">
        <v>0.0639116485370624</v>
      </c>
      <c r="C743" s="1" t="n">
        <v>898.09</v>
      </c>
      <c r="D743" s="1" t="n">
        <v>873.8</v>
      </c>
      <c r="I743" s="9" t="n">
        <v>38873</v>
      </c>
      <c r="J743" s="0" t="n">
        <v>1.4367816091954</v>
      </c>
      <c r="K743" s="1" t="n">
        <v>958.33</v>
      </c>
      <c r="L743" s="1" t="n">
        <v>926.72</v>
      </c>
      <c r="Q743" s="9" t="n">
        <v>38873</v>
      </c>
      <c r="R743" s="0" t="n">
        <v>0.289620018535681</v>
      </c>
      <c r="S743" s="1" t="n">
        <v>952.79</v>
      </c>
      <c r="T743" s="1" t="n">
        <v>913.57</v>
      </c>
    </row>
    <row r="744" customFormat="false" ht="13.8" hidden="false" customHeight="false" outlineLevel="0" collapsed="false">
      <c r="A744" s="9" t="n">
        <v>38866</v>
      </c>
      <c r="B744" s="0" t="n">
        <v>0.0639116485370624</v>
      </c>
      <c r="C744" s="1" t="n">
        <v>900.52</v>
      </c>
      <c r="D744" s="1" t="n">
        <v>872.71</v>
      </c>
      <c r="I744" s="9" t="n">
        <v>38866</v>
      </c>
      <c r="J744" s="0" t="n">
        <v>1.4367816091954</v>
      </c>
      <c r="K744" s="1" t="n">
        <v>959.77</v>
      </c>
      <c r="L744" s="1" t="n">
        <v>926.72</v>
      </c>
      <c r="Q744" s="9" t="n">
        <v>38866</v>
      </c>
      <c r="R744" s="0" t="n">
        <v>0.289620018535681</v>
      </c>
      <c r="S744" s="1" t="n">
        <v>937.21</v>
      </c>
      <c r="T744" s="1" t="n">
        <v>902.3</v>
      </c>
    </row>
    <row r="745" customFormat="false" ht="13.8" hidden="false" customHeight="false" outlineLevel="0" collapsed="false">
      <c r="A745" s="9" t="n">
        <v>38859</v>
      </c>
      <c r="B745" s="0" t="n">
        <v>0.0639116485370624</v>
      </c>
      <c r="C745" s="1" t="n">
        <v>907.86</v>
      </c>
      <c r="D745" s="1" t="n">
        <v>872.52</v>
      </c>
      <c r="I745" s="9" t="n">
        <v>38859</v>
      </c>
      <c r="J745" s="0" t="n">
        <v>1.4367816091954</v>
      </c>
      <c r="K745" s="1" t="n">
        <v>956.9</v>
      </c>
      <c r="L745" s="1" t="n">
        <v>933.91</v>
      </c>
      <c r="Q745" s="9" t="n">
        <v>38859</v>
      </c>
      <c r="R745" s="0" t="n">
        <v>0.289620018535681</v>
      </c>
      <c r="S745" s="1" t="n">
        <v>939.18</v>
      </c>
      <c r="T745" s="1" t="n">
        <v>901.83</v>
      </c>
    </row>
    <row r="746" customFormat="false" ht="13.8" hidden="false" customHeight="false" outlineLevel="0" collapsed="false">
      <c r="A746" s="9" t="n">
        <v>38852</v>
      </c>
      <c r="B746" s="0" t="n">
        <v>0.0639116485370624</v>
      </c>
      <c r="C746" s="1" t="n">
        <v>923.91</v>
      </c>
      <c r="D746" s="1" t="n">
        <v>877.7</v>
      </c>
      <c r="I746" s="9" t="n">
        <v>38852</v>
      </c>
      <c r="J746" s="0" t="n">
        <v>1.4367816091954</v>
      </c>
      <c r="K746" s="1" t="n">
        <v>958.33</v>
      </c>
      <c r="L746" s="1" t="n">
        <v>933.91</v>
      </c>
      <c r="Q746" s="9" t="n">
        <v>38852</v>
      </c>
      <c r="R746" s="0" t="n">
        <v>0.289620018535681</v>
      </c>
      <c r="S746" s="1" t="n">
        <v>970.03</v>
      </c>
      <c r="T746" s="1" t="n">
        <v>920.61</v>
      </c>
    </row>
    <row r="747" customFormat="false" ht="13.8" hidden="false" customHeight="false" outlineLevel="0" collapsed="false">
      <c r="A747" s="9" t="n">
        <v>38845</v>
      </c>
      <c r="B747" s="0" t="n">
        <v>0.0639116485370624</v>
      </c>
      <c r="C747" s="1" t="n">
        <v>949.47</v>
      </c>
      <c r="D747" s="1" t="n">
        <v>908.18</v>
      </c>
      <c r="I747" s="9" t="n">
        <v>38845</v>
      </c>
      <c r="J747" s="0" t="n">
        <v>1.4367816091954</v>
      </c>
      <c r="K747" s="1" t="n">
        <v>943.97</v>
      </c>
      <c r="L747" s="1" t="n">
        <v>933.91</v>
      </c>
      <c r="Q747" s="9" t="n">
        <v>38845</v>
      </c>
      <c r="R747" s="0" t="n">
        <v>0.289620018535681</v>
      </c>
      <c r="S747" s="1" t="n">
        <v>970.83</v>
      </c>
      <c r="T747" s="1" t="n">
        <v>923.02</v>
      </c>
    </row>
    <row r="748" customFormat="false" ht="13.8" hidden="false" customHeight="false" outlineLevel="0" collapsed="false">
      <c r="A748" s="9" t="n">
        <v>38838</v>
      </c>
      <c r="B748" s="0" t="n">
        <v>0.0639116485370624</v>
      </c>
      <c r="C748" s="1" t="n">
        <v>933.75</v>
      </c>
      <c r="D748" s="1" t="n">
        <v>903.65</v>
      </c>
      <c r="I748" s="9" t="n">
        <v>38838</v>
      </c>
      <c r="J748" s="0" t="n">
        <v>1.43657520471197</v>
      </c>
      <c r="K748" s="1" t="n">
        <v>929.46</v>
      </c>
      <c r="L748" s="1" t="n">
        <v>920.84</v>
      </c>
      <c r="Q748" s="9" t="n">
        <v>38838</v>
      </c>
      <c r="R748" s="0" t="n">
        <v>0.289620018535681</v>
      </c>
      <c r="S748" s="1" t="n">
        <v>975.27</v>
      </c>
      <c r="T748" s="1" t="n">
        <v>931.34</v>
      </c>
    </row>
    <row r="749" customFormat="false" ht="13.8" hidden="false" customHeight="false" outlineLevel="0" collapsed="false">
      <c r="A749" s="9" t="n">
        <v>38831</v>
      </c>
      <c r="B749" s="0" t="n">
        <v>0.0639116485370624</v>
      </c>
      <c r="C749" s="1" t="n">
        <v>930.87</v>
      </c>
      <c r="D749" s="1" t="n">
        <v>903.71</v>
      </c>
      <c r="I749" s="9" t="n">
        <v>38831</v>
      </c>
      <c r="J749" s="0" t="n">
        <v>1.4367816091954</v>
      </c>
      <c r="K749" s="1" t="n">
        <v>912.36</v>
      </c>
      <c r="L749" s="1" t="n">
        <v>910.92</v>
      </c>
      <c r="Q749" s="9" t="n">
        <v>38831</v>
      </c>
      <c r="R749" s="0" t="n">
        <v>0.289620018535681</v>
      </c>
      <c r="S749" s="1" t="n">
        <v>965.96</v>
      </c>
      <c r="T749" s="1" t="n">
        <v>924.43</v>
      </c>
    </row>
    <row r="750" customFormat="false" ht="13.8" hidden="false" customHeight="false" outlineLevel="0" collapsed="false">
      <c r="A750" s="9" t="n">
        <v>38817</v>
      </c>
      <c r="B750" s="0" t="n">
        <v>0.0639116485370624</v>
      </c>
      <c r="C750" s="1" t="n">
        <v>898.73</v>
      </c>
      <c r="D750" s="1" t="n">
        <v>887.6</v>
      </c>
      <c r="I750" s="9" t="n">
        <v>38817</v>
      </c>
      <c r="J750" s="0" t="n">
        <v>1.43657520471197</v>
      </c>
      <c r="K750" s="1" t="n">
        <v>840.4</v>
      </c>
      <c r="L750" s="1" t="n">
        <v>837.52</v>
      </c>
      <c r="Q750" s="9" t="n">
        <v>38817</v>
      </c>
      <c r="R750" s="0" t="n">
        <v>0.289620018535681</v>
      </c>
      <c r="S750" s="1" t="n">
        <v>930.54</v>
      </c>
      <c r="T750" s="1" t="n">
        <v>898.33</v>
      </c>
    </row>
    <row r="751" customFormat="false" ht="13.8" hidden="false" customHeight="false" outlineLevel="0" collapsed="false">
      <c r="A751" s="9" t="n">
        <v>38810</v>
      </c>
      <c r="B751" s="0" t="n">
        <v>0.0639116485370624</v>
      </c>
      <c r="C751" s="1" t="n">
        <v>886.45</v>
      </c>
      <c r="D751" s="1" t="n">
        <v>891.18</v>
      </c>
      <c r="E751" s="1" t="n">
        <f aca="false">AVERAGE(C740:C751)</f>
        <v>914.043333333334</v>
      </c>
      <c r="F751" s="1" t="n">
        <f aca="false">AVERAGE(D740:D751)</f>
        <v>887.4275</v>
      </c>
      <c r="I751" s="9" t="n">
        <v>38810</v>
      </c>
      <c r="J751" s="0" t="n">
        <v>1.43657520471197</v>
      </c>
      <c r="K751" s="1" t="n">
        <v>834.65</v>
      </c>
      <c r="L751" s="1" t="n">
        <v>818.85</v>
      </c>
      <c r="M751" s="1" t="n">
        <f aca="false">AVERAGE(K740:K751)</f>
        <v>930.143333333333</v>
      </c>
      <c r="N751" s="1" t="n">
        <f aca="false">AVERAGE(L740:L751)</f>
        <v>909.07</v>
      </c>
      <c r="Q751" s="9" t="n">
        <v>38810</v>
      </c>
      <c r="R751" s="0" t="n">
        <v>0.289620018535681</v>
      </c>
      <c r="S751" s="1" t="n">
        <v>921.11</v>
      </c>
      <c r="T751" s="1" t="n">
        <v>899.79</v>
      </c>
      <c r="U751" s="1" t="n">
        <f aca="false">AVERAGE(S740:S751)</f>
        <v>950.788333333334</v>
      </c>
      <c r="V751" s="1" t="n">
        <f aca="false">AVERAGE(T740:T751)</f>
        <v>909.6475</v>
      </c>
    </row>
    <row r="752" customFormat="false" ht="13.8" hidden="false" customHeight="false" outlineLevel="0" collapsed="false">
      <c r="A752" s="9" t="n">
        <v>38803</v>
      </c>
      <c r="B752" s="0" t="n">
        <v>0.0639116485370624</v>
      </c>
      <c r="C752" s="1" t="n">
        <v>881.66</v>
      </c>
      <c r="D752" s="1" t="n">
        <v>889.84</v>
      </c>
      <c r="I752" s="9" t="n">
        <v>38803</v>
      </c>
      <c r="J752" s="0" t="n">
        <v>1.4367816091954</v>
      </c>
      <c r="K752" s="1" t="n">
        <v>813.22</v>
      </c>
      <c r="L752" s="1" t="n">
        <v>811.78</v>
      </c>
      <c r="Q752" s="9" t="n">
        <v>38803</v>
      </c>
      <c r="R752" s="0" t="n">
        <v>0.289620018535681</v>
      </c>
      <c r="S752" s="1" t="n">
        <v>904.88</v>
      </c>
      <c r="T752" s="1" t="n">
        <v>896.91</v>
      </c>
    </row>
    <row r="753" customFormat="false" ht="13.8" hidden="false" customHeight="false" outlineLevel="0" collapsed="false">
      <c r="A753" s="9" t="n">
        <v>38796</v>
      </c>
      <c r="B753" s="0" t="n">
        <v>0.0639116485370624</v>
      </c>
      <c r="C753" s="1" t="n">
        <v>853.03</v>
      </c>
      <c r="D753" s="1" t="n">
        <v>879.1</v>
      </c>
      <c r="I753" s="9" t="n">
        <v>38796</v>
      </c>
      <c r="J753" s="0" t="n">
        <v>1.4367816091954</v>
      </c>
      <c r="K753" s="1" t="n">
        <v>821.84</v>
      </c>
      <c r="L753" s="1" t="n">
        <v>847.7</v>
      </c>
      <c r="Q753" s="9" t="n">
        <v>38796</v>
      </c>
      <c r="R753" s="0" t="n">
        <v>0.289620018535681</v>
      </c>
      <c r="S753" s="1" t="n">
        <v>902.67</v>
      </c>
      <c r="T753" s="1" t="n">
        <v>896.85</v>
      </c>
    </row>
    <row r="754" customFormat="false" ht="13.8" hidden="false" customHeight="false" outlineLevel="0" collapsed="false">
      <c r="A754" s="9" t="n">
        <v>38789</v>
      </c>
      <c r="B754" s="0" t="n">
        <v>0.0639116485370624</v>
      </c>
      <c r="C754" s="1" t="n">
        <v>852.77</v>
      </c>
      <c r="D754" s="1" t="n">
        <v>879.87</v>
      </c>
      <c r="I754" s="9" t="n">
        <v>38789</v>
      </c>
      <c r="J754" s="0" t="n">
        <v>1.43657520471197</v>
      </c>
      <c r="K754" s="1" t="n">
        <v>846.14</v>
      </c>
      <c r="L754" s="1" t="n">
        <v>857.64</v>
      </c>
      <c r="Q754" s="9" t="n">
        <v>38789</v>
      </c>
      <c r="R754" s="0" t="n">
        <v>0.289620018535681</v>
      </c>
      <c r="S754" s="1" t="n">
        <v>873.16</v>
      </c>
      <c r="T754" s="1" t="n">
        <v>897.98</v>
      </c>
    </row>
    <row r="755" customFormat="false" ht="13.8" hidden="false" customHeight="false" outlineLevel="0" collapsed="false">
      <c r="A755" s="9" t="n">
        <v>38782</v>
      </c>
      <c r="B755" s="0" t="n">
        <v>0.0639116485370624</v>
      </c>
      <c r="C755" s="1" t="n">
        <v>839.03</v>
      </c>
      <c r="D755" s="1" t="n">
        <v>867.41</v>
      </c>
      <c r="I755" s="9" t="n">
        <v>38782</v>
      </c>
      <c r="J755" s="0" t="n">
        <v>1.43657520471197</v>
      </c>
      <c r="K755" s="1" t="n">
        <v>804.48</v>
      </c>
      <c r="L755" s="1" t="n">
        <v>830.34</v>
      </c>
      <c r="Q755" s="9" t="n">
        <v>38782</v>
      </c>
      <c r="R755" s="0" t="n">
        <v>0.289620018535681</v>
      </c>
      <c r="S755" s="1" t="n">
        <v>870.91</v>
      </c>
      <c r="T755" s="1" t="n">
        <v>889.97</v>
      </c>
    </row>
    <row r="756" customFormat="false" ht="13.8" hidden="false" customHeight="false" outlineLevel="0" collapsed="false">
      <c r="A756" s="9" t="n">
        <v>38775</v>
      </c>
      <c r="B756" s="0" t="n">
        <v>0.0639116485370624</v>
      </c>
      <c r="C756" s="1" t="n">
        <v>837.43</v>
      </c>
      <c r="D756" s="1" t="n">
        <v>866.96</v>
      </c>
      <c r="I756" s="9" t="n">
        <v>38775</v>
      </c>
      <c r="J756" s="0" t="n">
        <v>1.43636885952313</v>
      </c>
      <c r="K756" s="1" t="n">
        <v>840.28</v>
      </c>
      <c r="L756" s="1" t="n">
        <v>864.69</v>
      </c>
      <c r="Q756" s="9" t="n">
        <v>38775</v>
      </c>
      <c r="R756" s="0" t="n">
        <v>0.289620018535681</v>
      </c>
      <c r="S756" s="1" t="n">
        <v>870.41</v>
      </c>
      <c r="T756" s="1" t="n">
        <v>882.17</v>
      </c>
    </row>
    <row r="757" customFormat="false" ht="13.8" hidden="false" customHeight="false" outlineLevel="0" collapsed="false">
      <c r="A757" s="9" t="n">
        <v>38768</v>
      </c>
      <c r="B757" s="0" t="n">
        <v>0.0639116485370624</v>
      </c>
      <c r="C757" s="1" t="n">
        <v>839.42</v>
      </c>
      <c r="D757" s="1" t="n">
        <v>868.94</v>
      </c>
      <c r="I757" s="9" t="n">
        <v>38768</v>
      </c>
      <c r="J757" s="0" t="n">
        <v>1.43657520471197</v>
      </c>
      <c r="K757" s="1" t="n">
        <v>837.52</v>
      </c>
      <c r="L757" s="1" t="n">
        <v>846.14</v>
      </c>
      <c r="Q757" s="9" t="n">
        <v>38768</v>
      </c>
      <c r="R757" s="0" t="n">
        <v>0.289620018535681</v>
      </c>
      <c r="S757" s="1" t="n">
        <v>874.89</v>
      </c>
      <c r="T757" s="1" t="n">
        <v>878.53</v>
      </c>
    </row>
    <row r="758" customFormat="false" ht="13.8" hidden="false" customHeight="false" outlineLevel="0" collapsed="false">
      <c r="A758" s="9" t="n">
        <v>38761</v>
      </c>
      <c r="B758" s="0" t="n">
        <v>0.0639116485370624</v>
      </c>
      <c r="C758" s="1" t="n">
        <v>870.92</v>
      </c>
      <c r="D758" s="1" t="n">
        <v>871.63</v>
      </c>
      <c r="I758" s="9" t="n">
        <v>38761</v>
      </c>
      <c r="J758" s="0" t="n">
        <v>1.4367816091954</v>
      </c>
      <c r="K758" s="1" t="n">
        <v>818.97</v>
      </c>
      <c r="L758" s="1" t="n">
        <v>823.28</v>
      </c>
      <c r="Q758" s="9" t="n">
        <v>38761</v>
      </c>
      <c r="R758" s="0" t="n">
        <v>0.289620018535681</v>
      </c>
      <c r="S758" s="1" t="n">
        <v>876.8</v>
      </c>
      <c r="T758" s="1" t="n">
        <v>880.12</v>
      </c>
    </row>
    <row r="759" customFormat="false" ht="13.8" hidden="false" customHeight="false" outlineLevel="0" collapsed="false">
      <c r="A759" s="9" t="n">
        <v>38754</v>
      </c>
      <c r="B759" s="0" t="n">
        <v>0.0639116485370624</v>
      </c>
      <c r="C759" s="1" t="n">
        <v>872.78</v>
      </c>
      <c r="D759" s="1" t="n">
        <v>872.91</v>
      </c>
      <c r="I759" s="9" t="n">
        <v>38754</v>
      </c>
      <c r="J759" s="0" t="n">
        <v>1.43657520471197</v>
      </c>
      <c r="K759" s="1" t="n">
        <v>853.33</v>
      </c>
      <c r="L759" s="1" t="n">
        <v>850.45</v>
      </c>
      <c r="Q759" s="9" t="n">
        <v>38754</v>
      </c>
      <c r="R759" s="0" t="n">
        <v>0.289620018535681</v>
      </c>
      <c r="S759" s="1" t="n">
        <v>891.94</v>
      </c>
      <c r="T759" s="1" t="n">
        <v>889.93</v>
      </c>
    </row>
    <row r="760" customFormat="false" ht="13.8" hidden="false" customHeight="false" outlineLevel="0" collapsed="false">
      <c r="A760" s="9" t="n">
        <v>38747</v>
      </c>
      <c r="B760" s="0" t="n">
        <v>0.0639116485370624</v>
      </c>
      <c r="C760" s="1" t="n">
        <v>871.63</v>
      </c>
      <c r="D760" s="1" t="n">
        <v>872.39</v>
      </c>
      <c r="I760" s="9" t="n">
        <v>38747</v>
      </c>
      <c r="J760" s="0" t="n">
        <v>1.43657520471197</v>
      </c>
      <c r="K760" s="1" t="s">
        <v>23</v>
      </c>
      <c r="L760" s="1" t="n">
        <v>867.69</v>
      </c>
      <c r="Q760" s="9" t="n">
        <v>38747</v>
      </c>
      <c r="R760" s="0" t="n">
        <v>0.289620018535681</v>
      </c>
      <c r="S760" s="1" t="n">
        <v>900.1</v>
      </c>
      <c r="T760" s="1" t="n">
        <v>898.69</v>
      </c>
    </row>
    <row r="761" customFormat="false" ht="13.8" hidden="false" customHeight="false" outlineLevel="0" collapsed="false">
      <c r="A761" s="9" t="n">
        <v>38740</v>
      </c>
      <c r="B761" s="0" t="n">
        <v>0.0639116485370624</v>
      </c>
      <c r="C761" s="1" t="n">
        <v>852.13</v>
      </c>
      <c r="D761" s="10" t="n">
        <v>863</v>
      </c>
      <c r="I761" s="9" t="n">
        <v>38740</v>
      </c>
      <c r="J761" s="0" t="n">
        <v>1.4367816091954</v>
      </c>
      <c r="K761" s="1" t="n">
        <v>862.07</v>
      </c>
      <c r="L761" s="1" t="n">
        <v>854.89</v>
      </c>
      <c r="Q761" s="9" t="n">
        <v>38740</v>
      </c>
      <c r="R761" s="0" t="n">
        <v>0.289620018535681</v>
      </c>
      <c r="S761" s="1" t="n">
        <v>898.95</v>
      </c>
      <c r="T761" s="1" t="n">
        <v>887.93</v>
      </c>
    </row>
    <row r="762" customFormat="false" ht="13.8" hidden="false" customHeight="false" outlineLevel="0" collapsed="false">
      <c r="A762" s="9" t="n">
        <v>38733</v>
      </c>
      <c r="B762" s="0" t="n">
        <v>0.0639116485370624</v>
      </c>
      <c r="C762" s="1" t="n">
        <v>841.59</v>
      </c>
      <c r="D762" s="1" t="n">
        <v>859.8</v>
      </c>
      <c r="I762" s="9" t="n">
        <v>38733</v>
      </c>
      <c r="J762" s="0" t="n">
        <v>1.43698807299899</v>
      </c>
      <c r="K762" s="1" t="n">
        <v>855.01</v>
      </c>
      <c r="L762" s="1" t="n">
        <v>855.01</v>
      </c>
      <c r="Q762" s="9" t="n">
        <v>38733</v>
      </c>
      <c r="R762" s="0" t="n">
        <v>0.289620018535681</v>
      </c>
      <c r="S762" s="1" t="n">
        <v>889.93</v>
      </c>
      <c r="T762" s="1" t="n">
        <v>878.35</v>
      </c>
    </row>
    <row r="763" customFormat="false" ht="13.8" hidden="false" customHeight="false" outlineLevel="0" collapsed="false">
      <c r="A763" s="9" t="n">
        <v>38726</v>
      </c>
      <c r="B763" s="0" t="n">
        <v>0.0639116485370624</v>
      </c>
      <c r="C763" s="1" t="n">
        <v>831.49</v>
      </c>
      <c r="D763" s="1" t="n">
        <v>855.78</v>
      </c>
      <c r="E763" s="1" t="n">
        <f aca="false">AVERAGE(C752:C763)</f>
        <v>853.656666666667</v>
      </c>
      <c r="F763" s="1" t="n">
        <f aca="false">AVERAGE(D752:D763)</f>
        <v>870.635833333333</v>
      </c>
      <c r="I763" s="9" t="n">
        <v>38726</v>
      </c>
      <c r="J763" s="0" t="n">
        <v>1.4367816091954</v>
      </c>
      <c r="K763" s="1" t="n">
        <v>846.26</v>
      </c>
      <c r="L763" s="1" t="n">
        <v>854.89</v>
      </c>
      <c r="M763" s="1" t="n">
        <f aca="false">AVERAGE(K752:K763)</f>
        <v>836.283636363636</v>
      </c>
      <c r="N763" s="1" t="n">
        <f aca="false">AVERAGE(L752:L763)</f>
        <v>847.041666666667</v>
      </c>
      <c r="Q763" s="9" t="n">
        <v>38726</v>
      </c>
      <c r="R763" s="0" t="n">
        <v>0.289620018535681</v>
      </c>
      <c r="S763" s="1" t="n">
        <v>886.83</v>
      </c>
      <c r="T763" s="1" t="n">
        <v>879.62</v>
      </c>
      <c r="U763" s="1" t="n">
        <f aca="false">AVERAGE(S752:S763)</f>
        <v>886.789166666667</v>
      </c>
      <c r="V763" s="1" t="n">
        <f aca="false">AVERAGE(T752:T763)</f>
        <v>888.0875</v>
      </c>
    </row>
    <row r="764" customFormat="false" ht="13.8" hidden="false" customHeight="false" outlineLevel="0" collapsed="false">
      <c r="A764" s="9" t="n">
        <v>38705</v>
      </c>
      <c r="B764" s="0" t="n">
        <v>0.0639116485370624</v>
      </c>
      <c r="C764" s="1" t="n">
        <v>815.9</v>
      </c>
      <c r="D764" s="1" t="n">
        <v>780.87</v>
      </c>
      <c r="I764" s="9" t="n">
        <v>38705</v>
      </c>
      <c r="J764" s="0" t="n">
        <v>1.43575017946877</v>
      </c>
      <c r="K764" s="1" t="n">
        <v>829.86</v>
      </c>
      <c r="L764" s="1" t="n">
        <v>844.22</v>
      </c>
      <c r="Q764" s="9" t="n">
        <v>38705</v>
      </c>
      <c r="R764" s="0" t="n">
        <v>0.289620018535681</v>
      </c>
      <c r="S764" s="1" t="n">
        <v>861.03</v>
      </c>
      <c r="T764" s="1" t="n">
        <v>868.95</v>
      </c>
    </row>
    <row r="765" customFormat="false" ht="13.8" hidden="false" customHeight="false" outlineLevel="0" collapsed="false">
      <c r="A765" s="9" t="n">
        <v>38698</v>
      </c>
      <c r="B765" s="0" t="n">
        <v>0.0639116485370624</v>
      </c>
      <c r="C765" s="1" t="n">
        <v>813.79</v>
      </c>
      <c r="D765" s="1" t="n">
        <v>843.76</v>
      </c>
      <c r="I765" s="9" t="n">
        <v>38698</v>
      </c>
      <c r="J765" s="0" t="n">
        <v>1.43472022955524</v>
      </c>
      <c r="K765" s="1" t="n">
        <v>829.27</v>
      </c>
      <c r="L765" s="1" t="n">
        <v>829.27</v>
      </c>
      <c r="Q765" s="9" t="n">
        <v>38698</v>
      </c>
      <c r="R765" s="0" t="n">
        <v>0.289620018535681</v>
      </c>
      <c r="S765" s="1" t="n">
        <v>850.15</v>
      </c>
      <c r="T765" s="1" t="n">
        <v>869.16</v>
      </c>
    </row>
    <row r="766" customFormat="false" ht="13.8" hidden="false" customHeight="false" outlineLevel="0" collapsed="false">
      <c r="A766" s="9" t="n">
        <v>38691</v>
      </c>
      <c r="B766" s="0" t="n">
        <v>0.0639116485370624</v>
      </c>
      <c r="C766" s="1" t="n">
        <v>814.23</v>
      </c>
      <c r="D766" s="1" t="n">
        <v>843.63</v>
      </c>
      <c r="I766" s="9" t="n">
        <v>38691</v>
      </c>
      <c r="J766" s="0" t="n">
        <v>1.43533802210421</v>
      </c>
      <c r="K766" s="1" t="n">
        <v>829.63</v>
      </c>
      <c r="L766" s="1" t="n">
        <v>831.06</v>
      </c>
      <c r="Q766" s="9" t="n">
        <v>38691</v>
      </c>
      <c r="R766" s="0" t="n">
        <v>0.289620018535681</v>
      </c>
      <c r="S766" s="1" t="n">
        <v>826.74</v>
      </c>
      <c r="T766" s="1" t="n">
        <v>855.64</v>
      </c>
    </row>
    <row r="767" customFormat="false" ht="13.8" hidden="false" customHeight="false" outlineLevel="0" collapsed="false">
      <c r="A767" s="9" t="n">
        <v>38684</v>
      </c>
      <c r="B767" s="0" t="n">
        <v>0.0639116485370624</v>
      </c>
      <c r="C767" s="1" t="n">
        <v>818.9</v>
      </c>
      <c r="D767" s="1" t="n">
        <v>838.71</v>
      </c>
      <c r="I767" s="9" t="n">
        <v>38684</v>
      </c>
      <c r="J767" s="0" t="n">
        <v>1.43636885952313</v>
      </c>
      <c r="K767" s="1" t="n">
        <v>808.68</v>
      </c>
      <c r="L767" s="1" t="n">
        <v>807.24</v>
      </c>
      <c r="Q767" s="9" t="n">
        <v>38684</v>
      </c>
      <c r="R767" s="0" t="n">
        <v>0.289620018535681</v>
      </c>
      <c r="S767" s="1" t="n">
        <v>833.71</v>
      </c>
      <c r="T767" s="1" t="n">
        <v>860.9</v>
      </c>
    </row>
    <row r="768" customFormat="false" ht="13.8" hidden="false" customHeight="false" outlineLevel="0" collapsed="false">
      <c r="A768" s="9" t="n">
        <v>38677</v>
      </c>
      <c r="B768" s="0" t="n">
        <v>0.0639116485370624</v>
      </c>
      <c r="C768" s="1" t="n">
        <v>825.23</v>
      </c>
      <c r="D768" s="1" t="n">
        <v>845.17</v>
      </c>
      <c r="I768" s="9" t="n">
        <v>38677</v>
      </c>
      <c r="J768" s="0" t="n">
        <v>1.4367816091954</v>
      </c>
      <c r="K768" s="1" t="n">
        <v>839.08</v>
      </c>
      <c r="L768" s="1" t="n">
        <v>853.45</v>
      </c>
      <c r="Q768" s="9" t="n">
        <v>38677</v>
      </c>
      <c r="R768" s="0" t="n">
        <v>0.289620018535681</v>
      </c>
      <c r="S768" s="1" t="n">
        <v>829.04</v>
      </c>
      <c r="T768" s="1" t="n">
        <v>858.83</v>
      </c>
    </row>
    <row r="769" customFormat="false" ht="13.8" hidden="false" customHeight="false" outlineLevel="0" collapsed="false">
      <c r="A769" s="9" t="n">
        <v>38670</v>
      </c>
      <c r="B769" s="0" t="n">
        <v>0.0639116485370624</v>
      </c>
      <c r="C769" s="1" t="n">
        <v>822.54</v>
      </c>
      <c r="D769" s="1" t="n">
        <v>837.75</v>
      </c>
      <c r="I769" s="9" t="n">
        <v>38670</v>
      </c>
      <c r="J769" s="0" t="n">
        <v>1.43554407120299</v>
      </c>
      <c r="K769" s="1" t="n">
        <v>846.97</v>
      </c>
      <c r="L769" s="1" t="n">
        <v>867.07</v>
      </c>
      <c r="Q769" s="9" t="n">
        <v>38670</v>
      </c>
      <c r="R769" s="0" t="n">
        <v>0.289620018535681</v>
      </c>
      <c r="S769" s="1" t="n">
        <v>851.37</v>
      </c>
      <c r="T769" s="1" t="n">
        <v>872.06</v>
      </c>
    </row>
    <row r="770" customFormat="false" ht="13.8" hidden="false" customHeight="false" outlineLevel="0" collapsed="false">
      <c r="A770" s="9" t="n">
        <v>38663</v>
      </c>
      <c r="B770" s="0" t="n">
        <v>0.0639116485370624</v>
      </c>
      <c r="C770" s="1" t="n">
        <v>841.08</v>
      </c>
      <c r="D770" s="1" t="n">
        <v>874.95</v>
      </c>
      <c r="I770" s="9" t="n">
        <v>38663</v>
      </c>
      <c r="J770" s="0" t="n">
        <v>1.43575017946877</v>
      </c>
      <c r="K770" s="1" t="n">
        <v>849.96</v>
      </c>
      <c r="L770" s="1" t="n">
        <v>884.42</v>
      </c>
      <c r="Q770" s="9" t="n">
        <v>38663</v>
      </c>
      <c r="R770" s="0" t="n">
        <v>0.289620018535681</v>
      </c>
      <c r="S770" s="1" t="n">
        <v>852.68</v>
      </c>
      <c r="T770" s="1" t="n">
        <v>883.81</v>
      </c>
    </row>
    <row r="771" customFormat="false" ht="13.8" hidden="false" customHeight="false" outlineLevel="0" collapsed="false">
      <c r="A771" s="9" t="n">
        <v>38649</v>
      </c>
      <c r="B771" s="0" t="n">
        <v>0.0639116485370624</v>
      </c>
      <c r="C771" s="1" t="n">
        <v>863.19</v>
      </c>
      <c r="D771" s="1" t="n">
        <v>900.39</v>
      </c>
      <c r="I771" s="9" t="n">
        <v>38649</v>
      </c>
      <c r="J771" s="0" t="n">
        <v>1.43595634692705</v>
      </c>
      <c r="K771" s="1" t="n">
        <v>875.93</v>
      </c>
      <c r="L771" s="1" t="n">
        <v>888.86</v>
      </c>
      <c r="Q771" s="9" t="n">
        <v>38649</v>
      </c>
      <c r="R771" s="0" t="n">
        <v>0.289620018535681</v>
      </c>
      <c r="S771" s="1" t="n">
        <v>881.04</v>
      </c>
      <c r="T771" s="1" t="n">
        <v>908.19</v>
      </c>
    </row>
    <row r="772" customFormat="false" ht="13.8" hidden="false" customHeight="false" outlineLevel="0" collapsed="false">
      <c r="A772" s="9" t="n">
        <v>38642</v>
      </c>
      <c r="B772" s="0" t="n">
        <v>0.0639116485370624</v>
      </c>
      <c r="C772" s="1" t="n">
        <v>895.91</v>
      </c>
      <c r="D772" s="1" t="n">
        <v>902.43</v>
      </c>
      <c r="I772" s="9" t="n">
        <v>38642</v>
      </c>
      <c r="J772" s="0" t="n">
        <v>1.43575017946877</v>
      </c>
      <c r="K772" s="1" t="n">
        <v>900.22</v>
      </c>
      <c r="L772" s="1" t="n">
        <v>894.47</v>
      </c>
      <c r="Q772" s="9" t="n">
        <v>38642</v>
      </c>
      <c r="R772" s="0" t="n">
        <v>0.289620018535681</v>
      </c>
      <c r="S772" s="1" t="n">
        <v>913.88</v>
      </c>
      <c r="T772" s="1" t="n">
        <v>925.21</v>
      </c>
    </row>
    <row r="773" customFormat="false" ht="13.8" hidden="false" customHeight="false" outlineLevel="0" collapsed="false">
      <c r="A773" s="9" t="n">
        <v>38635</v>
      </c>
      <c r="B773" s="0" t="n">
        <v>0.0639116485370624</v>
      </c>
      <c r="C773" s="1" t="n">
        <v>921.03</v>
      </c>
      <c r="D773" s="1" t="n">
        <v>896.68</v>
      </c>
      <c r="I773" s="9" t="n">
        <v>38635</v>
      </c>
      <c r="J773" s="0" t="n">
        <v>1.43492610130578</v>
      </c>
      <c r="K773" s="1" t="n">
        <v>926.96</v>
      </c>
      <c r="L773" s="1" t="n">
        <v>901.13</v>
      </c>
      <c r="Q773" s="9" t="n">
        <v>38635</v>
      </c>
      <c r="R773" s="0" t="n">
        <v>0.289620018535681</v>
      </c>
      <c r="S773" s="1" t="n">
        <v>950.83</v>
      </c>
      <c r="T773" s="1" t="n">
        <v>935.32</v>
      </c>
    </row>
    <row r="774" customFormat="false" ht="13.8" hidden="false" customHeight="false" outlineLevel="0" collapsed="false">
      <c r="A774" s="9" t="n">
        <v>38628</v>
      </c>
      <c r="B774" s="0" t="n">
        <v>0.0639116485370624</v>
      </c>
      <c r="C774" s="1" t="n">
        <v>899.88</v>
      </c>
      <c r="D774" s="1" t="n">
        <v>868.05</v>
      </c>
      <c r="E774" s="1" t="n">
        <f aca="false">AVERAGE(C764:C774)</f>
        <v>848.334545454546</v>
      </c>
      <c r="F774" s="1" t="n">
        <f aca="false">AVERAGE(D764:D774)</f>
        <v>857.49</v>
      </c>
      <c r="I774" s="9" t="n">
        <v>38628</v>
      </c>
      <c r="J774" s="0" t="n">
        <v>1.43657520471197</v>
      </c>
      <c r="K774" s="1" t="n">
        <v>910.07</v>
      </c>
      <c r="L774" s="1" t="n">
        <v>863.38</v>
      </c>
      <c r="M774" s="1" t="n">
        <f aca="false">AVERAGE(K764:K774)</f>
        <v>858.784545454546</v>
      </c>
      <c r="N774" s="1" t="n">
        <f aca="false">AVERAGE(L764:L774)</f>
        <v>860.415454545454</v>
      </c>
      <c r="Q774" s="9" t="n">
        <v>38628</v>
      </c>
      <c r="R774" s="0" t="n">
        <v>0.289620018535681</v>
      </c>
      <c r="S774" s="1" t="n">
        <v>940.91</v>
      </c>
      <c r="T774" s="1" t="n">
        <v>919.75</v>
      </c>
      <c r="U774" s="1" t="n">
        <f aca="false">AVERAGE(S764:S774)</f>
        <v>871.943636363636</v>
      </c>
      <c r="V774" s="1" t="n">
        <f aca="false">AVERAGE(T764:T774)</f>
        <v>887.074545454546</v>
      </c>
    </row>
    <row r="775" customFormat="false" ht="13.8" hidden="false" customHeight="false" outlineLevel="0" collapsed="false">
      <c r="A775" s="9" t="n">
        <v>38621</v>
      </c>
      <c r="B775" s="0" t="n">
        <v>0.0639116485370624</v>
      </c>
      <c r="C775" s="10" t="n">
        <v>900</v>
      </c>
      <c r="D775" s="1" t="n">
        <v>867.73</v>
      </c>
      <c r="I775" s="9" t="n">
        <v>38621</v>
      </c>
      <c r="J775" s="0" t="n">
        <v>1.4367816091954</v>
      </c>
      <c r="K775" s="1" t="n">
        <v>915.23</v>
      </c>
      <c r="L775" s="1" t="n">
        <v>864.94</v>
      </c>
      <c r="Q775" s="9" t="n">
        <v>38621</v>
      </c>
      <c r="R775" s="0" t="n">
        <v>0.289620018535681</v>
      </c>
      <c r="S775" s="1" t="n">
        <v>913.94</v>
      </c>
      <c r="T775" s="1" t="n">
        <v>893.2</v>
      </c>
    </row>
    <row r="776" customFormat="false" ht="13.8" hidden="false" customHeight="false" outlineLevel="0" collapsed="false">
      <c r="A776" s="9" t="n">
        <v>38614</v>
      </c>
      <c r="B776" s="0" t="n">
        <v>0.0639116485370624</v>
      </c>
      <c r="C776" s="1" t="n">
        <v>901.92</v>
      </c>
      <c r="D776" s="1" t="n">
        <v>870.16</v>
      </c>
      <c r="I776" s="9" t="n">
        <v>38614</v>
      </c>
      <c r="J776" s="0" t="n">
        <v>1.4367816091954</v>
      </c>
      <c r="K776" s="1" t="n">
        <v>918.1</v>
      </c>
      <c r="L776" s="1" t="n">
        <v>867.82</v>
      </c>
      <c r="Q776" s="9" t="n">
        <v>38614</v>
      </c>
      <c r="R776" s="0" t="n">
        <v>0.289620018535681</v>
      </c>
      <c r="S776" s="1" t="n">
        <v>922.69</v>
      </c>
      <c r="T776" s="1" t="n">
        <v>890.57</v>
      </c>
    </row>
    <row r="777" customFormat="false" ht="13.8" hidden="false" customHeight="false" outlineLevel="0" collapsed="false">
      <c r="A777" s="9" t="n">
        <v>38607</v>
      </c>
      <c r="B777" s="0" t="n">
        <v>0.0639116485370624</v>
      </c>
      <c r="C777" s="1" t="n">
        <v>948.9</v>
      </c>
      <c r="D777" s="1" t="n">
        <v>893.48</v>
      </c>
      <c r="I777" s="9" t="n">
        <v>38607</v>
      </c>
      <c r="J777" s="0" t="n">
        <v>1.43657520471197</v>
      </c>
      <c r="K777" s="1" t="n">
        <v>942.39</v>
      </c>
      <c r="L777" s="1" t="n">
        <v>879.18</v>
      </c>
      <c r="Q777" s="9" t="n">
        <v>38607</v>
      </c>
      <c r="R777" s="0" t="n">
        <v>0.289620018535681</v>
      </c>
      <c r="S777" s="1" t="n">
        <v>950.97</v>
      </c>
      <c r="T777" s="1" t="n">
        <v>908.53</v>
      </c>
    </row>
    <row r="778" customFormat="false" ht="13.8" hidden="false" customHeight="false" outlineLevel="0" collapsed="false">
      <c r="A778" s="9" t="n">
        <v>38600</v>
      </c>
      <c r="B778" s="0" t="n">
        <v>0.0639116485370624</v>
      </c>
      <c r="C778" s="1" t="n">
        <v>950.24</v>
      </c>
      <c r="D778" s="1" t="n">
        <v>879.62</v>
      </c>
      <c r="I778" s="9" t="n">
        <v>38600</v>
      </c>
      <c r="J778" s="0" t="n">
        <v>1.43636885952313</v>
      </c>
      <c r="K778" s="1" t="n">
        <v>998.28</v>
      </c>
      <c r="L778" s="1" t="n">
        <v>894.86</v>
      </c>
      <c r="Q778" s="9" t="n">
        <v>38600</v>
      </c>
      <c r="R778" s="0" t="n">
        <v>0.289620018535681</v>
      </c>
      <c r="S778" s="1" t="n">
        <v>952.9</v>
      </c>
      <c r="T778" s="1" t="n">
        <v>892.54</v>
      </c>
    </row>
    <row r="779" customFormat="false" ht="13.8" hidden="false" customHeight="false" outlineLevel="0" collapsed="false">
      <c r="A779" s="9" t="n">
        <v>38593</v>
      </c>
      <c r="B779" s="0" t="n">
        <v>0.0639116485370624</v>
      </c>
      <c r="C779" s="1" t="n">
        <v>873.54</v>
      </c>
      <c r="D779" s="1" t="n">
        <v>853.09</v>
      </c>
      <c r="I779" s="9" t="n">
        <v>38593</v>
      </c>
      <c r="J779" s="0" t="n">
        <v>1.43657520471197</v>
      </c>
      <c r="K779" s="1" t="n">
        <v>864.82</v>
      </c>
      <c r="L779" s="1" t="n">
        <v>859.07</v>
      </c>
      <c r="Q779" s="9" t="n">
        <v>38593</v>
      </c>
      <c r="R779" s="0" t="n">
        <v>0.289620018535681</v>
      </c>
      <c r="S779" s="1" t="n">
        <v>899.64</v>
      </c>
      <c r="T779" s="1" t="n">
        <v>878.59</v>
      </c>
    </row>
    <row r="780" customFormat="false" ht="13.8" hidden="false" customHeight="false" outlineLevel="0" collapsed="false">
      <c r="A780" s="9" t="n">
        <v>38586</v>
      </c>
      <c r="B780" s="0" t="n">
        <v>0.0639116485370624</v>
      </c>
      <c r="C780" s="1" t="n">
        <v>873.54</v>
      </c>
      <c r="D780" s="1" t="n">
        <v>853.35</v>
      </c>
      <c r="I780" s="9" t="n">
        <v>38586</v>
      </c>
      <c r="J780" s="0" t="n">
        <v>1.4367816091954</v>
      </c>
      <c r="K780" s="1" t="n">
        <v>867.82</v>
      </c>
      <c r="L780" s="1" t="n">
        <v>844.83</v>
      </c>
      <c r="Q780" s="9" t="n">
        <v>38586</v>
      </c>
      <c r="R780" s="0" t="n">
        <v>0.289620018535681</v>
      </c>
      <c r="S780" s="1" t="n">
        <v>895.3</v>
      </c>
      <c r="T780" s="1" t="n">
        <v>878.96</v>
      </c>
    </row>
    <row r="781" customFormat="false" ht="13.8" hidden="false" customHeight="false" outlineLevel="0" collapsed="false">
      <c r="A781" s="9" t="n">
        <v>38579</v>
      </c>
      <c r="B781" s="0" t="n">
        <v>0.0639116485370624</v>
      </c>
      <c r="C781" s="1" t="n">
        <v>847.28</v>
      </c>
      <c r="D781" s="1" t="n">
        <v>830.85</v>
      </c>
      <c r="I781" s="9" t="n">
        <v>38579</v>
      </c>
      <c r="J781" s="0" t="n">
        <v>1.4367816091954</v>
      </c>
      <c r="K781" s="1" t="n">
        <v>841.95</v>
      </c>
      <c r="L781" s="1" t="n">
        <v>836.21</v>
      </c>
      <c r="Q781" s="9" t="n">
        <v>38579</v>
      </c>
      <c r="R781" s="0" t="n">
        <v>0.289620018535681</v>
      </c>
      <c r="S781" s="1" t="n">
        <v>900.31</v>
      </c>
      <c r="T781" s="1" t="n">
        <v>875.3</v>
      </c>
    </row>
    <row r="782" customFormat="false" ht="13.8" hidden="false" customHeight="false" outlineLevel="0" collapsed="false">
      <c r="A782" s="9" t="n">
        <v>38572</v>
      </c>
      <c r="B782" s="0" t="n">
        <v>0.0639116485370624</v>
      </c>
      <c r="C782" s="1" t="n">
        <v>847.28</v>
      </c>
      <c r="D782" s="1" t="n">
        <v>830.85</v>
      </c>
      <c r="I782" s="9" t="n">
        <v>38572</v>
      </c>
      <c r="J782" s="0" t="n">
        <v>1.4367816091954</v>
      </c>
      <c r="K782" s="1" t="n">
        <v>841.95</v>
      </c>
      <c r="L782" s="1" t="n">
        <v>836.21</v>
      </c>
      <c r="Q782" s="9" t="n">
        <v>38572</v>
      </c>
      <c r="R782" s="0" t="n">
        <v>0.289620018535681</v>
      </c>
      <c r="S782" s="1" t="n">
        <v>868.98</v>
      </c>
      <c r="T782" s="1" t="n">
        <v>847.63</v>
      </c>
    </row>
    <row r="783" customFormat="false" ht="13.8" hidden="false" customHeight="false" outlineLevel="0" collapsed="false">
      <c r="A783" s="9" t="n">
        <v>38565</v>
      </c>
      <c r="B783" s="0" t="n">
        <v>0.0639116485370624</v>
      </c>
      <c r="C783" s="1" t="n">
        <v>845.1</v>
      </c>
      <c r="D783" s="1" t="n">
        <v>824.65</v>
      </c>
      <c r="I783" s="9" t="n">
        <v>38565</v>
      </c>
      <c r="J783" s="0" t="n">
        <v>1.4367816091954</v>
      </c>
      <c r="K783" s="1" t="n">
        <v>837.64</v>
      </c>
      <c r="L783" s="1" t="n">
        <v>834.77</v>
      </c>
      <c r="Q783" s="9" t="n">
        <v>38565</v>
      </c>
      <c r="R783" s="0" t="n">
        <v>0.289620018535681</v>
      </c>
      <c r="S783" s="1" t="n">
        <v>860.05</v>
      </c>
      <c r="T783" s="1" t="n">
        <v>847.91</v>
      </c>
    </row>
    <row r="784" customFormat="false" ht="13.8" hidden="false" customHeight="false" outlineLevel="0" collapsed="false">
      <c r="A784" s="9" t="n">
        <v>38558</v>
      </c>
      <c r="B784" s="0" t="n">
        <v>0.0639116485370624</v>
      </c>
      <c r="C784" s="1" t="n">
        <v>846.19</v>
      </c>
      <c r="D784" s="1" t="n">
        <v>833.15</v>
      </c>
      <c r="I784" s="9" t="n">
        <v>38558</v>
      </c>
      <c r="J784" s="0" t="n">
        <v>1.43657520471197</v>
      </c>
      <c r="K784" s="1" t="n">
        <v>838.96</v>
      </c>
      <c r="L784" s="1" t="n">
        <v>834.65</v>
      </c>
      <c r="Q784" s="9" t="n">
        <v>38558</v>
      </c>
      <c r="R784" s="0" t="n">
        <v>0.289620018535681</v>
      </c>
      <c r="S784" s="1" t="n">
        <v>871.5</v>
      </c>
      <c r="T784" s="1" t="n">
        <v>855.89</v>
      </c>
    </row>
    <row r="785" customFormat="false" ht="13.8" hidden="false" customHeight="false" outlineLevel="0" collapsed="false">
      <c r="A785" s="9" t="n">
        <v>38551</v>
      </c>
      <c r="B785" s="0" t="n">
        <v>0.0639116485370624</v>
      </c>
      <c r="C785" s="1" t="n">
        <v>844.91</v>
      </c>
      <c r="D785" s="1" t="n">
        <v>831.49</v>
      </c>
      <c r="I785" s="9" t="n">
        <v>38551</v>
      </c>
      <c r="J785" s="0" t="n">
        <v>1.43657520471197</v>
      </c>
      <c r="K785" s="1" t="n">
        <v>834.65</v>
      </c>
      <c r="L785" s="1" t="n">
        <v>836.09</v>
      </c>
      <c r="Q785" s="9" t="n">
        <v>38551</v>
      </c>
      <c r="R785" s="0" t="n">
        <v>0.289620018535681</v>
      </c>
      <c r="S785" s="1" t="n">
        <v>880.81</v>
      </c>
      <c r="T785" s="1" t="n">
        <v>865.07</v>
      </c>
    </row>
    <row r="786" customFormat="false" ht="13.8" hidden="false" customHeight="false" outlineLevel="0" collapsed="false">
      <c r="A786" s="9" t="n">
        <v>38544</v>
      </c>
      <c r="B786" s="0" t="n">
        <v>0.0639116485370624</v>
      </c>
      <c r="C786" s="1" t="n">
        <v>846.83</v>
      </c>
      <c r="D786" s="1" t="n">
        <v>846.83</v>
      </c>
      <c r="I786" s="9" t="n">
        <v>38544</v>
      </c>
      <c r="J786" s="0" t="n">
        <v>1.43657520471197</v>
      </c>
      <c r="K786" s="1" t="n">
        <v>831.78</v>
      </c>
      <c r="L786" s="1" t="n">
        <v>836.09</v>
      </c>
      <c r="Q786" s="9" t="n">
        <v>38544</v>
      </c>
      <c r="R786" s="0" t="n">
        <v>0.289620018535681</v>
      </c>
      <c r="S786" s="1" t="n">
        <v>867.6</v>
      </c>
      <c r="T786" s="1" t="n">
        <v>857.25</v>
      </c>
    </row>
    <row r="787" customFormat="false" ht="13.8" hidden="false" customHeight="false" outlineLevel="0" collapsed="false">
      <c r="A787" s="9" t="n">
        <v>38537</v>
      </c>
      <c r="B787" s="0" t="n">
        <v>0.0639116485370624</v>
      </c>
      <c r="C787" s="1" t="n">
        <v>813.6</v>
      </c>
      <c r="D787" s="1" t="n">
        <v>819.6</v>
      </c>
      <c r="E787" s="1" t="n">
        <f aca="false">AVERAGE(C775:C787)</f>
        <v>872.256153846154</v>
      </c>
      <c r="F787" s="1" t="n">
        <f aca="false">AVERAGE(D775:D787)</f>
        <v>848.834615384615</v>
      </c>
      <c r="I787" s="9" t="n">
        <v>38537</v>
      </c>
      <c r="J787" s="0" t="n">
        <v>1.43657520471197</v>
      </c>
      <c r="K787" s="1" t="n">
        <v>811.66</v>
      </c>
      <c r="L787" s="1" t="n">
        <v>817.41</v>
      </c>
      <c r="M787" s="1" t="n">
        <f aca="false">AVERAGE(K775:K787)</f>
        <v>872.71</v>
      </c>
      <c r="N787" s="1" t="n">
        <f aca="false">AVERAGE(L775:L787)</f>
        <v>849.394615384615</v>
      </c>
      <c r="Q787" s="9" t="n">
        <v>38537</v>
      </c>
      <c r="R787" s="0" t="n">
        <v>0.289620018535681</v>
      </c>
      <c r="S787" s="1" t="n">
        <v>846.39</v>
      </c>
      <c r="T787" s="1" t="n">
        <v>837.17</v>
      </c>
      <c r="U787" s="1" t="n">
        <f aca="false">AVERAGE(S775:S787)</f>
        <v>894.698461538462</v>
      </c>
      <c r="V787" s="1" t="n">
        <f aca="false">AVERAGE(T775:T787)</f>
        <v>871.431538461538</v>
      </c>
    </row>
    <row r="788" customFormat="false" ht="13.8" hidden="false" customHeight="false" outlineLevel="0" collapsed="false">
      <c r="A788" s="9" t="n">
        <v>38530</v>
      </c>
      <c r="B788" s="0" t="n">
        <v>0.0639116485370624</v>
      </c>
      <c r="C788" s="1" t="n">
        <v>806.63</v>
      </c>
      <c r="D788" s="1" t="n">
        <v>815.32</v>
      </c>
      <c r="I788" s="9" t="n">
        <v>38530</v>
      </c>
      <c r="J788" s="0" t="n">
        <v>1.43636885952313</v>
      </c>
      <c r="K788" s="1" t="n">
        <v>808.68</v>
      </c>
      <c r="L788" s="1" t="n">
        <v>814.42</v>
      </c>
      <c r="Q788" s="9" t="n">
        <v>38530</v>
      </c>
      <c r="R788" s="0" t="n">
        <v>0.289620018535681</v>
      </c>
      <c r="S788" s="1" t="n">
        <v>838.85</v>
      </c>
      <c r="T788" s="1" t="n">
        <v>830.05</v>
      </c>
    </row>
    <row r="789" customFormat="false" ht="13.8" hidden="false" customHeight="false" outlineLevel="0" collapsed="false">
      <c r="A789" s="9" t="n">
        <v>38523</v>
      </c>
      <c r="B789" s="0" t="n">
        <v>0.0639116485370624</v>
      </c>
      <c r="C789" s="1" t="n">
        <v>801.45</v>
      </c>
      <c r="D789" s="1" t="n">
        <v>802.41</v>
      </c>
      <c r="I789" s="9" t="n">
        <v>38523</v>
      </c>
      <c r="J789" s="0" t="n">
        <v>1.43698807299899</v>
      </c>
      <c r="K789" s="1" t="n">
        <v>801.84</v>
      </c>
      <c r="L789" s="1" t="n">
        <v>807.59</v>
      </c>
      <c r="Q789" s="9" t="n">
        <v>38523</v>
      </c>
      <c r="R789" s="0" t="n">
        <v>0.289620018535681</v>
      </c>
      <c r="S789" s="1" t="n">
        <v>829.2</v>
      </c>
      <c r="T789" s="1" t="n">
        <v>823.32</v>
      </c>
    </row>
    <row r="790" customFormat="false" ht="13.8" hidden="false" customHeight="false" outlineLevel="0" collapsed="false">
      <c r="A790" s="9" t="n">
        <v>38516</v>
      </c>
      <c r="B790" s="0" t="n">
        <v>0.0639116485370624</v>
      </c>
      <c r="C790" s="1" t="n">
        <v>787.71</v>
      </c>
      <c r="D790" s="1" t="n">
        <v>780.94</v>
      </c>
      <c r="I790" s="9" t="n">
        <v>38516</v>
      </c>
      <c r="J790" s="0" t="n">
        <v>1.43719459614832</v>
      </c>
      <c r="K790" s="1" t="n">
        <v>790.46</v>
      </c>
      <c r="L790" s="1" t="n">
        <v>790.46</v>
      </c>
      <c r="Q790" s="9" t="n">
        <v>38516</v>
      </c>
      <c r="R790" s="0" t="n">
        <v>0.289620018535681</v>
      </c>
      <c r="S790" s="1" t="n">
        <v>813.68</v>
      </c>
      <c r="T790" s="1" t="n">
        <v>804.76</v>
      </c>
    </row>
    <row r="791" customFormat="false" ht="13.8" hidden="false" customHeight="false" outlineLevel="0" collapsed="false">
      <c r="A791" s="9" t="n">
        <v>38509</v>
      </c>
      <c r="B791" s="0" t="n">
        <v>0.0639116485370624</v>
      </c>
      <c r="C791" s="1" t="n">
        <v>775.63</v>
      </c>
      <c r="D791" s="1" t="n">
        <v>771.03</v>
      </c>
      <c r="I791" s="9" t="n">
        <v>38509</v>
      </c>
      <c r="J791" s="0" t="n">
        <v>1.43698807299899</v>
      </c>
      <c r="K791" s="1" t="n">
        <v>771.66</v>
      </c>
      <c r="L791" s="1" t="n">
        <v>771.66</v>
      </c>
      <c r="Q791" s="9" t="n">
        <v>38509</v>
      </c>
      <c r="R791" s="0" t="n">
        <v>0.289620018535681</v>
      </c>
      <c r="S791" s="1" t="n">
        <v>803.39</v>
      </c>
      <c r="T791" s="1" t="n">
        <v>788.11</v>
      </c>
    </row>
    <row r="792" customFormat="false" ht="13.8" hidden="false" customHeight="false" outlineLevel="0" collapsed="false">
      <c r="A792" s="9" t="n">
        <v>38502</v>
      </c>
      <c r="B792" s="0" t="n">
        <v>0.0639116485370624</v>
      </c>
      <c r="C792" s="1" t="n">
        <v>757.74</v>
      </c>
      <c r="D792" s="1" t="n">
        <v>749.17</v>
      </c>
      <c r="I792" s="9" t="n">
        <v>38502</v>
      </c>
      <c r="J792" s="0" t="n">
        <v>1.4367816091954</v>
      </c>
      <c r="K792" s="1" t="n">
        <v>771.55</v>
      </c>
      <c r="L792" s="1" t="n">
        <v>771.55</v>
      </c>
      <c r="Q792" s="9" t="n">
        <v>38502</v>
      </c>
      <c r="R792" s="0" t="n">
        <v>0.289620018535681</v>
      </c>
      <c r="S792" s="1" t="n">
        <v>789.62</v>
      </c>
      <c r="T792" s="1" t="n">
        <v>770.05</v>
      </c>
    </row>
    <row r="793" customFormat="false" ht="13.8" hidden="false" customHeight="false" outlineLevel="0" collapsed="false">
      <c r="A793" s="9" t="n">
        <v>38495</v>
      </c>
      <c r="B793" s="0" t="n">
        <v>0.0639116485370624</v>
      </c>
      <c r="C793" s="1" t="n">
        <v>752.75</v>
      </c>
      <c r="D793" s="1" t="n">
        <v>757.1</v>
      </c>
      <c r="I793" s="9" t="n">
        <v>38495</v>
      </c>
      <c r="J793" s="0" t="n">
        <v>1.43636885952313</v>
      </c>
      <c r="K793" s="1" t="n">
        <v>785.69</v>
      </c>
      <c r="L793" s="1" t="n">
        <v>781.38</v>
      </c>
      <c r="Q793" s="9" t="n">
        <v>38495</v>
      </c>
      <c r="R793" s="0" t="n">
        <v>0.289620018535681</v>
      </c>
      <c r="S793" s="1" t="n">
        <v>789.64</v>
      </c>
      <c r="T793" s="1" t="n">
        <v>767.92</v>
      </c>
    </row>
    <row r="794" customFormat="false" ht="13.8" hidden="false" customHeight="false" outlineLevel="0" collapsed="false">
      <c r="A794" s="9" t="n">
        <v>38488</v>
      </c>
      <c r="B794" s="0" t="n">
        <v>0.0639116485370624</v>
      </c>
      <c r="C794" s="1" t="n">
        <v>755.82</v>
      </c>
      <c r="D794" s="1" t="n">
        <v>760.55</v>
      </c>
      <c r="I794" s="9" t="n">
        <v>38488</v>
      </c>
      <c r="J794" s="0" t="n">
        <v>1.43657520471197</v>
      </c>
      <c r="K794" s="1" t="n">
        <v>785.81</v>
      </c>
      <c r="L794" s="1" t="n">
        <v>781.5</v>
      </c>
      <c r="Q794" s="9" t="n">
        <v>38488</v>
      </c>
      <c r="R794" s="0" t="n">
        <v>0.289620018535681</v>
      </c>
      <c r="S794" s="1" t="n">
        <v>796.74</v>
      </c>
      <c r="T794" s="1" t="n">
        <v>787.15</v>
      </c>
    </row>
    <row r="795" customFormat="false" ht="13.8" hidden="false" customHeight="false" outlineLevel="0" collapsed="false">
      <c r="A795" s="9" t="n">
        <v>38481</v>
      </c>
      <c r="B795" s="0" t="n">
        <v>0.0639116485370624</v>
      </c>
      <c r="C795" s="1" t="n">
        <v>761.19</v>
      </c>
      <c r="D795" s="1" t="n">
        <v>770.14</v>
      </c>
      <c r="I795" s="9" t="n">
        <v>38481</v>
      </c>
      <c r="J795" s="0" t="n">
        <v>1.43636885952313</v>
      </c>
      <c r="K795" s="1" t="n">
        <v>784.26</v>
      </c>
      <c r="L795" s="1" t="n">
        <v>781.38</v>
      </c>
      <c r="Q795" s="9" t="n">
        <v>38481</v>
      </c>
      <c r="R795" s="0" t="n">
        <v>0.289620018535681</v>
      </c>
      <c r="S795" s="1" t="n">
        <v>802.64</v>
      </c>
      <c r="T795" s="1" t="n">
        <v>797.44</v>
      </c>
    </row>
    <row r="796" customFormat="false" ht="13.8" hidden="false" customHeight="false" outlineLevel="0" collapsed="false">
      <c r="A796" s="9" t="n">
        <v>38474</v>
      </c>
      <c r="B796" s="0" t="n">
        <v>0.0639116485370624</v>
      </c>
      <c r="C796" s="1" t="n">
        <v>766.94</v>
      </c>
      <c r="D796" s="1" t="n">
        <v>771.73</v>
      </c>
      <c r="I796" s="9" t="n">
        <v>38474</v>
      </c>
      <c r="J796" s="0" t="n">
        <v>1.43657520471197</v>
      </c>
      <c r="K796" s="1" t="n">
        <v>788.68</v>
      </c>
      <c r="L796" s="1" t="n">
        <v>788.68</v>
      </c>
      <c r="Q796" s="9" t="n">
        <v>38474</v>
      </c>
      <c r="R796" s="0" t="n">
        <v>0.289620018535681</v>
      </c>
      <c r="S796" s="1" t="n">
        <v>809.21</v>
      </c>
      <c r="T796" s="1" t="n">
        <v>806.28</v>
      </c>
    </row>
    <row r="797" customFormat="false" ht="13.8" hidden="false" customHeight="false" outlineLevel="0" collapsed="false">
      <c r="A797" s="9" t="n">
        <v>38467</v>
      </c>
      <c r="B797" s="0" t="n">
        <v>0.0639116485370624</v>
      </c>
      <c r="C797" s="1" t="n">
        <v>762.47</v>
      </c>
      <c r="D797" s="1" t="n">
        <v>784.52</v>
      </c>
      <c r="I797" s="9" t="n">
        <v>38467</v>
      </c>
      <c r="J797" s="0" t="n">
        <v>1.43636885952313</v>
      </c>
      <c r="K797" s="1" t="n">
        <v>788.57</v>
      </c>
      <c r="L797" s="1" t="n">
        <v>781.38</v>
      </c>
      <c r="Q797" s="9" t="n">
        <v>38467</v>
      </c>
      <c r="R797" s="0" t="n">
        <v>0.289620018535681</v>
      </c>
      <c r="S797" s="1" t="n">
        <v>802.96</v>
      </c>
      <c r="T797" s="1" t="n">
        <v>807.23</v>
      </c>
    </row>
    <row r="798" customFormat="false" ht="13.8" hidden="false" customHeight="false" outlineLevel="0" collapsed="false">
      <c r="A798" s="9" t="n">
        <v>38460</v>
      </c>
      <c r="B798" s="0" t="n">
        <v>0.0639116485370624</v>
      </c>
      <c r="C798" s="1" t="n">
        <v>761.19</v>
      </c>
      <c r="D798" s="1" t="n">
        <v>806.88</v>
      </c>
      <c r="I798" s="9" t="n">
        <v>38460</v>
      </c>
      <c r="J798" s="0" t="n">
        <v>1.43698807299899</v>
      </c>
      <c r="K798" s="1" t="n">
        <v>796.09</v>
      </c>
      <c r="L798" s="1" t="n">
        <v>788.91</v>
      </c>
      <c r="Q798" s="9" t="n">
        <v>38460</v>
      </c>
      <c r="R798" s="0" t="n">
        <v>0.289620018535681</v>
      </c>
      <c r="S798" s="1" t="n">
        <v>806.74</v>
      </c>
      <c r="T798" s="1" t="n">
        <v>808.92</v>
      </c>
    </row>
    <row r="799" customFormat="false" ht="13.8" hidden="false" customHeight="false" outlineLevel="0" collapsed="false">
      <c r="A799" s="9" t="n">
        <v>38453</v>
      </c>
      <c r="B799" s="0" t="n">
        <v>0.0639116485370624</v>
      </c>
      <c r="C799" s="1" t="n">
        <v>761.19</v>
      </c>
      <c r="D799" s="1" t="n">
        <v>810.4</v>
      </c>
      <c r="I799" s="9" t="n">
        <v>38453</v>
      </c>
      <c r="J799" s="0" t="n">
        <v>1.43657520471197</v>
      </c>
      <c r="K799" s="1" t="n">
        <v>788.68</v>
      </c>
      <c r="L799" s="1" t="n">
        <v>788.68</v>
      </c>
      <c r="Q799" s="9" t="n">
        <v>38453</v>
      </c>
      <c r="R799" s="0" t="n">
        <v>0.289620018535681</v>
      </c>
      <c r="S799" s="1" t="n">
        <v>817.08</v>
      </c>
      <c r="T799" s="1" t="n">
        <v>816.39</v>
      </c>
    </row>
    <row r="800" customFormat="false" ht="13.8" hidden="false" customHeight="false" outlineLevel="0" collapsed="false">
      <c r="A800" s="9" t="n">
        <v>38446</v>
      </c>
      <c r="B800" s="0" t="n">
        <v>0.0639116485370624</v>
      </c>
      <c r="C800" s="1" t="n">
        <v>745.21</v>
      </c>
      <c r="D800" s="1" t="n">
        <v>795.06</v>
      </c>
      <c r="E800" s="1" t="n">
        <f aca="false">AVERAGE(C788:C800)</f>
        <v>768.916923076923</v>
      </c>
      <c r="F800" s="1" t="n">
        <f aca="false">AVERAGE(D788:D800)</f>
        <v>782.711538461539</v>
      </c>
      <c r="I800" s="9" t="n">
        <v>38446</v>
      </c>
      <c r="J800" s="0" t="n">
        <v>1.43657520471197</v>
      </c>
      <c r="K800" s="1" t="n">
        <v>759.95</v>
      </c>
      <c r="L800" s="1" t="n">
        <v>758.51</v>
      </c>
      <c r="M800" s="1" t="n">
        <f aca="false">AVERAGE(K788:K800)</f>
        <v>786.301538461539</v>
      </c>
      <c r="N800" s="1" t="n">
        <f aca="false">AVERAGE(L788:L800)</f>
        <v>785.084615384616</v>
      </c>
      <c r="Q800" s="9" t="n">
        <v>38446</v>
      </c>
      <c r="R800" s="0" t="n">
        <v>0.289620018535681</v>
      </c>
      <c r="S800" s="1" t="n">
        <v>796.72</v>
      </c>
      <c r="T800" s="1" t="n">
        <v>797.94</v>
      </c>
      <c r="U800" s="1" t="n">
        <f aca="false">AVERAGE(S788:S800)</f>
        <v>807.420769230769</v>
      </c>
      <c r="V800" s="1" t="n">
        <f aca="false">AVERAGE(T788:T800)</f>
        <v>800.427692307692</v>
      </c>
    </row>
    <row r="801" customFormat="false" ht="13.8" hidden="false" customHeight="false" outlineLevel="0" collapsed="false">
      <c r="A801" s="9" t="n">
        <v>38432</v>
      </c>
      <c r="B801" s="0" t="n">
        <v>0.0639116485370624</v>
      </c>
      <c r="C801" s="1" t="n">
        <v>731.79</v>
      </c>
      <c r="D801" s="1" t="n">
        <v>765.66</v>
      </c>
      <c r="I801" s="9" t="n">
        <v>38432</v>
      </c>
      <c r="J801" s="0" t="n">
        <v>1.43636885952313</v>
      </c>
      <c r="K801" s="1" t="n">
        <v>745.48</v>
      </c>
      <c r="L801" s="1" t="n">
        <v>744.04</v>
      </c>
      <c r="Q801" s="9" t="n">
        <v>38432</v>
      </c>
      <c r="R801" s="0" t="n">
        <v>0.289620018535681</v>
      </c>
      <c r="S801" s="1" t="n">
        <v>784.09</v>
      </c>
      <c r="T801" s="1" t="n">
        <v>790.93</v>
      </c>
    </row>
    <row r="802" customFormat="false" ht="13.8" hidden="false" customHeight="false" outlineLevel="0" collapsed="false">
      <c r="A802" s="9" t="n">
        <v>38425</v>
      </c>
      <c r="B802" s="0" t="n">
        <v>0.0639116485370624</v>
      </c>
      <c r="C802" s="1" t="n">
        <v>732.43</v>
      </c>
      <c r="D802" s="1" t="n">
        <v>757.35</v>
      </c>
      <c r="I802" s="9" t="n">
        <v>38425</v>
      </c>
      <c r="J802" s="0" t="n">
        <v>1.4367816091954</v>
      </c>
      <c r="K802" s="1" t="n">
        <v>745.69</v>
      </c>
      <c r="L802" s="1" t="n">
        <v>738.51</v>
      </c>
      <c r="Q802" s="9" t="n">
        <v>38425</v>
      </c>
      <c r="R802" s="0" t="n">
        <v>0.289620018535681</v>
      </c>
      <c r="S802" s="10" t="n">
        <v>777</v>
      </c>
      <c r="T802" s="1" t="n">
        <v>779.43</v>
      </c>
    </row>
    <row r="803" customFormat="false" ht="13.8" hidden="false" customHeight="false" outlineLevel="0" collapsed="false">
      <c r="A803" s="9" t="n">
        <v>38418</v>
      </c>
      <c r="B803" s="0" t="n">
        <v>0.0639116485370624</v>
      </c>
      <c r="C803" s="1" t="n">
        <v>729.23</v>
      </c>
      <c r="D803" s="1" t="n">
        <v>747.13</v>
      </c>
      <c r="I803" s="9" t="n">
        <v>38418</v>
      </c>
      <c r="J803" s="0" t="n">
        <v>1.43616257360333</v>
      </c>
      <c r="K803" s="1" t="n">
        <v>739.62</v>
      </c>
      <c r="L803" s="1" t="n">
        <v>725.26</v>
      </c>
      <c r="Q803" s="9" t="n">
        <v>38418</v>
      </c>
      <c r="R803" s="0" t="n">
        <v>0.289620018535681</v>
      </c>
      <c r="S803" s="1" t="n">
        <v>763.81</v>
      </c>
      <c r="T803" s="1" t="n">
        <v>755.84</v>
      </c>
    </row>
    <row r="804" customFormat="false" ht="13.8" hidden="false" customHeight="false" outlineLevel="0" collapsed="false">
      <c r="A804" s="9" t="n">
        <v>38411</v>
      </c>
      <c r="B804" s="0" t="n">
        <v>0.0639116485370624</v>
      </c>
      <c r="C804" s="1" t="n">
        <v>717.73</v>
      </c>
      <c r="D804" s="1" t="n">
        <v>735.62</v>
      </c>
      <c r="I804" s="9" t="n">
        <v>38411</v>
      </c>
      <c r="J804" s="0" t="n">
        <v>1.43657520471197</v>
      </c>
      <c r="K804" s="1" t="n">
        <v>725.47</v>
      </c>
      <c r="L804" s="1" t="n">
        <v>719.72</v>
      </c>
      <c r="Q804" s="9" t="n">
        <v>38411</v>
      </c>
      <c r="R804" s="0" t="n">
        <v>0.289620018535681</v>
      </c>
      <c r="S804" s="1" t="n">
        <v>764.85</v>
      </c>
      <c r="T804" s="1" t="n">
        <v>759.2</v>
      </c>
    </row>
    <row r="805" customFormat="false" ht="13.8" hidden="false" customHeight="false" outlineLevel="0" collapsed="false">
      <c r="A805" s="9" t="n">
        <v>38404</v>
      </c>
      <c r="B805" s="0" t="n">
        <v>0.0639116485370624</v>
      </c>
      <c r="C805" s="1" t="n">
        <v>716.45</v>
      </c>
      <c r="D805" s="1" t="n">
        <v>733.71</v>
      </c>
      <c r="I805" s="9" t="n">
        <v>38404</v>
      </c>
      <c r="J805" s="0" t="n">
        <v>1.43657520471197</v>
      </c>
      <c r="K805" s="1" t="n">
        <v>729.78</v>
      </c>
      <c r="L805" s="1" t="n">
        <v>719.72</v>
      </c>
      <c r="Q805" s="9" t="n">
        <v>38404</v>
      </c>
      <c r="R805" s="0" t="n">
        <v>0.289620018535681</v>
      </c>
      <c r="S805" s="1" t="n">
        <v>756.75</v>
      </c>
      <c r="T805" s="1" t="n">
        <v>739.44</v>
      </c>
    </row>
    <row r="806" customFormat="false" ht="13.8" hidden="false" customHeight="false" outlineLevel="0" collapsed="false">
      <c r="A806" s="9" t="n">
        <v>38397</v>
      </c>
      <c r="B806" s="0" t="n">
        <v>0.0639116485370624</v>
      </c>
      <c r="C806" s="1" t="n">
        <v>702.39</v>
      </c>
      <c r="D806" s="1" t="n">
        <v>722.84</v>
      </c>
      <c r="I806" s="9" t="n">
        <v>38397</v>
      </c>
      <c r="J806" s="0" t="n">
        <v>1.4367816091954</v>
      </c>
      <c r="K806" s="1" t="n">
        <v>729.89</v>
      </c>
      <c r="L806" s="1" t="n">
        <v>714.08</v>
      </c>
      <c r="Q806" s="9" t="n">
        <v>38397</v>
      </c>
      <c r="R806" s="0" t="n">
        <v>0.289620018535681</v>
      </c>
      <c r="S806" s="1" t="n">
        <v>744.39</v>
      </c>
      <c r="T806" s="1" t="n">
        <v>729.58</v>
      </c>
    </row>
    <row r="807" customFormat="false" ht="13.8" hidden="false" customHeight="false" outlineLevel="0" collapsed="false">
      <c r="A807" s="9" t="n">
        <v>38390</v>
      </c>
      <c r="B807" s="0" t="n">
        <v>0.0639116485370624</v>
      </c>
      <c r="C807" s="1" t="n">
        <v>701.75</v>
      </c>
      <c r="D807" s="1" t="n">
        <v>722.84</v>
      </c>
      <c r="I807" s="9" t="n">
        <v>38390</v>
      </c>
      <c r="J807" s="0" t="n">
        <v>1.43657520471197</v>
      </c>
      <c r="K807" s="1" t="n">
        <v>722.6</v>
      </c>
      <c r="L807" s="1" t="n">
        <v>709.67</v>
      </c>
      <c r="Q807" s="9" t="n">
        <v>38390</v>
      </c>
      <c r="R807" s="0" t="n">
        <v>0.289620018535681</v>
      </c>
      <c r="S807" s="1" t="n">
        <v>750.41</v>
      </c>
      <c r="T807" s="1" t="n">
        <v>739.98</v>
      </c>
    </row>
    <row r="808" customFormat="false" ht="13.8" hidden="false" customHeight="false" outlineLevel="0" collapsed="false">
      <c r="A808" s="9" t="n">
        <v>38383</v>
      </c>
      <c r="B808" s="0" t="n">
        <v>0.0639116485370624</v>
      </c>
      <c r="C808" s="1" t="n">
        <v>688.33</v>
      </c>
      <c r="D808" s="1" t="n">
        <v>703.67</v>
      </c>
      <c r="I808" s="9" t="n">
        <v>38383</v>
      </c>
      <c r="J808" s="0" t="n">
        <v>1.43657520471197</v>
      </c>
      <c r="K808" s="1" t="n">
        <v>713.98</v>
      </c>
      <c r="L808" s="1" t="n">
        <v>702.49</v>
      </c>
      <c r="Q808" s="9" t="n">
        <v>38383</v>
      </c>
      <c r="R808" s="0" t="n">
        <v>0.289620018535681</v>
      </c>
      <c r="S808" s="1" t="n">
        <v>742.58</v>
      </c>
      <c r="T808" s="1" t="n">
        <v>733.45</v>
      </c>
    </row>
    <row r="809" customFormat="false" ht="13.8" hidden="false" customHeight="false" outlineLevel="0" collapsed="false">
      <c r="A809" s="9" t="n">
        <v>38376</v>
      </c>
      <c r="B809" s="0" t="n">
        <v>0.0639116485370624</v>
      </c>
      <c r="C809" s="1" t="n">
        <v>677.46</v>
      </c>
      <c r="D809" s="1" t="n">
        <v>698.55</v>
      </c>
      <c r="I809" s="9" t="n">
        <v>38376</v>
      </c>
      <c r="J809" s="0" t="n">
        <v>1.43657520471197</v>
      </c>
      <c r="K809" s="1" t="n">
        <v>713.98</v>
      </c>
      <c r="L809" s="1" t="n">
        <v>702.49</v>
      </c>
      <c r="Q809" s="9" t="n">
        <v>38376</v>
      </c>
      <c r="R809" s="0" t="n">
        <v>0.289620018535681</v>
      </c>
      <c r="S809" s="1" t="n">
        <v>726.37</v>
      </c>
      <c r="T809" s="1" t="n">
        <v>716.23</v>
      </c>
    </row>
    <row r="810" customFormat="false" ht="13.8" hidden="false" customHeight="false" outlineLevel="0" collapsed="false">
      <c r="A810" s="9" t="n">
        <v>38369</v>
      </c>
      <c r="B810" s="0" t="n">
        <v>0.0639116485370624</v>
      </c>
      <c r="C810" s="1" t="n">
        <v>673.63</v>
      </c>
      <c r="D810" s="1" t="n">
        <v>696.64</v>
      </c>
      <c r="I810" s="9" t="n">
        <v>38369</v>
      </c>
      <c r="J810" s="0" t="n">
        <v>1.4367816091954</v>
      </c>
      <c r="K810" s="1" t="n">
        <v>716.95</v>
      </c>
      <c r="L810" s="1" t="n">
        <v>702.59</v>
      </c>
      <c r="Q810" s="9" t="n">
        <v>38369</v>
      </c>
      <c r="R810" s="0" t="n">
        <v>0.289620018535681</v>
      </c>
      <c r="S810" s="1" t="n">
        <v>708.12</v>
      </c>
      <c r="T810" s="1" t="n">
        <v>715.07</v>
      </c>
    </row>
    <row r="811" customFormat="false" ht="13.8" hidden="false" customHeight="false" outlineLevel="0" collapsed="false">
      <c r="A811" s="9" t="n">
        <v>38362</v>
      </c>
      <c r="B811" s="0" t="n">
        <v>0.0639116485370624</v>
      </c>
      <c r="C811" s="1" t="n">
        <v>674.27</v>
      </c>
      <c r="D811" s="1" t="n">
        <v>709.42</v>
      </c>
      <c r="I811" s="9" t="n">
        <v>38362</v>
      </c>
      <c r="J811" s="0" t="n">
        <v>1.43492610130578</v>
      </c>
      <c r="K811" s="1" t="n">
        <v>716.03</v>
      </c>
      <c r="L811" s="1" t="n">
        <v>701.68</v>
      </c>
      <c r="Q811" s="9" t="n">
        <v>38362</v>
      </c>
      <c r="R811" s="0" t="n">
        <v>0.289620018535681</v>
      </c>
      <c r="S811" s="1" t="n">
        <v>702.33</v>
      </c>
      <c r="T811" s="1" t="n">
        <v>717.1</v>
      </c>
    </row>
    <row r="812" customFormat="false" ht="13.8" hidden="false" customHeight="false" outlineLevel="0" collapsed="false">
      <c r="A812" s="9" t="n">
        <v>38355</v>
      </c>
      <c r="B812" s="0" t="n">
        <v>0.0639116485370624</v>
      </c>
      <c r="C812" s="1" t="n">
        <v>674.27</v>
      </c>
      <c r="D812" s="1" t="n">
        <v>709.42</v>
      </c>
      <c r="E812" s="1" t="n">
        <f aca="false">AVERAGE(C801:C812)</f>
        <v>701.644166666667</v>
      </c>
      <c r="F812" s="1" t="n">
        <f aca="false">AVERAGE(D801:D812)</f>
        <v>725.2375</v>
      </c>
      <c r="I812" s="9" t="n">
        <v>38355</v>
      </c>
      <c r="J812" s="0" t="n">
        <v>1.43595634692705</v>
      </c>
      <c r="K812" s="1" t="n">
        <v>716.54</v>
      </c>
      <c r="L812" s="1" t="n">
        <v>702.18</v>
      </c>
      <c r="M812" s="1" t="n">
        <f aca="false">AVERAGE(K801:K812)</f>
        <v>726.334166666667</v>
      </c>
      <c r="N812" s="1" t="n">
        <f aca="false">AVERAGE(L801:L812)</f>
        <v>715.2025</v>
      </c>
      <c r="Q812" s="9" t="n">
        <v>38355</v>
      </c>
      <c r="R812" s="0" t="n">
        <v>0.289620018535681</v>
      </c>
      <c r="S812" s="1" t="n">
        <v>699.14</v>
      </c>
      <c r="T812" s="1" t="n">
        <v>697.41</v>
      </c>
      <c r="U812" s="1" t="n">
        <f aca="false">AVERAGE(S801:S812)</f>
        <v>743.32</v>
      </c>
      <c r="V812" s="1" t="n">
        <f aca="false">AVERAGE(T801:T812)</f>
        <v>739.471666666667</v>
      </c>
    </row>
  </sheetData>
  <mergeCells count="3">
    <mergeCell ref="A1:D1"/>
    <mergeCell ref="I1:L1"/>
    <mergeCell ref="Q1:T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2" activeCellId="0" sqref="A2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8.67"/>
  </cols>
  <sheetData>
    <row r="1" customFormat="false" ht="13.8" hidden="false" customHeight="false" outlineLevel="0" collapsed="false">
      <c r="A1" s="11" t="s">
        <v>24</v>
      </c>
      <c r="B1" s="11" t="s">
        <v>25</v>
      </c>
      <c r="C1" s="11" t="s">
        <v>26</v>
      </c>
      <c r="D1" s="11" t="s">
        <v>27</v>
      </c>
      <c r="E1" s="4" t="s">
        <v>28</v>
      </c>
      <c r="F1" s="4" t="s">
        <v>29</v>
      </c>
      <c r="G1" s="0" t="s">
        <v>30</v>
      </c>
    </row>
    <row r="2" customFormat="false" ht="13.8" hidden="false" customHeight="false" outlineLevel="0" collapsed="false">
      <c r="A2" s="1" t="n">
        <v>701.644166666667</v>
      </c>
      <c r="B2" s="1" t="n">
        <v>725.2375</v>
      </c>
      <c r="C2" s="1" t="n">
        <v>726.334166666667</v>
      </c>
      <c r="D2" s="1" t="n">
        <v>715.2025</v>
      </c>
      <c r="E2" s="1" t="n">
        <v>743.32</v>
      </c>
      <c r="F2" s="1" t="n">
        <v>739.471666666667</v>
      </c>
      <c r="G2" s="0" t="s">
        <v>31</v>
      </c>
    </row>
    <row r="3" customFormat="false" ht="13.8" hidden="false" customHeight="false" outlineLevel="0" collapsed="false">
      <c r="A3" s="1" t="n">
        <v>768.916923076923</v>
      </c>
      <c r="B3" s="1" t="n">
        <v>782.711538461539</v>
      </c>
      <c r="C3" s="1" t="n">
        <v>786.301538461539</v>
      </c>
      <c r="D3" s="1" t="n">
        <v>785.084615384616</v>
      </c>
      <c r="E3" s="1" t="n">
        <v>807.420769230769</v>
      </c>
      <c r="F3" s="1" t="n">
        <v>800.427692307692</v>
      </c>
      <c r="G3" s="0" t="s">
        <v>32</v>
      </c>
    </row>
    <row r="4" customFormat="false" ht="13.8" hidden="false" customHeight="false" outlineLevel="0" collapsed="false">
      <c r="A4" s="1" t="n">
        <v>872.256153846154</v>
      </c>
      <c r="B4" s="1" t="n">
        <v>848.834615384615</v>
      </c>
      <c r="C4" s="1" t="n">
        <v>872.71</v>
      </c>
      <c r="D4" s="1" t="n">
        <v>849.394615384615</v>
      </c>
      <c r="E4" s="1" t="n">
        <v>894.698461538462</v>
      </c>
      <c r="F4" s="1" t="n">
        <v>871.431538461538</v>
      </c>
      <c r="G4" s="0" t="s">
        <v>33</v>
      </c>
    </row>
    <row r="5" customFormat="false" ht="13.8" hidden="false" customHeight="false" outlineLevel="0" collapsed="false">
      <c r="A5" s="1" t="n">
        <v>848.334545454546</v>
      </c>
      <c r="B5" s="1" t="n">
        <v>857.49</v>
      </c>
      <c r="C5" s="1" t="n">
        <v>858.784545454546</v>
      </c>
      <c r="D5" s="1" t="n">
        <v>860.415454545454</v>
      </c>
      <c r="E5" s="1" t="n">
        <v>871.943636363636</v>
      </c>
      <c r="F5" s="1" t="n">
        <v>887.074545454546</v>
      </c>
      <c r="G5" s="0" t="s">
        <v>34</v>
      </c>
    </row>
    <row r="6" customFormat="false" ht="13.8" hidden="false" customHeight="false" outlineLevel="0" collapsed="false">
      <c r="A6" s="1" t="n">
        <v>853.656666666667</v>
      </c>
      <c r="B6" s="1" t="n">
        <v>870.635833333333</v>
      </c>
      <c r="C6" s="1" t="n">
        <v>836.283636363636</v>
      </c>
      <c r="D6" s="1" t="n">
        <v>847.041666666667</v>
      </c>
      <c r="E6" s="1" t="n">
        <v>886.789166666667</v>
      </c>
      <c r="F6" s="1" t="n">
        <v>888.0875</v>
      </c>
      <c r="G6" s="0" t="s">
        <v>35</v>
      </c>
    </row>
    <row r="7" customFormat="false" ht="13.8" hidden="false" customHeight="false" outlineLevel="0" collapsed="false">
      <c r="A7" s="1" t="n">
        <v>914.043333333334</v>
      </c>
      <c r="B7" s="1" t="n">
        <v>887.4275</v>
      </c>
      <c r="C7" s="1" t="n">
        <v>930.143333333333</v>
      </c>
      <c r="D7" s="1" t="n">
        <v>909.07</v>
      </c>
      <c r="E7" s="1" t="n">
        <v>950.788333333334</v>
      </c>
      <c r="F7" s="1" t="n">
        <v>909.6475</v>
      </c>
      <c r="G7" s="0" t="s">
        <v>36</v>
      </c>
    </row>
    <row r="8" customFormat="false" ht="13.8" hidden="false" customHeight="false" outlineLevel="0" collapsed="false">
      <c r="A8" s="1" t="n">
        <v>908.366923076923</v>
      </c>
      <c r="B8" s="1" t="n">
        <v>888.191538461538</v>
      </c>
      <c r="C8" s="1" t="n">
        <v>935.879230769231</v>
      </c>
      <c r="D8" s="1" t="n">
        <v>894.375833333333</v>
      </c>
      <c r="E8" s="1" t="n">
        <v>940.747692307692</v>
      </c>
      <c r="F8" s="1" t="n">
        <v>908.316923076923</v>
      </c>
      <c r="G8" s="0" t="s">
        <v>37</v>
      </c>
    </row>
    <row r="9" customFormat="false" ht="13.8" hidden="false" customHeight="false" outlineLevel="0" collapsed="false">
      <c r="A9" s="1" t="n">
        <v>788.969166666667</v>
      </c>
      <c r="B9" s="1" t="n">
        <v>835.325833333333</v>
      </c>
      <c r="C9" s="1" t="n">
        <v>803.002727272727</v>
      </c>
      <c r="D9" s="1" t="n">
        <v>838.271666666667</v>
      </c>
      <c r="E9" s="1" t="n">
        <v>825.9725</v>
      </c>
      <c r="F9" s="1" t="n">
        <v>845.5875</v>
      </c>
      <c r="G9" s="0" t="s">
        <v>38</v>
      </c>
    </row>
    <row r="10" customFormat="false" ht="13.8" hidden="false" customHeight="false" outlineLevel="0" collapsed="false">
      <c r="A10" s="1" t="n">
        <v>809.058333333334</v>
      </c>
      <c r="B10" s="1" t="n">
        <v>826.0925</v>
      </c>
      <c r="C10" s="1" t="n">
        <v>830.529166666667</v>
      </c>
      <c r="D10" s="1" t="n">
        <v>847.4525</v>
      </c>
      <c r="E10" s="1" t="n">
        <v>822.3975</v>
      </c>
      <c r="F10" s="1" t="n">
        <v>828.091666666667</v>
      </c>
      <c r="G10" s="0" t="s">
        <v>39</v>
      </c>
    </row>
    <row r="11" customFormat="false" ht="13.8" hidden="false" customHeight="false" outlineLevel="0" collapsed="false">
      <c r="A11" s="1" t="n">
        <v>909.504166666667</v>
      </c>
      <c r="B11" s="1" t="n">
        <v>827.826666666667</v>
      </c>
      <c r="C11" s="1" t="n">
        <v>935.335833333333</v>
      </c>
      <c r="D11" s="1" t="n">
        <v>876.904166666667</v>
      </c>
      <c r="E11" s="1" t="n">
        <v>936.1275</v>
      </c>
      <c r="F11" s="1" t="n">
        <v>866.9</v>
      </c>
      <c r="G11" s="0" t="s">
        <v>40</v>
      </c>
    </row>
    <row r="12" customFormat="false" ht="13.8" hidden="false" customHeight="false" outlineLevel="0" collapsed="false">
      <c r="A12" s="1" t="n">
        <v>899.886923076923</v>
      </c>
      <c r="B12" s="1" t="n">
        <v>862.376923076923</v>
      </c>
      <c r="C12" s="1" t="n">
        <v>934.288333333333</v>
      </c>
      <c r="D12" s="1" t="n">
        <v>892.853846153846</v>
      </c>
      <c r="E12" s="1" t="n">
        <v>925.46</v>
      </c>
      <c r="F12" s="1" t="n">
        <v>882.073076923077</v>
      </c>
      <c r="G12" s="0" t="s">
        <v>41</v>
      </c>
    </row>
    <row r="13" customFormat="false" ht="13.8" hidden="false" customHeight="false" outlineLevel="0" collapsed="false">
      <c r="A13" s="1" t="n">
        <v>899.865</v>
      </c>
      <c r="B13" s="1" t="n">
        <v>947.118333333333</v>
      </c>
      <c r="C13" s="1" t="n">
        <v>948.715</v>
      </c>
      <c r="D13" s="1" t="n">
        <v>978.369166666667</v>
      </c>
      <c r="E13" s="1" t="n">
        <v>920.966666666667</v>
      </c>
      <c r="F13" s="1" t="n">
        <v>933.4975</v>
      </c>
      <c r="G13" s="0" t="s">
        <v>42</v>
      </c>
    </row>
    <row r="14" customFormat="false" ht="13.8" hidden="false" customHeight="false" outlineLevel="0" collapsed="false">
      <c r="A14" s="1" t="n">
        <v>1017.13666666667</v>
      </c>
      <c r="B14" s="1" t="n">
        <v>1107.03333333333</v>
      </c>
      <c r="C14" s="1" t="n">
        <v>1023.21083333333</v>
      </c>
      <c r="D14" s="1" t="n">
        <v>1055.53166666667</v>
      </c>
      <c r="E14" s="1" t="n">
        <v>1018.41416666667</v>
      </c>
      <c r="F14" s="1" t="n">
        <v>1050.71333333333</v>
      </c>
      <c r="G14" s="0" t="s">
        <v>43</v>
      </c>
    </row>
    <row r="15" customFormat="false" ht="13.8" hidden="false" customHeight="false" outlineLevel="0" collapsed="false">
      <c r="A15" s="1" t="n">
        <v>1104.66416666667</v>
      </c>
      <c r="B15" s="1" t="n">
        <v>1218.04916666667</v>
      </c>
      <c r="C15" s="1" t="n">
        <v>1071.4725</v>
      </c>
      <c r="D15" s="1" t="n">
        <v>1167.79083333333</v>
      </c>
      <c r="E15" s="1" t="n">
        <v>1099.68333333333</v>
      </c>
      <c r="F15" s="1" t="n">
        <v>1183.2575</v>
      </c>
      <c r="G15" s="0" t="s">
        <v>44</v>
      </c>
    </row>
    <row r="16" customFormat="false" ht="13.8" hidden="false" customHeight="false" outlineLevel="0" collapsed="false">
      <c r="A16" s="1" t="n">
        <v>1131.19692307692</v>
      </c>
      <c r="B16" s="1" t="n">
        <v>1237.15692307692</v>
      </c>
      <c r="C16" s="1" t="n">
        <v>1099.31076923077</v>
      </c>
      <c r="D16" s="1" t="n">
        <v>1171.10076923077</v>
      </c>
      <c r="E16" s="1" t="n">
        <v>1113.73846153846</v>
      </c>
      <c r="F16" s="1" t="n">
        <v>1180.48307692308</v>
      </c>
      <c r="G16" s="0" t="s">
        <v>45</v>
      </c>
    </row>
    <row r="17" customFormat="false" ht="13.8" hidden="false" customHeight="false" outlineLevel="0" collapsed="false">
      <c r="A17" s="1" t="n">
        <v>916.737272727273</v>
      </c>
      <c r="B17" s="1" t="n">
        <v>1020.22818181818</v>
      </c>
      <c r="C17" s="1" t="n">
        <v>910.031818181818</v>
      </c>
      <c r="D17" s="1" t="n">
        <v>991.039090909091</v>
      </c>
      <c r="E17" s="1" t="n">
        <v>896.289090909091</v>
      </c>
      <c r="F17" s="1" t="n">
        <v>965.35</v>
      </c>
      <c r="G17" s="0" t="s">
        <v>46</v>
      </c>
    </row>
    <row r="18" customFormat="false" ht="13.8" hidden="false" customHeight="false" outlineLevel="0" collapsed="false">
      <c r="A18" s="1" t="n">
        <v>795.13</v>
      </c>
      <c r="B18" s="1" t="n">
        <v>846.391538461539</v>
      </c>
      <c r="C18" s="1" t="n">
        <v>842.848461538462</v>
      </c>
      <c r="D18" s="1" t="n">
        <v>874.676153846154</v>
      </c>
      <c r="E18" s="1" t="n">
        <v>929.666153846154</v>
      </c>
      <c r="F18" s="1" t="n">
        <v>885.888461538461</v>
      </c>
      <c r="G18" s="0" t="s">
        <v>47</v>
      </c>
    </row>
    <row r="19" customFormat="false" ht="13.8" hidden="false" customHeight="false" outlineLevel="0" collapsed="false">
      <c r="A19" s="1" t="n">
        <v>906.071666666667</v>
      </c>
      <c r="B19" s="1" t="n">
        <v>861.8925</v>
      </c>
      <c r="C19" s="1" t="n">
        <v>974.631666666667</v>
      </c>
      <c r="D19" s="1" t="n">
        <v>902.024166666667</v>
      </c>
      <c r="E19" s="1" t="n">
        <v>1025.2175</v>
      </c>
      <c r="F19" s="1" t="n">
        <v>894.3275</v>
      </c>
      <c r="G19" s="0" t="s">
        <v>48</v>
      </c>
    </row>
    <row r="20" customFormat="false" ht="13.8" hidden="false" customHeight="false" outlineLevel="0" collapsed="false">
      <c r="A20" s="1" t="n">
        <v>993.250769230769</v>
      </c>
      <c r="B20" s="1" t="n">
        <v>946.383846153846</v>
      </c>
      <c r="C20" s="1" t="n">
        <v>1021.83461538462</v>
      </c>
      <c r="D20" s="1" t="n">
        <v>940.776923076923</v>
      </c>
      <c r="E20" s="1" t="n">
        <v>1061.30846153846</v>
      </c>
      <c r="F20" s="1" t="n">
        <v>890.306923076923</v>
      </c>
      <c r="G20" s="0" t="s">
        <v>49</v>
      </c>
    </row>
    <row r="21" customFormat="false" ht="13.8" hidden="false" customHeight="false" outlineLevel="0" collapsed="false">
      <c r="A21" s="1" t="n">
        <v>1009.2075</v>
      </c>
      <c r="B21" s="1" t="n">
        <v>981.1125</v>
      </c>
      <c r="C21" s="1" t="n">
        <v>998.2325</v>
      </c>
      <c r="D21" s="1" t="n">
        <v>954.1125</v>
      </c>
      <c r="E21" s="1" t="n">
        <v>1076.2825</v>
      </c>
      <c r="F21" s="1" t="n">
        <v>886.5925</v>
      </c>
      <c r="G21" s="0" t="s">
        <v>50</v>
      </c>
    </row>
    <row r="22" customFormat="false" ht="13.8" hidden="false" customHeight="false" outlineLevel="0" collapsed="false">
      <c r="A22" s="1" t="n">
        <v>1081.46153846154</v>
      </c>
      <c r="B22" s="1" t="n">
        <v>1071.36461538462</v>
      </c>
      <c r="C22" s="1" t="n">
        <v>1048.87153846154</v>
      </c>
      <c r="D22" s="1" t="n">
        <v>1011.08923076923</v>
      </c>
      <c r="E22" s="1" t="n">
        <v>1135.18384615385</v>
      </c>
      <c r="F22" s="1" t="n">
        <v>959.034615384615</v>
      </c>
      <c r="G22" s="0" t="s">
        <v>51</v>
      </c>
    </row>
    <row r="23" customFormat="false" ht="13.8" hidden="false" customHeight="false" outlineLevel="0" collapsed="false">
      <c r="A23" s="1" t="n">
        <v>1135.26333333333</v>
      </c>
      <c r="B23" s="1" t="n">
        <v>1112.86666666667</v>
      </c>
      <c r="C23" s="1" t="n">
        <v>1107.205</v>
      </c>
      <c r="D23" s="1" t="n">
        <v>1078.71083333333</v>
      </c>
      <c r="E23" s="1" t="n">
        <v>1199.16833333333</v>
      </c>
      <c r="F23" s="1" t="n">
        <v>1030.11166666667</v>
      </c>
      <c r="G23" s="0" t="s">
        <v>52</v>
      </c>
    </row>
    <row r="24" customFormat="false" ht="13.8" hidden="false" customHeight="false" outlineLevel="0" collapsed="false">
      <c r="A24" s="1" t="n">
        <v>1100.87307692308</v>
      </c>
      <c r="B24" s="1" t="n">
        <v>1098.48923076923</v>
      </c>
      <c r="C24" s="1" t="n">
        <v>1090.12076923077</v>
      </c>
      <c r="D24" s="1" t="n">
        <v>1068.74307692308</v>
      </c>
      <c r="E24" s="1" t="n">
        <v>1185.43846153846</v>
      </c>
      <c r="F24" s="1" t="n">
        <v>1029.46230769231</v>
      </c>
      <c r="G24" s="0" t="s">
        <v>53</v>
      </c>
    </row>
    <row r="25" customFormat="false" ht="13.8" hidden="false" customHeight="false" outlineLevel="0" collapsed="false">
      <c r="A25" s="1" t="n">
        <v>1125.72636363636</v>
      </c>
      <c r="B25" s="1" t="n">
        <v>1140.97454545455</v>
      </c>
      <c r="C25" s="1" t="n">
        <v>1103.41818181818</v>
      </c>
      <c r="D25" s="1" t="n">
        <v>1104.18545454545</v>
      </c>
      <c r="E25" s="1" t="n">
        <v>1187.38272727273</v>
      </c>
      <c r="F25" s="1" t="n">
        <v>1057.93454545455</v>
      </c>
      <c r="G25" s="0" t="s">
        <v>54</v>
      </c>
    </row>
    <row r="26" customFormat="false" ht="13.8" hidden="false" customHeight="false" outlineLevel="0" collapsed="false">
      <c r="A26" s="1" t="n">
        <v>1215.23076923077</v>
      </c>
      <c r="B26" s="1" t="n">
        <v>1258.38461538462</v>
      </c>
      <c r="C26" s="1" t="n">
        <v>1227.70076923077</v>
      </c>
      <c r="D26" s="1" t="n">
        <v>1233.89923076923</v>
      </c>
      <c r="E26" s="1" t="n">
        <v>1280.16</v>
      </c>
      <c r="F26" s="1" t="n">
        <v>1191.76923076923</v>
      </c>
      <c r="G26" s="0" t="s">
        <v>55</v>
      </c>
    </row>
    <row r="27" customFormat="false" ht="13.8" hidden="false" customHeight="false" outlineLevel="0" collapsed="false">
      <c r="A27" s="1" t="n">
        <v>1229.41666666667</v>
      </c>
      <c r="B27" s="1" t="n">
        <v>1234.41666666667</v>
      </c>
      <c r="C27" s="1" t="n">
        <v>1296.93166666667</v>
      </c>
      <c r="D27" s="1" t="n">
        <v>1264.61666666667</v>
      </c>
      <c r="E27" s="1" t="n">
        <v>1338.74416666667</v>
      </c>
      <c r="F27" s="1" t="n">
        <v>1242.935</v>
      </c>
      <c r="G27" s="0" t="s">
        <v>56</v>
      </c>
    </row>
    <row r="28" customFormat="false" ht="13.8" hidden="false" customHeight="false" outlineLevel="0" collapsed="false">
      <c r="A28" s="1" t="n">
        <v>1247.08333333333</v>
      </c>
      <c r="B28" s="1" t="n">
        <v>1246.33333333333</v>
      </c>
      <c r="C28" s="1" t="n">
        <v>1296.5675</v>
      </c>
      <c r="D28" s="1" t="n">
        <v>1261.90916666667</v>
      </c>
      <c r="E28" s="1" t="n">
        <v>1339.86833333333</v>
      </c>
      <c r="F28" s="1" t="n">
        <v>1238.11666666667</v>
      </c>
      <c r="G28" s="0" t="s">
        <v>57</v>
      </c>
    </row>
    <row r="29" customFormat="false" ht="13.8" hidden="false" customHeight="false" outlineLevel="0" collapsed="false">
      <c r="A29" s="1" t="n">
        <v>1263.41666666667</v>
      </c>
      <c r="B29" s="1" t="n">
        <v>1322.5</v>
      </c>
      <c r="C29" s="1" t="n">
        <v>1298.4625</v>
      </c>
      <c r="D29" s="1" t="n">
        <v>1324.70333333333</v>
      </c>
      <c r="E29" s="1" t="n">
        <v>1320.66166666667</v>
      </c>
      <c r="F29" s="1" t="n">
        <v>1269.3475</v>
      </c>
      <c r="G29" s="0" t="s">
        <v>58</v>
      </c>
    </row>
    <row r="30" customFormat="false" ht="13.8" hidden="false" customHeight="false" outlineLevel="0" collapsed="false">
      <c r="A30" s="1" t="n">
        <v>1357.83333333333</v>
      </c>
      <c r="B30" s="1" t="n">
        <v>1398.33333333333</v>
      </c>
      <c r="C30" s="1" t="n">
        <v>1394.33333333333</v>
      </c>
      <c r="D30" s="1" t="n">
        <v>1385.13083333333</v>
      </c>
      <c r="E30" s="1" t="n">
        <v>1378.7175</v>
      </c>
      <c r="F30" s="1" t="n">
        <v>1332.66833333333</v>
      </c>
      <c r="G30" s="0" t="s">
        <v>59</v>
      </c>
    </row>
    <row r="31" customFormat="false" ht="13.8" hidden="false" customHeight="false" outlineLevel="0" collapsed="false">
      <c r="A31" s="1" t="n">
        <v>1372.75</v>
      </c>
      <c r="B31" s="1" t="n">
        <v>1341.66666666667</v>
      </c>
      <c r="C31" s="1" t="n">
        <v>1424.60916666667</v>
      </c>
      <c r="D31" s="1" t="n">
        <v>1355.02916666667</v>
      </c>
      <c r="E31" s="1" t="n">
        <v>1420.11583333333</v>
      </c>
      <c r="F31" s="1" t="n">
        <v>1328.4425</v>
      </c>
      <c r="G31" s="0" t="s">
        <v>60</v>
      </c>
    </row>
    <row r="32" customFormat="false" ht="13.8" hidden="false" customHeight="false" outlineLevel="0" collapsed="false">
      <c r="A32" s="1" t="n">
        <v>1368.76923076923</v>
      </c>
      <c r="B32" s="1" t="n">
        <v>1357.38461538462</v>
      </c>
      <c r="C32" s="1" t="n">
        <v>1422.22923076923</v>
      </c>
      <c r="D32" s="1" t="n">
        <v>1367.21461538462</v>
      </c>
      <c r="E32" s="1" t="n">
        <v>1429.00692307692</v>
      </c>
      <c r="F32" s="1" t="n">
        <v>1335.61</v>
      </c>
      <c r="G32" s="0" t="s">
        <v>61</v>
      </c>
    </row>
    <row r="33" customFormat="false" ht="13.8" hidden="false" customHeight="false" outlineLevel="0" collapsed="false">
      <c r="A33" s="1" t="n">
        <v>1344.75</v>
      </c>
      <c r="B33" s="1" t="n">
        <v>1389.91666666667</v>
      </c>
      <c r="C33" s="1" t="n">
        <v>1393.07416666667</v>
      </c>
      <c r="D33" s="1" t="n">
        <v>1379.90916666667</v>
      </c>
      <c r="E33" s="1" t="n">
        <v>1418.50166666667</v>
      </c>
      <c r="F33" s="1" t="n">
        <v>1327.095</v>
      </c>
      <c r="G33" s="0" t="s">
        <v>62</v>
      </c>
    </row>
    <row r="34" customFormat="false" ht="13.8" hidden="false" customHeight="false" outlineLevel="0" collapsed="false">
      <c r="A34" s="1" t="n">
        <v>1349.11538461538</v>
      </c>
      <c r="B34" s="1" t="n">
        <v>1367.84615384615</v>
      </c>
      <c r="C34" s="1" t="n">
        <v>1385.86230769231</v>
      </c>
      <c r="D34" s="1" t="n">
        <v>1360.40461538462</v>
      </c>
      <c r="E34" s="1" t="n">
        <v>1385.09615384615</v>
      </c>
      <c r="F34" s="1" t="n">
        <v>1343.93153846154</v>
      </c>
      <c r="G34" s="0" t="s">
        <v>63</v>
      </c>
    </row>
    <row r="35" customFormat="false" ht="13.8" hidden="false" customHeight="false" outlineLevel="0" collapsed="false">
      <c r="A35" s="1" t="n">
        <v>1303.33333333333</v>
      </c>
      <c r="B35" s="1" t="n">
        <v>1290.58333333333</v>
      </c>
      <c r="C35" s="1" t="n">
        <v>1347.26166666667</v>
      </c>
      <c r="D35" s="1" t="n">
        <v>1281.23</v>
      </c>
      <c r="E35" s="1" t="n">
        <v>1371.89833333333</v>
      </c>
      <c r="F35" s="1" t="n">
        <v>1300.14</v>
      </c>
      <c r="G35" s="0" t="s">
        <v>64</v>
      </c>
    </row>
    <row r="36" customFormat="false" ht="13.8" hidden="false" customHeight="false" outlineLevel="0" collapsed="false">
      <c r="A36" s="1" t="n">
        <v>1313.78571428571</v>
      </c>
      <c r="B36" s="1" t="n">
        <v>1306.14285714286</v>
      </c>
      <c r="C36" s="1" t="n">
        <v>1361.29357142857</v>
      </c>
      <c r="D36" s="1" t="n">
        <v>1308.19357142857</v>
      </c>
      <c r="E36" s="1" t="n">
        <v>1390.59</v>
      </c>
      <c r="F36" s="1" t="n">
        <v>1327.28928571429</v>
      </c>
      <c r="G36" s="0" t="s">
        <v>65</v>
      </c>
    </row>
    <row r="37" customFormat="false" ht="13.8" hidden="false" customHeight="false" outlineLevel="0" collapsed="false">
      <c r="A37" s="1" t="n">
        <v>1276</v>
      </c>
      <c r="B37" s="1" t="n">
        <v>1317.27272727273</v>
      </c>
      <c r="C37" s="1" t="n">
        <v>1302.93</v>
      </c>
      <c r="D37" s="1" t="n">
        <v>1278.06545454545</v>
      </c>
      <c r="E37" s="1" t="n">
        <v>1350.42181818182</v>
      </c>
      <c r="F37" s="1" t="n">
        <v>1317.85</v>
      </c>
      <c r="G37" s="0" t="s">
        <v>66</v>
      </c>
    </row>
    <row r="38" customFormat="false" ht="13.8" hidden="false" customHeight="false" outlineLevel="0" collapsed="false">
      <c r="A38" s="1" t="n">
        <v>1287.69230769231</v>
      </c>
      <c r="B38" s="1" t="n">
        <v>1321.46153846154</v>
      </c>
      <c r="C38" s="1" t="n">
        <v>1308.44230769231</v>
      </c>
      <c r="D38" s="1" t="n">
        <v>1292.82692307692</v>
      </c>
      <c r="E38" s="1" t="n">
        <v>1329.97846153846</v>
      </c>
      <c r="F38" s="1" t="n">
        <v>1299.93461538462</v>
      </c>
      <c r="G38" s="0" t="s">
        <v>67</v>
      </c>
    </row>
    <row r="39" customFormat="false" ht="13.8" hidden="false" customHeight="false" outlineLevel="0" collapsed="false">
      <c r="A39" s="1" t="n">
        <v>1306.66666666667</v>
      </c>
      <c r="B39" s="1" t="n">
        <v>1279.5</v>
      </c>
      <c r="C39" s="1" t="n">
        <v>1328.75</v>
      </c>
      <c r="D39" s="1" t="n">
        <v>1277.58333333333</v>
      </c>
      <c r="E39" s="1" t="n">
        <v>1338.6075</v>
      </c>
      <c r="F39" s="1" t="n">
        <v>1292.85166666667</v>
      </c>
      <c r="G39" s="0" t="s">
        <v>68</v>
      </c>
    </row>
    <row r="40" customFormat="false" ht="13.8" hidden="false" customHeight="false" outlineLevel="0" collapsed="false">
      <c r="A40" s="1" t="n">
        <v>1288.57142857143</v>
      </c>
      <c r="B40" s="1" t="n">
        <v>1258.42857142857</v>
      </c>
      <c r="C40" s="1" t="n">
        <v>1301.125</v>
      </c>
      <c r="D40" s="1" t="n">
        <v>1259.625</v>
      </c>
      <c r="E40" s="1" t="n">
        <v>1337.54571428571</v>
      </c>
      <c r="F40" s="1" t="n">
        <v>1270.305</v>
      </c>
      <c r="G40" s="0" t="s">
        <v>69</v>
      </c>
    </row>
    <row r="41" customFormat="false" ht="13.8" hidden="false" customHeight="false" outlineLevel="0" collapsed="false">
      <c r="A41" s="1" t="n">
        <v>1202.2</v>
      </c>
      <c r="B41" s="1" t="n">
        <v>1212.6</v>
      </c>
      <c r="C41" s="1" t="n">
        <v>1213.35</v>
      </c>
      <c r="D41" s="1" t="n">
        <v>1196.875</v>
      </c>
      <c r="E41" s="1" t="n">
        <v>1262.638</v>
      </c>
      <c r="F41" s="1" t="n">
        <v>1202.827</v>
      </c>
      <c r="G41" s="0" t="s">
        <v>70</v>
      </c>
    </row>
    <row r="42" customFormat="false" ht="13.8" hidden="false" customHeight="false" outlineLevel="0" collapsed="false">
      <c r="A42" s="1" t="n">
        <v>1068</v>
      </c>
      <c r="B42" s="1" t="n">
        <v>1108.53846153846</v>
      </c>
      <c r="C42" s="1" t="n">
        <v>1081.07230769231</v>
      </c>
      <c r="D42" s="1" t="n">
        <v>1073.65769230769</v>
      </c>
      <c r="E42" s="1" t="n">
        <v>1100.11615384615</v>
      </c>
      <c r="F42" s="1" t="n">
        <v>1057.49307692308</v>
      </c>
      <c r="G42" s="0" t="s">
        <v>71</v>
      </c>
    </row>
    <row r="43" customFormat="false" ht="13.8" hidden="false" customHeight="false" outlineLevel="0" collapsed="false">
      <c r="A43" s="1" t="n">
        <v>1181.91666666667</v>
      </c>
      <c r="B43" s="1" t="n">
        <v>1139.66666666667</v>
      </c>
      <c r="C43" s="1" t="n">
        <v>1197.715</v>
      </c>
      <c r="D43" s="1" t="n">
        <v>1120.06416666667</v>
      </c>
      <c r="E43" s="1" t="n">
        <v>1241.64416666667</v>
      </c>
      <c r="F43" s="1" t="n">
        <v>1139.88833333333</v>
      </c>
      <c r="G43" s="0" t="s">
        <v>72</v>
      </c>
    </row>
    <row r="44" customFormat="false" ht="13.8" hidden="false" customHeight="false" outlineLevel="0" collapsed="false">
      <c r="A44" s="1" t="n">
        <v>1124.92307692308</v>
      </c>
      <c r="B44" s="1" t="n">
        <v>1035.84615384615</v>
      </c>
      <c r="C44" s="1" t="n">
        <v>1166.50692307692</v>
      </c>
      <c r="D44" s="1" t="n">
        <v>1056.46846153846</v>
      </c>
      <c r="E44" s="1" t="n">
        <v>1203.04230769231</v>
      </c>
      <c r="F44" s="1" t="n">
        <v>1091.32846153846</v>
      </c>
      <c r="G44" s="0" t="s">
        <v>73</v>
      </c>
    </row>
    <row r="45" customFormat="false" ht="13.8" hidden="false" customHeight="false" outlineLevel="0" collapsed="false">
      <c r="A45" s="1" t="n">
        <v>1055.36363636364</v>
      </c>
      <c r="B45" s="1" t="n">
        <v>1041.72727272727</v>
      </c>
      <c r="C45" s="1" t="n">
        <v>1068.54272727273</v>
      </c>
      <c r="D45" s="1" t="n">
        <v>996.099090909091</v>
      </c>
      <c r="E45" s="1" t="n">
        <v>1091.08272727273</v>
      </c>
      <c r="F45" s="1" t="n">
        <v>1003.52545454545</v>
      </c>
      <c r="G45" s="0" t="s">
        <v>74</v>
      </c>
    </row>
    <row r="46" customFormat="false" ht="13.8" hidden="false" customHeight="false" outlineLevel="0" collapsed="false">
      <c r="A46" s="1" t="n">
        <v>989.916666666667</v>
      </c>
      <c r="B46" s="1" t="n">
        <v>958.166666666667</v>
      </c>
      <c r="C46" s="1" t="n">
        <v>1024.2675</v>
      </c>
      <c r="D46" s="1" t="n">
        <v>896.92</v>
      </c>
      <c r="E46" s="1" t="n">
        <v>1019.11333333333</v>
      </c>
      <c r="F46" s="1" t="n">
        <v>884.371666666667</v>
      </c>
      <c r="G46" s="0" t="s">
        <v>75</v>
      </c>
    </row>
    <row r="47" customFormat="false" ht="13.8" hidden="false" customHeight="false" outlineLevel="0" collapsed="false">
      <c r="A47" s="1" t="n">
        <v>1083.53846153846</v>
      </c>
      <c r="B47" s="1" t="n">
        <v>1028.46153846154</v>
      </c>
      <c r="C47" s="1" t="n">
        <v>1084.77230769231</v>
      </c>
      <c r="D47" s="1" t="n">
        <v>934.707692307692</v>
      </c>
      <c r="E47" s="1" t="n">
        <v>1073.22923076923</v>
      </c>
      <c r="F47" s="1" t="n">
        <v>942.153076923077</v>
      </c>
      <c r="G47" s="0" t="s">
        <v>76</v>
      </c>
    </row>
    <row r="48" customFormat="false" ht="13.8" hidden="false" customHeight="false" outlineLevel="0" collapsed="false">
      <c r="A48" s="1" t="n">
        <v>1070.92307692308</v>
      </c>
      <c r="B48" s="1" t="n">
        <v>1054.38461538462</v>
      </c>
      <c r="C48" s="1" t="n">
        <v>1072.53</v>
      </c>
      <c r="D48" s="1" t="n">
        <v>961.970833333333</v>
      </c>
      <c r="E48" s="1" t="n">
        <v>1069.16692307692</v>
      </c>
      <c r="F48" s="1" t="n">
        <v>966.602307692308</v>
      </c>
      <c r="G48" s="0" t="s">
        <v>77</v>
      </c>
    </row>
    <row r="49" customFormat="false" ht="13.8" hidden="false" customHeight="false" outlineLevel="0" collapsed="false">
      <c r="A49" s="1" t="n">
        <v>1087</v>
      </c>
      <c r="B49" s="1" t="n">
        <v>1081.91666666667</v>
      </c>
      <c r="C49" s="1" t="n">
        <v>1099.62583333333</v>
      </c>
      <c r="D49" s="1" t="n">
        <v>1008.66916666667</v>
      </c>
      <c r="E49" s="1" t="n">
        <v>1091.93583333333</v>
      </c>
      <c r="F49" s="1" t="n">
        <v>994.1875</v>
      </c>
      <c r="G49" s="0" t="s">
        <v>78</v>
      </c>
    </row>
    <row r="50" customFormat="false" ht="13.8" hidden="false" customHeight="false" outlineLevel="0" collapsed="false">
      <c r="A50" s="1" t="n">
        <v>1190.53846153846</v>
      </c>
      <c r="B50" s="1" t="n">
        <v>1195.53846153846</v>
      </c>
      <c r="C50" s="1" t="n">
        <v>1173.31692307692</v>
      </c>
      <c r="D50" s="1" t="n">
        <v>1091.14769230769</v>
      </c>
      <c r="E50" s="1" t="n">
        <v>1152.91615384615</v>
      </c>
      <c r="F50" s="1" t="n">
        <v>1054.37615384615</v>
      </c>
      <c r="G50" s="0" t="s">
        <v>79</v>
      </c>
    </row>
    <row r="51" customFormat="false" ht="13.8" hidden="false" customHeight="false" outlineLevel="0" collapsed="false">
      <c r="A51" s="1" t="n">
        <v>1173.16666666667</v>
      </c>
      <c r="B51" s="1" t="n">
        <v>1148</v>
      </c>
      <c r="C51" s="1" t="n">
        <v>1147.17083333333</v>
      </c>
      <c r="D51" s="1" t="n">
        <v>1034.055</v>
      </c>
      <c r="E51" s="1" t="n">
        <v>1127.60583333333</v>
      </c>
      <c r="F51" s="1" t="n">
        <v>1032.63166666667</v>
      </c>
      <c r="G51" s="0" t="s">
        <v>80</v>
      </c>
    </row>
    <row r="52" customFormat="false" ht="13.8" hidden="false" customHeight="false" outlineLevel="0" collapsed="false">
      <c r="A52" s="1" t="n">
        <v>1164.07692307692</v>
      </c>
      <c r="B52" s="1" t="n">
        <v>1141.61538461538</v>
      </c>
      <c r="C52" s="1" t="n">
        <v>1112.22307692308</v>
      </c>
      <c r="D52" s="1" t="n">
        <v>985.727692307692</v>
      </c>
      <c r="E52" s="1" t="n">
        <v>1109.52153846154</v>
      </c>
      <c r="F52" s="1" t="n">
        <v>996.532307692308</v>
      </c>
      <c r="G52" s="0" t="s">
        <v>81</v>
      </c>
    </row>
    <row r="53" customFormat="false" ht="13.8" hidden="false" customHeight="false" outlineLevel="0" collapsed="false">
      <c r="A53" s="1" t="n">
        <v>1215</v>
      </c>
      <c r="B53" s="1" t="n">
        <v>1215</v>
      </c>
      <c r="C53" s="1" t="n">
        <v>1171.35083333333</v>
      </c>
      <c r="D53" s="1" t="n">
        <v>1073.34666666667</v>
      </c>
      <c r="E53" s="1" t="n">
        <v>1135.64416666667</v>
      </c>
      <c r="F53" s="1" t="n">
        <v>1032.555</v>
      </c>
      <c r="G53" s="0" t="s">
        <v>82</v>
      </c>
    </row>
    <row r="54" customFormat="false" ht="13.8" hidden="false" customHeight="false" outlineLevel="0" collapsed="false">
      <c r="A54" s="1" t="n">
        <v>1291.07692307692</v>
      </c>
      <c r="B54" s="1" t="n">
        <v>1271.84615384615</v>
      </c>
      <c r="C54" s="1" t="n">
        <v>1225.96461538462</v>
      </c>
      <c r="D54" s="1" t="n">
        <v>1132.99307692308</v>
      </c>
      <c r="E54" s="1" t="n">
        <v>1165.26307692308</v>
      </c>
      <c r="F54" s="1" t="n">
        <v>1084.89923076923</v>
      </c>
      <c r="G54" s="0" t="s">
        <v>83</v>
      </c>
    </row>
    <row r="55" customFormat="false" ht="13.8" hidden="false" customHeight="false" outlineLevel="0" collapsed="false">
      <c r="A55" s="1" t="n">
        <v>1343.41666666667</v>
      </c>
      <c r="B55" s="1" t="n">
        <v>1286.08333333333</v>
      </c>
      <c r="C55" s="1" t="n">
        <v>1268.94666666667</v>
      </c>
      <c r="D55" s="1" t="n">
        <v>1175.9875</v>
      </c>
      <c r="E55" s="1" t="n">
        <v>1221.36833333333</v>
      </c>
      <c r="F55" s="1" t="n">
        <v>1140.70416666667</v>
      </c>
      <c r="G55" s="0" t="s">
        <v>84</v>
      </c>
    </row>
    <row r="56" customFormat="false" ht="13.8" hidden="false" customHeight="false" outlineLevel="0" collapsed="false">
      <c r="A56" s="1" t="n">
        <v>1358</v>
      </c>
      <c r="B56" s="1" t="n">
        <v>1313.07692307692</v>
      </c>
      <c r="C56" s="1" t="n">
        <v>1302.14</v>
      </c>
      <c r="D56" s="1" t="n">
        <v>1213.77230769231</v>
      </c>
      <c r="E56" s="1" t="n">
        <v>1256.94461538462</v>
      </c>
      <c r="F56" s="1" t="n">
        <v>1173.05384615385</v>
      </c>
      <c r="G56" s="0" t="s">
        <v>85</v>
      </c>
    </row>
    <row r="57" customFormat="false" ht="13.8" hidden="false" customHeight="false" outlineLevel="0" collapsed="false">
      <c r="A57" s="1" t="n">
        <v>1338.16666666667</v>
      </c>
      <c r="B57" s="1" t="n">
        <v>1359.5</v>
      </c>
      <c r="C57" s="1" t="n">
        <v>1287.22833333333</v>
      </c>
      <c r="D57" s="1" t="n">
        <v>1247.73916666667</v>
      </c>
      <c r="E57" s="1" t="n">
        <v>1222.1625</v>
      </c>
      <c r="F57" s="1" t="n">
        <v>1205.24916666667</v>
      </c>
      <c r="G57" s="0" t="s">
        <v>86</v>
      </c>
    </row>
    <row r="58" customFormat="false" ht="13.8" hidden="false" customHeight="false" outlineLevel="0" collapsed="false">
      <c r="A58" s="1" t="n">
        <v>1273.33333333333</v>
      </c>
      <c r="B58" s="1" t="n">
        <v>1298.5</v>
      </c>
      <c r="C58" s="1" t="n">
        <v>1187.54083333333</v>
      </c>
      <c r="D58" s="1" t="n">
        <v>1181.725</v>
      </c>
      <c r="E58" s="1" t="n">
        <v>1115.5225</v>
      </c>
      <c r="F58" s="1" t="n">
        <v>1112.45833333333</v>
      </c>
      <c r="G58" s="0" t="s">
        <v>87</v>
      </c>
    </row>
    <row r="59" customFormat="false" ht="13.8" hidden="false" customHeight="false" outlineLevel="0" collapsed="false">
      <c r="A59" s="1" t="n">
        <v>1384.33333333333</v>
      </c>
      <c r="B59" s="1" t="n">
        <v>1348.16666666667</v>
      </c>
      <c r="C59" s="1" t="n">
        <v>1299.22333333333</v>
      </c>
      <c r="D59" s="1" t="n">
        <v>1224.71333333333</v>
      </c>
      <c r="E59" s="1" t="n">
        <v>1241.63</v>
      </c>
      <c r="F59" s="1" t="n">
        <v>1166.46166666667</v>
      </c>
      <c r="G59" s="0" t="s">
        <v>88</v>
      </c>
    </row>
    <row r="60" customFormat="false" ht="13.8" hidden="false" customHeight="false" outlineLevel="0" collapsed="false">
      <c r="A60" s="1" t="n">
        <v>1344.35714285714</v>
      </c>
      <c r="B60" s="1" t="n">
        <v>1317.28571428571</v>
      </c>
      <c r="C60" s="1" t="n">
        <v>1276.77357142857</v>
      </c>
      <c r="D60" s="1" t="n">
        <v>1187.36857142857</v>
      </c>
      <c r="E60" s="1" t="n">
        <v>1232.79928571429</v>
      </c>
      <c r="F60" s="1" t="n">
        <v>1143.57857142857</v>
      </c>
      <c r="G60" s="0" t="s">
        <v>89</v>
      </c>
    </row>
    <row r="61" customFormat="false" ht="13.8" hidden="false" customHeight="false" outlineLevel="0" collapsed="false">
      <c r="A61" s="1" t="n">
        <v>1355.27272727273</v>
      </c>
      <c r="B61" s="1" t="n">
        <v>1346.36363636364</v>
      </c>
      <c r="C61" s="1" t="n">
        <v>1266</v>
      </c>
      <c r="D61" s="1" t="n">
        <v>1199.06090909091</v>
      </c>
      <c r="E61" s="1" t="n">
        <v>1211.18</v>
      </c>
      <c r="F61" s="1" t="n">
        <v>1142.41454545455</v>
      </c>
      <c r="G61" s="0" t="s">
        <v>90</v>
      </c>
    </row>
    <row r="62" customFormat="false" ht="13.8" hidden="false" customHeight="false" outlineLevel="0" collapsed="false">
      <c r="A62" s="1" t="n">
        <v>1346.23076923077</v>
      </c>
      <c r="B62" s="1" t="n">
        <v>1335.84615384615</v>
      </c>
      <c r="C62" s="1" t="n">
        <v>1269.14461538462</v>
      </c>
      <c r="D62" s="1" t="n">
        <v>1188.44538461538</v>
      </c>
      <c r="E62" s="1" t="n">
        <v>1201.55538461538</v>
      </c>
      <c r="F62" s="1" t="n">
        <v>1122.52538461538</v>
      </c>
      <c r="G62" s="0" t="s">
        <v>91</v>
      </c>
    </row>
    <row r="63" customFormat="false" ht="13.8" hidden="false" customHeight="false" outlineLevel="0" collapsed="false">
      <c r="A63" s="1" t="n">
        <v>1180.58333333333</v>
      </c>
      <c r="B63" s="1" t="n">
        <v>1056.66666666667</v>
      </c>
      <c r="C63" s="1" t="n">
        <v>1040.29083333333</v>
      </c>
      <c r="D63" s="1" t="n">
        <v>957.68</v>
      </c>
      <c r="E63" s="1" t="n">
        <v>1017.45166666667</v>
      </c>
      <c r="F63" s="1" t="n">
        <v>919.608181818182</v>
      </c>
      <c r="G63" s="0" t="s">
        <v>92</v>
      </c>
    </row>
    <row r="64" customFormat="false" ht="13.8" hidden="false" customHeight="false" outlineLevel="0" collapsed="false">
      <c r="A64" s="1" t="n">
        <v>1247.07692307692</v>
      </c>
      <c r="B64" s="1" t="n">
        <v>997</v>
      </c>
      <c r="C64" s="1" t="n">
        <v>1135.02615384615</v>
      </c>
      <c r="D64" s="1" t="n">
        <v>1036.25692307692</v>
      </c>
      <c r="E64" s="1" t="n">
        <v>1086.35538461538</v>
      </c>
      <c r="F64" s="1" t="n">
        <v>973.087692307692</v>
      </c>
      <c r="G64" s="0" t="s">
        <v>93</v>
      </c>
    </row>
    <row r="65" customFormat="false" ht="13.8" hidden="false" customHeight="false" outlineLevel="0" collapsed="false">
      <c r="A65" s="1" t="n">
        <v>1231.5</v>
      </c>
      <c r="B65" s="1" t="n">
        <v>981.083333333333</v>
      </c>
      <c r="C65" s="1" t="n">
        <v>1123.87166666667</v>
      </c>
      <c r="D65" s="1" t="n">
        <v>993.913333333333</v>
      </c>
      <c r="E65" s="1" t="n">
        <v>1076.32166666667</v>
      </c>
      <c r="F65" s="1" t="n">
        <v>959.9025</v>
      </c>
      <c r="G65" s="0" t="s">
        <v>94</v>
      </c>
    </row>
    <row r="66" customFormat="false" ht="13.8" hidden="false" customHeight="false" outlineLevel="0" collapsed="false">
      <c r="A66" s="1" t="n">
        <v>1316.41666666667</v>
      </c>
      <c r="B66" s="1" t="n">
        <v>1175.58333333333</v>
      </c>
      <c r="C66" s="1" t="n">
        <v>1236.91583333333</v>
      </c>
      <c r="D66" s="1" t="n">
        <v>1133.61166666667</v>
      </c>
      <c r="E66" s="1" t="n">
        <v>1164.53</v>
      </c>
      <c r="F66" s="1" t="n">
        <v>1088.3325</v>
      </c>
      <c r="G66" s="0" t="s">
        <v>95</v>
      </c>
    </row>
    <row r="67" customFormat="false" ht="13.8" hidden="false" customHeight="false" outlineLevel="0" collapsed="false">
      <c r="A67" s="1" t="n">
        <v>1376.85714285714</v>
      </c>
      <c r="B67" s="1" t="n">
        <v>1197.85714285714</v>
      </c>
      <c r="C67" s="1" t="n">
        <v>1293.00285714286</v>
      </c>
      <c r="D67" s="1" t="n">
        <v>1189.71285714286</v>
      </c>
      <c r="E67" s="1" t="n">
        <v>1224.15142857143</v>
      </c>
      <c r="F67" s="1" t="n">
        <v>1102.18857142857</v>
      </c>
      <c r="G67" s="0" t="s">
        <v>96</v>
      </c>
    </row>
  </sheetData>
  <autoFilter ref="A1:F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7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K11" activeCellId="0" sqref="K11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8.67"/>
  </cols>
  <sheetData>
    <row r="1" customFormat="false" ht="13.8" hidden="false" customHeight="false" outlineLevel="0" collapsed="false">
      <c r="A1" s="4" t="s">
        <v>10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0" t="s">
        <v>30</v>
      </c>
    </row>
    <row r="2" customFormat="false" ht="13.8" hidden="false" customHeight="false" outlineLevel="0" collapsed="false">
      <c r="A2" s="0" t="n">
        <v>66</v>
      </c>
      <c r="B2" s="0" t="n">
        <v>701.644166666667</v>
      </c>
      <c r="C2" s="0" t="n">
        <v>725.2375</v>
      </c>
      <c r="D2" s="0" t="n">
        <v>726.334166666667</v>
      </c>
      <c r="E2" s="0" t="n">
        <v>715.2025</v>
      </c>
      <c r="F2" s="1" t="n">
        <f aca="false">AVERAGE(D2:D2)</f>
        <v>726.334166666667</v>
      </c>
      <c r="G2" s="1" t="n">
        <f aca="false">AVERAGE(E2:E2)</f>
        <v>715.2025</v>
      </c>
      <c r="H2" s="0" t="s">
        <v>31</v>
      </c>
    </row>
    <row r="3" customFormat="false" ht="13.8" hidden="false" customHeight="false" outlineLevel="0" collapsed="false">
      <c r="A3" s="0" t="n">
        <v>65</v>
      </c>
      <c r="B3" s="0" t="n">
        <v>768.916923076923</v>
      </c>
      <c r="C3" s="0" t="n">
        <v>782.711538461539</v>
      </c>
      <c r="D3" s="0" t="n">
        <v>786.301538461539</v>
      </c>
      <c r="E3" s="0" t="n">
        <v>785.084615384616</v>
      </c>
      <c r="F3" s="1" t="n">
        <f aca="false">AVERAGE(D3:D3)</f>
        <v>786.301538461539</v>
      </c>
      <c r="G3" s="1" t="n">
        <f aca="false">AVERAGE(E3:E3)</f>
        <v>785.084615384616</v>
      </c>
      <c r="H3" s="0" t="s">
        <v>32</v>
      </c>
    </row>
    <row r="4" customFormat="false" ht="13.8" hidden="false" customHeight="false" outlineLevel="0" collapsed="false">
      <c r="A4" s="0" t="n">
        <v>64</v>
      </c>
      <c r="B4" s="0" t="n">
        <v>872.256153846154</v>
      </c>
      <c r="C4" s="0" t="n">
        <v>848.834615384615</v>
      </c>
      <c r="D4" s="0" t="n">
        <v>872.71</v>
      </c>
      <c r="E4" s="0" t="n">
        <v>849.394615384615</v>
      </c>
      <c r="F4" s="1" t="n">
        <f aca="false">AVERAGE(D4:D4)</f>
        <v>872.71</v>
      </c>
      <c r="G4" s="1" t="n">
        <f aca="false">AVERAGE(E4:E4)</f>
        <v>849.394615384615</v>
      </c>
      <c r="H4" s="0" t="s">
        <v>33</v>
      </c>
    </row>
    <row r="5" customFormat="false" ht="13.8" hidden="false" customHeight="false" outlineLevel="0" collapsed="false">
      <c r="A5" s="0" t="n">
        <v>63</v>
      </c>
      <c r="B5" s="0" t="n">
        <v>848.334545454546</v>
      </c>
      <c r="C5" s="0" t="n">
        <v>857.49</v>
      </c>
      <c r="D5" s="0" t="n">
        <v>858.784545454546</v>
      </c>
      <c r="E5" s="0" t="n">
        <v>860.415454545454</v>
      </c>
      <c r="F5" s="1" t="n">
        <f aca="false">AVERAGE(D5:D5)</f>
        <v>858.784545454546</v>
      </c>
      <c r="G5" s="1" t="n">
        <f aca="false">AVERAGE(E5:E5)</f>
        <v>860.415454545454</v>
      </c>
      <c r="H5" s="0" t="s">
        <v>34</v>
      </c>
    </row>
    <row r="6" customFormat="false" ht="13.8" hidden="false" customHeight="false" outlineLevel="0" collapsed="false">
      <c r="A6" s="0" t="n">
        <v>62</v>
      </c>
      <c r="B6" s="0" t="n">
        <v>853.656666666667</v>
      </c>
      <c r="C6" s="0" t="n">
        <v>870.635833333333</v>
      </c>
      <c r="D6" s="0" t="n">
        <v>836.283636363636</v>
      </c>
      <c r="E6" s="0" t="n">
        <v>847.041666666667</v>
      </c>
      <c r="F6" s="1" t="n">
        <f aca="false">AVERAGE(D6:D6)</f>
        <v>836.283636363636</v>
      </c>
      <c r="G6" s="1" t="n">
        <f aca="false">AVERAGE(E6:E6)</f>
        <v>847.041666666667</v>
      </c>
      <c r="H6" s="0" t="s">
        <v>35</v>
      </c>
    </row>
    <row r="7" customFormat="false" ht="13.8" hidden="false" customHeight="false" outlineLevel="0" collapsed="false">
      <c r="A7" s="0" t="n">
        <v>61</v>
      </c>
      <c r="B7" s="0" t="n">
        <v>914.043333333334</v>
      </c>
      <c r="C7" s="0" t="n">
        <v>887.4275</v>
      </c>
      <c r="D7" s="0" t="n">
        <v>930.143333333333</v>
      </c>
      <c r="E7" s="0" t="n">
        <v>909.07</v>
      </c>
      <c r="F7" s="1" t="n">
        <f aca="false">AVERAGE(D7:D7)</f>
        <v>930.143333333333</v>
      </c>
      <c r="G7" s="1" t="n">
        <f aca="false">AVERAGE(E7:E7)</f>
        <v>909.07</v>
      </c>
      <c r="H7" s="0" t="s">
        <v>36</v>
      </c>
    </row>
    <row r="8" customFormat="false" ht="13.8" hidden="false" customHeight="false" outlineLevel="0" collapsed="false">
      <c r="A8" s="0" t="n">
        <v>60</v>
      </c>
      <c r="B8" s="0" t="n">
        <v>908.366923076923</v>
      </c>
      <c r="C8" s="0" t="n">
        <v>888.191538461538</v>
      </c>
      <c r="D8" s="0" t="n">
        <v>935.879230769231</v>
      </c>
      <c r="E8" s="0" t="n">
        <v>894.375833333333</v>
      </c>
      <c r="F8" s="1" t="n">
        <f aca="false">AVERAGE(D8:D8)</f>
        <v>935.879230769231</v>
      </c>
      <c r="G8" s="1" t="n">
        <f aca="false">AVERAGE(E8:E8)</f>
        <v>894.375833333333</v>
      </c>
      <c r="H8" s="0" t="s">
        <v>37</v>
      </c>
    </row>
    <row r="9" customFormat="false" ht="13.8" hidden="false" customHeight="false" outlineLevel="0" collapsed="false">
      <c r="A9" s="0" t="n">
        <v>59</v>
      </c>
      <c r="B9" s="0" t="n">
        <v>788.969166666667</v>
      </c>
      <c r="C9" s="0" t="n">
        <v>835.325833333333</v>
      </c>
      <c r="D9" s="0" t="n">
        <v>803.002727272727</v>
      </c>
      <c r="E9" s="0" t="n">
        <v>838.271666666667</v>
      </c>
      <c r="F9" s="1" t="n">
        <f aca="false">AVERAGE(D9:D9)</f>
        <v>803.002727272727</v>
      </c>
      <c r="G9" s="1" t="n">
        <f aca="false">AVERAGE(E9:E9)</f>
        <v>838.271666666667</v>
      </c>
      <c r="H9" s="0" t="s">
        <v>38</v>
      </c>
    </row>
    <row r="10" customFormat="false" ht="13.8" hidden="false" customHeight="false" outlineLevel="0" collapsed="false">
      <c r="A10" s="0" t="n">
        <v>58</v>
      </c>
      <c r="B10" s="0" t="n">
        <v>809.058333333334</v>
      </c>
      <c r="C10" s="0" t="n">
        <v>826.0925</v>
      </c>
      <c r="D10" s="0" t="n">
        <v>830.529166666667</v>
      </c>
      <c r="E10" s="0" t="n">
        <v>847.4525</v>
      </c>
      <c r="F10" s="1" t="n">
        <f aca="false">AVERAGE(D10:D10)</f>
        <v>830.529166666667</v>
      </c>
      <c r="G10" s="1" t="n">
        <f aca="false">AVERAGE(E10:E10)</f>
        <v>847.4525</v>
      </c>
      <c r="H10" s="0" t="s">
        <v>39</v>
      </c>
      <c r="I10" s="0" t="n">
        <v>0.827092933947773</v>
      </c>
      <c r="J10" s="0" t="n">
        <f aca="false">I10*1000-C10</f>
        <v>1.00043394777299</v>
      </c>
    </row>
    <row r="11" customFormat="false" ht="13.8" hidden="false" customHeight="false" outlineLevel="0" collapsed="false">
      <c r="A11" s="0" t="n">
        <v>57</v>
      </c>
      <c r="B11" s="0" t="n">
        <v>909.504166666667</v>
      </c>
      <c r="C11" s="0" t="n">
        <v>827.826666666667</v>
      </c>
      <c r="D11" s="0" t="n">
        <v>935.335833333333</v>
      </c>
      <c r="E11" s="0" t="n">
        <v>876.904166666667</v>
      </c>
      <c r="F11" s="1" t="n">
        <f aca="false">AVERAGE(D11:D11)</f>
        <v>935.335833333333</v>
      </c>
      <c r="G11" s="1" t="n">
        <f aca="false">AVERAGE(E11:E11)</f>
        <v>876.904166666667</v>
      </c>
      <c r="H11" s="0" t="s">
        <v>40</v>
      </c>
      <c r="I11" s="0" t="n">
        <v>0.826253612903226</v>
      </c>
      <c r="J11" s="0" t="n">
        <f aca="false">I11*1000-C11</f>
        <v>-1.57305376344107</v>
      </c>
    </row>
    <row r="12" customFormat="false" ht="13.8" hidden="false" customHeight="false" outlineLevel="0" collapsed="false">
      <c r="A12" s="0" t="n">
        <v>56</v>
      </c>
      <c r="B12" s="0" t="n">
        <v>899.886923076923</v>
      </c>
      <c r="C12" s="0" t="n">
        <v>862.376923076923</v>
      </c>
      <c r="D12" s="0" t="n">
        <v>934.288333333333</v>
      </c>
      <c r="E12" s="0" t="n">
        <v>892.853846153846</v>
      </c>
      <c r="F12" s="1" t="n">
        <f aca="false">AVERAGE(D12:D12)</f>
        <v>934.288333333333</v>
      </c>
      <c r="G12" s="1" t="n">
        <f aca="false">AVERAGE(E12:E12)</f>
        <v>892.853846153846</v>
      </c>
      <c r="H12" s="0" t="s">
        <v>41</v>
      </c>
      <c r="I12" s="0" t="n">
        <v>0.862350551971326</v>
      </c>
      <c r="J12" s="0" t="n">
        <f aca="false">I12*1000-C12</f>
        <v>-0.0263711055970361</v>
      </c>
    </row>
    <row r="13" customFormat="false" ht="13.8" hidden="false" customHeight="false" outlineLevel="0" collapsed="false">
      <c r="A13" s="0" t="n">
        <v>55</v>
      </c>
      <c r="B13" s="0" t="n">
        <v>899.865</v>
      </c>
      <c r="C13" s="0" t="n">
        <v>947.118333333333</v>
      </c>
      <c r="D13" s="0" t="n">
        <v>948.715</v>
      </c>
      <c r="E13" s="0" t="n">
        <v>978.369166666667</v>
      </c>
      <c r="F13" s="1" t="n">
        <f aca="false">AVERAGE(D13:D13)</f>
        <v>948.715</v>
      </c>
      <c r="G13" s="1" t="n">
        <f aca="false">AVERAGE(E13:E13)</f>
        <v>978.369166666667</v>
      </c>
      <c r="H13" s="0" t="s">
        <v>42</v>
      </c>
      <c r="I13" s="0" t="n">
        <v>0.952780670250896</v>
      </c>
      <c r="J13" s="0" t="n">
        <f aca="false">I13*1000-C13</f>
        <v>5.66233691756293</v>
      </c>
    </row>
    <row r="14" customFormat="false" ht="13.8" hidden="false" customHeight="false" outlineLevel="0" collapsed="false">
      <c r="A14" s="0" t="n">
        <v>54</v>
      </c>
      <c r="B14" s="0" t="n">
        <v>1017.13666666667</v>
      </c>
      <c r="C14" s="0" t="n">
        <v>1107.03333333333</v>
      </c>
      <c r="D14" s="0" t="n">
        <v>1023.21083333333</v>
      </c>
      <c r="E14" s="0" t="n">
        <v>1055.53166666667</v>
      </c>
      <c r="F14" s="1" t="n">
        <f aca="false">AVERAGE(D14:D14)</f>
        <v>1023.21083333333</v>
      </c>
      <c r="G14" s="1" t="n">
        <f aca="false">AVERAGE(E14:E14)</f>
        <v>1055.53166666667</v>
      </c>
      <c r="H14" s="0" t="s">
        <v>43</v>
      </c>
      <c r="I14" s="0" t="n">
        <v>1.10105544308491</v>
      </c>
      <c r="J14" s="0" t="n">
        <f aca="false">I14*1000-C14</f>
        <v>-5.97789024841995</v>
      </c>
    </row>
    <row r="15" customFormat="false" ht="13.8" hidden="false" customHeight="false" outlineLevel="0" collapsed="false">
      <c r="A15" s="0" t="n">
        <v>53</v>
      </c>
      <c r="B15" s="0" t="n">
        <v>1104.66416666667</v>
      </c>
      <c r="C15" s="0" t="n">
        <v>1218.04916666667</v>
      </c>
      <c r="D15" s="0" t="n">
        <v>1071.4725</v>
      </c>
      <c r="E15" s="0" t="n">
        <v>1167.79083333333</v>
      </c>
      <c r="F15" s="1" t="n">
        <f aca="false">AVERAGE(D15:D15)</f>
        <v>1071.4725</v>
      </c>
      <c r="G15" s="1" t="n">
        <f aca="false">AVERAGE(E15:E15)</f>
        <v>1167.79083333333</v>
      </c>
      <c r="H15" s="0" t="s">
        <v>44</v>
      </c>
      <c r="I15" s="0" t="n">
        <v>1.2153663046595</v>
      </c>
      <c r="J15" s="0" t="n">
        <f aca="false">I15*1000-C15</f>
        <v>-2.68286200717012</v>
      </c>
    </row>
    <row r="16" customFormat="false" ht="13.8" hidden="false" customHeight="false" outlineLevel="0" collapsed="false">
      <c r="A16" s="0" t="n">
        <v>52</v>
      </c>
      <c r="B16" s="0" t="n">
        <v>1131.19692307692</v>
      </c>
      <c r="C16" s="0" t="n">
        <v>1237.15692307692</v>
      </c>
      <c r="D16" s="0" t="n">
        <v>1099.31076923077</v>
      </c>
      <c r="E16" s="0" t="n">
        <v>1171.10076923077</v>
      </c>
      <c r="F16" s="1" t="n">
        <f aca="false">AVERAGE(D16:D16)</f>
        <v>1099.31076923077</v>
      </c>
      <c r="G16" s="1" t="n">
        <f aca="false">AVERAGE(E16:E16)</f>
        <v>1171.10076923077</v>
      </c>
      <c r="H16" s="0" t="s">
        <v>45</v>
      </c>
      <c r="I16" s="0" t="n">
        <v>1.24429070250896</v>
      </c>
      <c r="J16" s="0" t="n">
        <f aca="false">I16*1000-C16</f>
        <v>7.13377943204</v>
      </c>
    </row>
    <row r="17" customFormat="false" ht="13.8" hidden="false" customHeight="false" outlineLevel="0" collapsed="false">
      <c r="A17" s="0" t="n">
        <v>51</v>
      </c>
      <c r="B17" s="0" t="n">
        <v>916.737272727273</v>
      </c>
      <c r="C17" s="0" t="n">
        <v>1020.22818181818</v>
      </c>
      <c r="D17" s="0" t="n">
        <v>910.031818181818</v>
      </c>
      <c r="E17" s="0" t="n">
        <v>991.039090909091</v>
      </c>
      <c r="F17" s="1" t="n">
        <f aca="false">AVERAGE(D17:D17)</f>
        <v>910.031818181818</v>
      </c>
      <c r="G17" s="1" t="n">
        <f aca="false">AVERAGE(E17:E17)</f>
        <v>991.039090909091</v>
      </c>
      <c r="H17" s="0" t="s">
        <v>46</v>
      </c>
      <c r="I17" s="0" t="n">
        <v>1.0187752688172</v>
      </c>
      <c r="J17" s="0" t="n">
        <f aca="false">I17*1000-C17</f>
        <v>-1.45291300097995</v>
      </c>
    </row>
    <row r="18" customFormat="false" ht="13.8" hidden="false" customHeight="false" outlineLevel="0" collapsed="false">
      <c r="A18" s="0" t="n">
        <v>50</v>
      </c>
      <c r="B18" s="0" t="n">
        <v>795.13</v>
      </c>
      <c r="C18" s="0" t="n">
        <v>846.391538461539</v>
      </c>
      <c r="D18" s="0" t="n">
        <v>842.848461538462</v>
      </c>
      <c r="E18" s="0" t="n">
        <v>874.676153846154</v>
      </c>
      <c r="F18" s="1" t="n">
        <f aca="false">AVERAGE(D18:D18)</f>
        <v>842.848461538462</v>
      </c>
      <c r="G18" s="1" t="n">
        <f aca="false">AVERAGE(E18:E18)</f>
        <v>874.676153846154</v>
      </c>
      <c r="H18" s="0" t="s">
        <v>47</v>
      </c>
      <c r="I18" s="0" t="n">
        <v>0.852759327956989</v>
      </c>
      <c r="J18" s="0" t="n">
        <f aca="false">I18*1000-C18</f>
        <v>6.3677894954501</v>
      </c>
    </row>
    <row r="19" customFormat="false" ht="13.8" hidden="false" customHeight="false" outlineLevel="0" collapsed="false">
      <c r="A19" s="0" t="n">
        <v>49</v>
      </c>
      <c r="B19" s="0" t="n">
        <v>906.071666666667</v>
      </c>
      <c r="C19" s="0" t="n">
        <v>861.8925</v>
      </c>
      <c r="D19" s="0" t="n">
        <v>974.631666666667</v>
      </c>
      <c r="E19" s="0" t="n">
        <v>902.024166666667</v>
      </c>
      <c r="F19" s="1" t="n">
        <f aca="false">AVERAGE(D19:D19)</f>
        <v>974.631666666667</v>
      </c>
      <c r="G19" s="1" t="n">
        <f aca="false">AVERAGE(E19:E19)</f>
        <v>902.024166666667</v>
      </c>
      <c r="H19" s="0" t="s">
        <v>48</v>
      </c>
      <c r="I19" s="0" t="n">
        <v>0.85203164874552</v>
      </c>
      <c r="J19" s="0" t="n">
        <f aca="false">I19*1000-C19</f>
        <v>-9.86085125448005</v>
      </c>
    </row>
    <row r="20" customFormat="false" ht="13.8" hidden="false" customHeight="false" outlineLevel="0" collapsed="false">
      <c r="A20" s="0" t="n">
        <v>48</v>
      </c>
      <c r="B20" s="0" t="n">
        <v>993.250769230769</v>
      </c>
      <c r="C20" s="0" t="n">
        <v>946.383846153846</v>
      </c>
      <c r="D20" s="0" t="n">
        <v>1021.83461538462</v>
      </c>
      <c r="E20" s="0" t="n">
        <v>940.776923076923</v>
      </c>
      <c r="F20" s="1" t="n">
        <f aca="false">AVERAGE(D20:D20)</f>
        <v>1021.83461538462</v>
      </c>
      <c r="G20" s="1" t="n">
        <f aca="false">AVERAGE(E20:E20)</f>
        <v>940.776923076923</v>
      </c>
      <c r="H20" s="0" t="s">
        <v>49</v>
      </c>
      <c r="I20" s="0" t="n">
        <v>0.944952749103942</v>
      </c>
      <c r="J20" s="0" t="n">
        <f aca="false">I20*1000-C20</f>
        <v>-1.431097049904</v>
      </c>
    </row>
    <row r="21" customFormat="false" ht="13.8" hidden="false" customHeight="false" outlineLevel="0" collapsed="false">
      <c r="A21" s="0" t="n">
        <v>47</v>
      </c>
      <c r="B21" s="0" t="n">
        <v>1009.2075</v>
      </c>
      <c r="C21" s="0" t="n">
        <v>981.1125</v>
      </c>
      <c r="D21" s="0" t="n">
        <v>998.2325</v>
      </c>
      <c r="E21" s="0" t="n">
        <v>954.1125</v>
      </c>
      <c r="F21" s="1" t="n">
        <f aca="false">AVERAGE(D21:D21)</f>
        <v>998.2325</v>
      </c>
      <c r="G21" s="1" t="n">
        <f aca="false">AVERAGE(E21:E21)</f>
        <v>954.1125</v>
      </c>
      <c r="H21" s="0" t="s">
        <v>50</v>
      </c>
      <c r="I21" s="0" t="n">
        <v>0.980464365591398</v>
      </c>
      <c r="J21" s="0" t="n">
        <f aca="false">I21*1000-C21</f>
        <v>-0.648134408601891</v>
      </c>
    </row>
    <row r="22" customFormat="false" ht="13.8" hidden="false" customHeight="false" outlineLevel="0" collapsed="false">
      <c r="A22" s="0" t="n">
        <v>46</v>
      </c>
      <c r="B22" s="0" t="n">
        <v>1081.46153846154</v>
      </c>
      <c r="C22" s="0" t="n">
        <v>1071.36461538462</v>
      </c>
      <c r="D22" s="0" t="n">
        <v>1048.87153846154</v>
      </c>
      <c r="E22" s="0" t="n">
        <v>1011.08923076923</v>
      </c>
      <c r="F22" s="1" t="n">
        <f aca="false">AVERAGE(D22:D22)</f>
        <v>1048.87153846154</v>
      </c>
      <c r="G22" s="1" t="n">
        <f aca="false">AVERAGE(E22:E22)</f>
        <v>1011.08923076923</v>
      </c>
      <c r="H22" s="0" t="s">
        <v>51</v>
      </c>
      <c r="I22" s="0" t="n">
        <v>1.06800647849462</v>
      </c>
      <c r="J22" s="0" t="n">
        <f aca="false">I22*1000-C22</f>
        <v>-3.3581368900002</v>
      </c>
    </row>
    <row r="23" customFormat="false" ht="13.8" hidden="false" customHeight="false" outlineLevel="0" collapsed="false">
      <c r="A23" s="0" t="n">
        <v>45</v>
      </c>
      <c r="B23" s="0" t="n">
        <v>1135.26333333333</v>
      </c>
      <c r="C23" s="0" t="n">
        <v>1112.86666666667</v>
      </c>
      <c r="D23" s="0" t="n">
        <v>1107.205</v>
      </c>
      <c r="E23" s="0" t="n">
        <v>1078.71083333333</v>
      </c>
      <c r="F23" s="1" t="n">
        <f aca="false">AVERAGE(D23:D23)</f>
        <v>1107.205</v>
      </c>
      <c r="G23" s="1" t="n">
        <f aca="false">AVERAGE(E23:E23)</f>
        <v>1078.71083333333</v>
      </c>
      <c r="H23" s="0" t="s">
        <v>52</v>
      </c>
      <c r="I23" s="0" t="n">
        <v>1.11137574193548</v>
      </c>
      <c r="J23" s="0" t="n">
        <f aca="false">I23*1000-C23</f>
        <v>-1.49092473119003</v>
      </c>
    </row>
    <row r="24" customFormat="false" ht="13.8" hidden="false" customHeight="false" outlineLevel="0" collapsed="false">
      <c r="A24" s="0" t="n">
        <v>44</v>
      </c>
      <c r="B24" s="0" t="n">
        <v>1100.87307692308</v>
      </c>
      <c r="C24" s="0" t="n">
        <v>1098.48923076923</v>
      </c>
      <c r="D24" s="0" t="n">
        <v>1090.12076923077</v>
      </c>
      <c r="E24" s="0" t="n">
        <v>1068.74307692308</v>
      </c>
      <c r="F24" s="1" t="n">
        <f aca="false">AVERAGE(D24:D24)</f>
        <v>1090.12076923077</v>
      </c>
      <c r="G24" s="1" t="n">
        <f aca="false">AVERAGE(E24:E24)</f>
        <v>1068.74307692308</v>
      </c>
      <c r="H24" s="0" t="s">
        <v>53</v>
      </c>
      <c r="I24" s="0" t="n">
        <v>1.09858363082437</v>
      </c>
      <c r="J24" s="0" t="n">
        <f aca="false">I24*1000-C24</f>
        <v>0.0944000551398858</v>
      </c>
    </row>
    <row r="25" customFormat="false" ht="13.8" hidden="false" customHeight="false" outlineLevel="0" collapsed="false">
      <c r="A25" s="0" t="n">
        <v>43</v>
      </c>
      <c r="B25" s="0" t="n">
        <v>1125.72636363636</v>
      </c>
      <c r="C25" s="0" t="n">
        <v>1140.97454545455</v>
      </c>
      <c r="D25" s="0" t="n">
        <v>1103.41818181818</v>
      </c>
      <c r="E25" s="0" t="n">
        <v>1104.18545454545</v>
      </c>
      <c r="F25" s="1" t="n">
        <f aca="false">AVERAGE(D25:D25)</f>
        <v>1103.41818181818</v>
      </c>
      <c r="G25" s="1" t="n">
        <f aca="false">AVERAGE(E25:E25)</f>
        <v>1104.18545454545</v>
      </c>
      <c r="H25" s="0" t="s">
        <v>54</v>
      </c>
      <c r="I25" s="0" t="n">
        <v>1.14122429749104</v>
      </c>
      <c r="J25" s="0" t="n">
        <f aca="false">I25*1000-C25</f>
        <v>0.249752036490008</v>
      </c>
    </row>
    <row r="26" customFormat="false" ht="13.8" hidden="false" customHeight="false" outlineLevel="0" collapsed="false">
      <c r="A26" s="0" t="n">
        <v>42</v>
      </c>
      <c r="B26" s="0" t="n">
        <v>1215.23076923077</v>
      </c>
      <c r="C26" s="0" t="n">
        <v>1258.38461538462</v>
      </c>
      <c r="D26" s="0" t="n">
        <v>1227.70076923077</v>
      </c>
      <c r="E26" s="0" t="n">
        <v>1233.89923076923</v>
      </c>
      <c r="F26" s="1" t="n">
        <f aca="false">AVERAGE(D26:D26)</f>
        <v>1227.70076923077</v>
      </c>
      <c r="G26" s="1" t="n">
        <f aca="false">AVERAGE(E26:E26)</f>
        <v>1233.89923076923</v>
      </c>
      <c r="H26" s="0" t="s">
        <v>55</v>
      </c>
      <c r="I26" s="0" t="n">
        <v>1.25637479262673</v>
      </c>
      <c r="J26" s="0" t="n">
        <f aca="false">I26*1000-C26</f>
        <v>-2.00982275789011</v>
      </c>
    </row>
    <row r="27" customFormat="false" ht="13.8" hidden="false" customHeight="false" outlineLevel="0" collapsed="false">
      <c r="A27" s="0" t="n">
        <v>41</v>
      </c>
      <c r="B27" s="0" t="n">
        <v>1229.41666666667</v>
      </c>
      <c r="C27" s="0" t="n">
        <v>1234.41666666667</v>
      </c>
      <c r="D27" s="0" t="n">
        <v>1296.93166666667</v>
      </c>
      <c r="E27" s="0" t="n">
        <v>1264.61666666667</v>
      </c>
      <c r="F27" s="1" t="n">
        <f aca="false">AVERAGE(D27:D27)</f>
        <v>1296.93166666667</v>
      </c>
      <c r="G27" s="1" t="n">
        <f aca="false">AVERAGE(E27:E27)</f>
        <v>1264.61666666667</v>
      </c>
      <c r="H27" s="0" t="s">
        <v>56</v>
      </c>
      <c r="I27" s="0" t="n">
        <v>1.23913405017921</v>
      </c>
      <c r="J27" s="0" t="n">
        <f aca="false">I27*1000-C27</f>
        <v>4.71738351254021</v>
      </c>
    </row>
    <row r="28" customFormat="false" ht="13.8" hidden="false" customHeight="false" outlineLevel="0" collapsed="false">
      <c r="A28" s="0" t="n">
        <v>40</v>
      </c>
      <c r="B28" s="0" t="n">
        <v>1247.08333333333</v>
      </c>
      <c r="C28" s="0" t="n">
        <v>1246.33333333333</v>
      </c>
      <c r="D28" s="0" t="n">
        <v>1296.5675</v>
      </c>
      <c r="E28" s="0" t="n">
        <v>1261.90916666667</v>
      </c>
      <c r="F28" s="1" t="n">
        <f aca="false">AVERAGE(D28:D28)</f>
        <v>1296.5675</v>
      </c>
      <c r="G28" s="1" t="n">
        <f aca="false">AVERAGE(E28:E28)</f>
        <v>1261.90916666667</v>
      </c>
      <c r="H28" s="0" t="s">
        <v>57</v>
      </c>
      <c r="I28" s="0" t="n">
        <v>1.24549426523297</v>
      </c>
      <c r="J28" s="0" t="n">
        <f aca="false">I28*1000-C28</f>
        <v>-0.839068100360237</v>
      </c>
    </row>
    <row r="29" customFormat="false" ht="13.8" hidden="false" customHeight="false" outlineLevel="0" collapsed="false">
      <c r="A29" s="0" t="n">
        <v>39</v>
      </c>
      <c r="B29" s="0" t="n">
        <v>1263.41666666667</v>
      </c>
      <c r="C29" s="0" t="n">
        <v>1322.5</v>
      </c>
      <c r="D29" s="0" t="n">
        <v>1298.4625</v>
      </c>
      <c r="E29" s="0" t="n">
        <v>1324.70333333333</v>
      </c>
      <c r="F29" s="1" t="n">
        <f aca="false">AVERAGE(D29:D29)</f>
        <v>1298.4625</v>
      </c>
      <c r="G29" s="1" t="n">
        <f aca="false">AVERAGE(E29:E29)</f>
        <v>1324.70333333333</v>
      </c>
      <c r="H29" s="0" t="s">
        <v>58</v>
      </c>
      <c r="I29" s="0" t="n">
        <v>1.32435878136201</v>
      </c>
      <c r="J29" s="0" t="n">
        <f aca="false">I29*1000-C29</f>
        <v>1.85878136200995</v>
      </c>
    </row>
    <row r="30" customFormat="false" ht="13.8" hidden="false" customHeight="false" outlineLevel="0" collapsed="false">
      <c r="A30" s="0" t="n">
        <v>38</v>
      </c>
      <c r="B30" s="0" t="n">
        <v>1357.83333333333</v>
      </c>
      <c r="C30" s="0" t="n">
        <v>1398.33333333333</v>
      </c>
      <c r="D30" s="0" t="n">
        <v>1394.33333333333</v>
      </c>
      <c r="E30" s="0" t="n">
        <v>1385.13083333333</v>
      </c>
      <c r="F30" s="1" t="n">
        <f aca="false">AVERAGE(D30:D30)</f>
        <v>1394.33333333333</v>
      </c>
      <c r="G30" s="1" t="n">
        <f aca="false">AVERAGE(E30:E30)</f>
        <v>1385.13083333333</v>
      </c>
      <c r="H30" s="0" t="s">
        <v>59</v>
      </c>
      <c r="I30" s="0" t="n">
        <v>1.39486132740082</v>
      </c>
      <c r="J30" s="0" t="n">
        <f aca="false">I30*1000-C30</f>
        <v>-3.47200593251023</v>
      </c>
    </row>
    <row r="31" customFormat="false" ht="13.8" hidden="false" customHeight="false" outlineLevel="0" collapsed="false">
      <c r="A31" s="0" t="n">
        <v>37</v>
      </c>
      <c r="B31" s="0" t="n">
        <v>1372.75</v>
      </c>
      <c r="C31" s="0" t="n">
        <v>1341.66666666667</v>
      </c>
      <c r="D31" s="0" t="n">
        <v>1424.60916666667</v>
      </c>
      <c r="E31" s="0" t="n">
        <v>1355.02916666667</v>
      </c>
      <c r="F31" s="1" t="n">
        <f aca="false">AVERAGE(D31:D31)</f>
        <v>1424.60916666667</v>
      </c>
      <c r="G31" s="1" t="n">
        <f aca="false">AVERAGE(E31:E31)</f>
        <v>1355.02916666667</v>
      </c>
      <c r="H31" s="0" t="s">
        <v>60</v>
      </c>
      <c r="I31" s="0" t="n">
        <v>1.35032724014337</v>
      </c>
      <c r="J31" s="0" t="n">
        <f aca="false">I31*1000-C31</f>
        <v>8.66057347669994</v>
      </c>
    </row>
    <row r="32" customFormat="false" ht="13.8" hidden="false" customHeight="false" outlineLevel="0" collapsed="false">
      <c r="A32" s="0" t="n">
        <v>36</v>
      </c>
      <c r="B32" s="0" t="n">
        <v>1368.76923076923</v>
      </c>
      <c r="C32" s="0" t="n">
        <v>1357.38461538462</v>
      </c>
      <c r="D32" s="0" t="n">
        <v>1422.22923076923</v>
      </c>
      <c r="E32" s="0" t="n">
        <v>1367.21461538462</v>
      </c>
      <c r="F32" s="1" t="n">
        <f aca="false">AVERAGE(D32:D32)</f>
        <v>1422.22923076923</v>
      </c>
      <c r="G32" s="1" t="n">
        <f aca="false">AVERAGE(E32:E32)</f>
        <v>1367.21461538462</v>
      </c>
      <c r="H32" s="0" t="s">
        <v>61</v>
      </c>
      <c r="I32" s="0" t="n">
        <v>1.3569688172043</v>
      </c>
      <c r="J32" s="0" t="n">
        <f aca="false">I32*1000-C32</f>
        <v>-0.415798180320053</v>
      </c>
    </row>
    <row r="33" customFormat="false" ht="13.8" hidden="false" customHeight="false" outlineLevel="0" collapsed="false">
      <c r="A33" s="0" t="n">
        <v>35</v>
      </c>
      <c r="B33" s="0" t="n">
        <v>1344.75</v>
      </c>
      <c r="C33" s="0" t="n">
        <v>1389.91666666667</v>
      </c>
      <c r="D33" s="0" t="n">
        <v>1393.07416666667</v>
      </c>
      <c r="E33" s="0" t="n">
        <v>1379.90916666667</v>
      </c>
      <c r="F33" s="1" t="n">
        <f aca="false">AVERAGE(D33:D33)</f>
        <v>1393.07416666667</v>
      </c>
      <c r="G33" s="1" t="n">
        <f aca="false">AVERAGE(E33:E33)</f>
        <v>1379.90916666667</v>
      </c>
      <c r="H33" s="0" t="s">
        <v>62</v>
      </c>
      <c r="I33" s="0" t="n">
        <v>1.38677491039427</v>
      </c>
      <c r="J33" s="0" t="n">
        <f aca="false">I33*1000-C33</f>
        <v>-3.14175627240002</v>
      </c>
    </row>
    <row r="34" customFormat="false" ht="13.8" hidden="false" customHeight="false" outlineLevel="0" collapsed="false">
      <c r="A34" s="0" t="n">
        <v>34</v>
      </c>
      <c r="B34" s="0" t="n">
        <v>1349.11538461538</v>
      </c>
      <c r="C34" s="0" t="n">
        <v>1367.84615384615</v>
      </c>
      <c r="D34" s="0" t="n">
        <v>1385.86230769231</v>
      </c>
      <c r="E34" s="0" t="n">
        <v>1360.40461538462</v>
      </c>
      <c r="F34" s="1" t="n">
        <f aca="false">AVERAGE(D34:D34)</f>
        <v>1385.86230769231</v>
      </c>
      <c r="G34" s="1" t="n">
        <f aca="false">AVERAGE(E34:E34)</f>
        <v>1360.40461538462</v>
      </c>
      <c r="H34" s="0" t="s">
        <v>63</v>
      </c>
      <c r="I34" s="0" t="n">
        <v>1.36788440860215</v>
      </c>
      <c r="J34" s="0" t="n">
        <f aca="false">I34*1000-C34</f>
        <v>0.0382547560000148</v>
      </c>
    </row>
    <row r="35" customFormat="false" ht="13.8" hidden="false" customHeight="false" outlineLevel="0" collapsed="false">
      <c r="A35" s="0" t="n">
        <v>33</v>
      </c>
      <c r="B35" s="0" t="n">
        <v>1303.33333333333</v>
      </c>
      <c r="C35" s="0" t="n">
        <v>1290.58333333333</v>
      </c>
      <c r="D35" s="0" t="n">
        <v>1347.26166666667</v>
      </c>
      <c r="E35" s="0" t="n">
        <v>1281.23</v>
      </c>
      <c r="F35" s="1" t="n">
        <f aca="false">AVERAGE(D35:D35)</f>
        <v>1347.26166666667</v>
      </c>
      <c r="G35" s="1" t="n">
        <f aca="false">AVERAGE(E35:E35)</f>
        <v>1281.23</v>
      </c>
      <c r="H35" s="0" t="s">
        <v>64</v>
      </c>
      <c r="I35" s="0" t="n">
        <v>1.29574336917563</v>
      </c>
      <c r="J35" s="0" t="n">
        <f aca="false">I35*1000-C35</f>
        <v>5.16003584229975</v>
      </c>
    </row>
    <row r="36" customFormat="false" ht="13.8" hidden="false" customHeight="false" outlineLevel="0" collapsed="false">
      <c r="A36" s="0" t="n">
        <v>32</v>
      </c>
      <c r="B36" s="0" t="n">
        <v>1313.78571428571</v>
      </c>
      <c r="C36" s="0" t="n">
        <v>1306.14285714286</v>
      </c>
      <c r="D36" s="0" t="n">
        <v>1361.29357142857</v>
      </c>
      <c r="E36" s="0" t="n">
        <v>1308.19357142857</v>
      </c>
      <c r="F36" s="1" t="n">
        <f aca="false">AVERAGE(D36:D36)</f>
        <v>1361.29357142857</v>
      </c>
      <c r="G36" s="1" t="n">
        <f aca="false">AVERAGE(E36:E36)</f>
        <v>1308.19357142857</v>
      </c>
      <c r="H36" s="0" t="s">
        <v>65</v>
      </c>
      <c r="I36" s="0" t="n">
        <v>1.30710537634409</v>
      </c>
      <c r="J36" s="0" t="n">
        <f aca="false">I36*1000-C36</f>
        <v>0.962519201229952</v>
      </c>
    </row>
    <row r="37" customFormat="false" ht="13.8" hidden="false" customHeight="false" outlineLevel="0" collapsed="false">
      <c r="A37" s="0" t="n">
        <v>31</v>
      </c>
      <c r="B37" s="0" t="n">
        <v>1276</v>
      </c>
      <c r="C37" s="0" t="n">
        <v>1317.27272727273</v>
      </c>
      <c r="D37" s="0" t="n">
        <v>1302.93</v>
      </c>
      <c r="E37" s="0" t="n">
        <v>1278.06545454545</v>
      </c>
      <c r="F37" s="1" t="n">
        <f aca="false">AVERAGE(D37:D37)</f>
        <v>1302.93</v>
      </c>
      <c r="G37" s="1" t="n">
        <f aca="false">AVERAGE(E37:E37)</f>
        <v>1278.06545454545</v>
      </c>
      <c r="H37" s="0" t="s">
        <v>66</v>
      </c>
      <c r="I37" s="0" t="n">
        <v>1.318970609319</v>
      </c>
      <c r="J37" s="0" t="n">
        <f aca="false">I37*1000-C37</f>
        <v>1.69788204627002</v>
      </c>
    </row>
    <row r="38" customFormat="false" ht="13.8" hidden="false" customHeight="false" outlineLevel="0" collapsed="false">
      <c r="A38" s="0" t="n">
        <v>30</v>
      </c>
      <c r="B38" s="0" t="n">
        <v>1287.69230769231</v>
      </c>
      <c r="C38" s="0" t="n">
        <v>1321.46153846154</v>
      </c>
      <c r="D38" s="0" t="n">
        <v>1308.44230769231</v>
      </c>
      <c r="E38" s="0" t="n">
        <v>1292.82692307692</v>
      </c>
      <c r="F38" s="1" t="n">
        <f aca="false">AVERAGE(D38:D38)</f>
        <v>1308.44230769231</v>
      </c>
      <c r="G38" s="1" t="n">
        <f aca="false">AVERAGE(E38:E38)</f>
        <v>1292.82692307692</v>
      </c>
      <c r="H38" s="0" t="s">
        <v>67</v>
      </c>
      <c r="I38" s="0" t="n">
        <v>1.32595238095238</v>
      </c>
      <c r="J38" s="0" t="n">
        <f aca="false">I38*1000-C38</f>
        <v>4.49084249084012</v>
      </c>
    </row>
    <row r="39" customFormat="false" ht="13.8" hidden="false" customHeight="false" outlineLevel="0" collapsed="false">
      <c r="A39" s="0" t="n">
        <v>29</v>
      </c>
      <c r="B39" s="0" t="n">
        <v>1306.66666666667</v>
      </c>
      <c r="C39" s="0" t="n">
        <v>1279.5</v>
      </c>
      <c r="D39" s="0" t="n">
        <v>1328.75</v>
      </c>
      <c r="E39" s="0" t="n">
        <v>1277.58333333333</v>
      </c>
      <c r="F39" s="1" t="n">
        <f aca="false">AVERAGE(D39:D39)</f>
        <v>1328.75</v>
      </c>
      <c r="G39" s="1" t="n">
        <f aca="false">AVERAGE(E39:E39)</f>
        <v>1277.58333333333</v>
      </c>
      <c r="H39" s="0" t="s">
        <v>68</v>
      </c>
      <c r="I39" s="0" t="n">
        <v>1.27878387096774</v>
      </c>
      <c r="J39" s="0" t="n">
        <f aca="false">I39*1000-C39</f>
        <v>-0.716129032260142</v>
      </c>
    </row>
    <row r="40" customFormat="false" ht="13.8" hidden="false" customHeight="false" outlineLevel="0" collapsed="false">
      <c r="A40" s="0" t="n">
        <v>28</v>
      </c>
      <c r="B40" s="0" t="n">
        <v>1288.57142857143</v>
      </c>
      <c r="C40" s="0" t="n">
        <v>1258.42857142857</v>
      </c>
      <c r="D40" s="0" t="n">
        <v>1301.125</v>
      </c>
      <c r="E40" s="0" t="n">
        <v>1259.625</v>
      </c>
      <c r="F40" s="1" t="n">
        <f aca="false">AVERAGE(D40:D40)</f>
        <v>1301.125</v>
      </c>
      <c r="G40" s="1" t="n">
        <f aca="false">AVERAGE(E40:E40)</f>
        <v>1259.625</v>
      </c>
      <c r="H40" s="0" t="s">
        <v>69</v>
      </c>
      <c r="I40" s="0" t="n">
        <v>1.26112652329749</v>
      </c>
      <c r="J40" s="0" t="n">
        <f aca="false">I40*1000-C40</f>
        <v>2.69795186891997</v>
      </c>
    </row>
    <row r="41" customFormat="false" ht="13.8" hidden="false" customHeight="false" outlineLevel="0" collapsed="false">
      <c r="A41" s="0" t="n">
        <v>27</v>
      </c>
      <c r="B41" s="0" t="n">
        <v>1202.2</v>
      </c>
      <c r="C41" s="0" t="n">
        <v>1212.6</v>
      </c>
      <c r="D41" s="0" t="n">
        <v>1213.35</v>
      </c>
      <c r="E41" s="0" t="n">
        <v>1196.875</v>
      </c>
      <c r="F41" s="1" t="n">
        <f aca="false">AVERAGE(D41:D41)</f>
        <v>1213.35</v>
      </c>
      <c r="G41" s="1" t="n">
        <f aca="false">AVERAGE(E41:E41)</f>
        <v>1196.875</v>
      </c>
      <c r="H41" s="0" t="s">
        <v>70</v>
      </c>
      <c r="I41" s="0" t="n">
        <v>1.21002329749104</v>
      </c>
      <c r="J41" s="0" t="n">
        <f aca="false">I41*1000-C41</f>
        <v>-2.5767025089599</v>
      </c>
    </row>
    <row r="42" customFormat="false" ht="13.8" hidden="false" customHeight="false" outlineLevel="0" collapsed="false">
      <c r="A42" s="0" t="n">
        <v>26</v>
      </c>
      <c r="B42" s="0" t="n">
        <v>1068</v>
      </c>
      <c r="C42" s="0" t="n">
        <v>1108.53846153846</v>
      </c>
      <c r="D42" s="0" t="n">
        <v>1081.07230769231</v>
      </c>
      <c r="E42" s="0" t="n">
        <v>1073.65769230769</v>
      </c>
      <c r="F42" s="1" t="n">
        <f aca="false">AVERAGE(D42:D42)</f>
        <v>1081.07230769231</v>
      </c>
      <c r="G42" s="1" t="n">
        <f aca="false">AVERAGE(E42:E42)</f>
        <v>1073.65769230769</v>
      </c>
      <c r="H42" s="0" t="s">
        <v>71</v>
      </c>
      <c r="I42" s="0" t="n">
        <v>1.10853917050691</v>
      </c>
      <c r="J42" s="0" t="n">
        <f aca="false">I42*1000-C42</f>
        <v>0.000708968449998793</v>
      </c>
    </row>
    <row r="43" customFormat="false" ht="13.8" hidden="false" customHeight="false" outlineLevel="0" collapsed="false">
      <c r="A43" s="0" t="n">
        <v>25</v>
      </c>
      <c r="B43" s="0" t="n">
        <v>1181.91666666667</v>
      </c>
      <c r="C43" s="0" t="n">
        <v>1139.66666666667</v>
      </c>
      <c r="D43" s="0" t="n">
        <v>1197.715</v>
      </c>
      <c r="E43" s="0" t="n">
        <v>1120.06416666667</v>
      </c>
      <c r="F43" s="1" t="n">
        <f aca="false">AVERAGE(D43:D43)</f>
        <v>1197.715</v>
      </c>
      <c r="G43" s="1" t="n">
        <f aca="false">AVERAGE(E43:E43)</f>
        <v>1120.06416666667</v>
      </c>
      <c r="H43" s="0" t="s">
        <v>72</v>
      </c>
      <c r="I43" s="0" t="n">
        <v>1.13781577060932</v>
      </c>
      <c r="J43" s="0" t="n">
        <f aca="false">I43*1000-C43</f>
        <v>-1.85089605734993</v>
      </c>
    </row>
    <row r="44" customFormat="false" ht="13.8" hidden="false" customHeight="false" outlineLevel="0" collapsed="false">
      <c r="A44" s="0" t="n">
        <v>24</v>
      </c>
      <c r="B44" s="0" t="n">
        <v>1124.92307692308</v>
      </c>
      <c r="C44" s="0" t="n">
        <v>1035.84615384615</v>
      </c>
      <c r="D44" s="0" t="n">
        <v>1166.50692307692</v>
      </c>
      <c r="E44" s="0" t="n">
        <v>1056.46846153846</v>
      </c>
      <c r="F44" s="1" t="n">
        <f aca="false">AVERAGE(D44:D44)</f>
        <v>1166.50692307692</v>
      </c>
      <c r="G44" s="1" t="n">
        <f aca="false">AVERAGE(E44:E44)</f>
        <v>1056.46846153846</v>
      </c>
      <c r="H44" s="0" t="s">
        <v>73</v>
      </c>
      <c r="I44" s="0" t="n">
        <v>1.04109784946237</v>
      </c>
      <c r="J44" s="0" t="n">
        <f aca="false">I44*1000-C44</f>
        <v>5.2516956162201</v>
      </c>
    </row>
    <row r="45" customFormat="false" ht="13.8" hidden="false" customHeight="false" outlineLevel="0" collapsed="false">
      <c r="A45" s="0" t="n">
        <v>23</v>
      </c>
      <c r="B45" s="0" t="n">
        <v>1055.36363636364</v>
      </c>
      <c r="C45" s="0" t="n">
        <v>1041.72727272727</v>
      </c>
      <c r="D45" s="0" t="n">
        <v>1068.54272727273</v>
      </c>
      <c r="E45" s="0" t="n">
        <v>996.099090909091</v>
      </c>
      <c r="F45" s="1" t="n">
        <f aca="false">AVERAGE(D45:D45)</f>
        <v>1068.54272727273</v>
      </c>
      <c r="G45" s="1" t="n">
        <f aca="false">AVERAGE(E45:E45)</f>
        <v>996.099090909091</v>
      </c>
      <c r="H45" s="0" t="s">
        <v>74</v>
      </c>
      <c r="I45" s="0" t="n">
        <v>1.03765268817204</v>
      </c>
      <c r="J45" s="0" t="n">
        <f aca="false">I45*1000-C45</f>
        <v>-4.07458455522988</v>
      </c>
    </row>
    <row r="46" customFormat="false" ht="13.8" hidden="false" customHeight="false" outlineLevel="0" collapsed="false">
      <c r="A46" s="0" t="n">
        <v>22</v>
      </c>
      <c r="B46" s="0" t="n">
        <v>989.916666666667</v>
      </c>
      <c r="C46" s="0" t="n">
        <v>958.166666666667</v>
      </c>
      <c r="D46" s="0" t="n">
        <v>1024.2675</v>
      </c>
      <c r="E46" s="0" t="n">
        <v>896.92</v>
      </c>
      <c r="F46" s="1" t="n">
        <f aca="false">AVERAGE(D46:D46)</f>
        <v>1024.2675</v>
      </c>
      <c r="G46" s="1" t="n">
        <f aca="false">AVERAGE(E46:E46)</f>
        <v>896.92</v>
      </c>
      <c r="H46" s="0" t="s">
        <v>75</v>
      </c>
      <c r="I46" s="0" t="n">
        <v>0.962362254356692</v>
      </c>
      <c r="J46" s="0" t="n">
        <f aca="false">I46*1000-C46</f>
        <v>4.19558769002504</v>
      </c>
    </row>
    <row r="47" customFormat="false" ht="13.8" hidden="false" customHeight="false" outlineLevel="0" collapsed="false">
      <c r="A47" s="0" t="n">
        <v>21</v>
      </c>
      <c r="B47" s="0" t="n">
        <v>1083.53846153846</v>
      </c>
      <c r="C47" s="0" t="n">
        <v>1028.46153846154</v>
      </c>
      <c r="D47" s="0" t="n">
        <v>1084.77230769231</v>
      </c>
      <c r="E47" s="0" t="n">
        <v>934.707692307692</v>
      </c>
      <c r="F47" s="1" t="n">
        <f aca="false">AVERAGE(D47:D47)</f>
        <v>1084.77230769231</v>
      </c>
      <c r="G47" s="1" t="n">
        <f aca="false">AVERAGE(E47:E47)</f>
        <v>934.707692307692</v>
      </c>
      <c r="H47" s="0" t="s">
        <v>76</v>
      </c>
      <c r="I47" s="0" t="n">
        <v>1.02712258064516</v>
      </c>
      <c r="J47" s="0" t="n">
        <f aca="false">I47*1000-C47</f>
        <v>-1.33895781637989</v>
      </c>
    </row>
    <row r="48" customFormat="false" ht="13.8" hidden="false" customHeight="false" outlineLevel="0" collapsed="false">
      <c r="A48" s="0" t="n">
        <v>20</v>
      </c>
      <c r="B48" s="0" t="n">
        <v>1070.92307692308</v>
      </c>
      <c r="C48" s="0" t="n">
        <v>1054.38461538462</v>
      </c>
      <c r="D48" s="0" t="n">
        <v>1072.53</v>
      </c>
      <c r="E48" s="0" t="n">
        <v>961.970833333333</v>
      </c>
      <c r="F48" s="1" t="n">
        <f aca="false">AVERAGE(D48:D48)</f>
        <v>1072.53</v>
      </c>
      <c r="G48" s="1" t="n">
        <f aca="false">AVERAGE(E48:E48)</f>
        <v>961.970833333333</v>
      </c>
      <c r="H48" s="0" t="s">
        <v>77</v>
      </c>
      <c r="I48" s="0" t="n">
        <v>1.05493225806452</v>
      </c>
      <c r="J48" s="0" t="n">
        <f aca="false">I48*1000-C48</f>
        <v>0.547642679900036</v>
      </c>
    </row>
    <row r="49" customFormat="false" ht="13.8" hidden="false" customHeight="false" outlineLevel="0" collapsed="false">
      <c r="A49" s="0" t="n">
        <v>19</v>
      </c>
      <c r="B49" s="0" t="n">
        <v>1087</v>
      </c>
      <c r="C49" s="0" t="n">
        <v>1081.91666666667</v>
      </c>
      <c r="D49" s="0" t="n">
        <v>1099.62583333333</v>
      </c>
      <c r="E49" s="0" t="n">
        <v>1008.66916666667</v>
      </c>
      <c r="F49" s="1" t="n">
        <f aca="false">AVERAGE(D49:D49)</f>
        <v>1099.62583333333</v>
      </c>
      <c r="G49" s="1" t="n">
        <f aca="false">AVERAGE(E49:E49)</f>
        <v>1008.66916666667</v>
      </c>
      <c r="H49" s="0" t="s">
        <v>78</v>
      </c>
      <c r="I49" s="0" t="n">
        <v>1.08393870967742</v>
      </c>
      <c r="J49" s="0" t="n">
        <f aca="false">I49*1000-C49</f>
        <v>2.02204301075017</v>
      </c>
    </row>
    <row r="50" customFormat="false" ht="13.8" hidden="false" customHeight="false" outlineLevel="0" collapsed="false">
      <c r="A50" s="0" t="n">
        <v>18</v>
      </c>
      <c r="B50" s="0" t="n">
        <v>1190.53846153846</v>
      </c>
      <c r="C50" s="0" t="n">
        <v>1195.53846153846</v>
      </c>
      <c r="D50" s="0" t="n">
        <v>1173.31692307692</v>
      </c>
      <c r="E50" s="0" t="n">
        <v>1091.14769230769</v>
      </c>
      <c r="F50" s="1" t="n">
        <f aca="false">AVERAGE(D50:D50)</f>
        <v>1173.31692307692</v>
      </c>
      <c r="G50" s="1" t="n">
        <f aca="false">AVERAGE(E50:E50)</f>
        <v>1091.14769230769</v>
      </c>
      <c r="H50" s="0" t="s">
        <v>79</v>
      </c>
      <c r="I50" s="0" t="n">
        <v>1.19593279569893</v>
      </c>
      <c r="J50" s="0" t="n">
        <f aca="false">I50*1000-C50</f>
        <v>0.394334160469953</v>
      </c>
    </row>
    <row r="51" customFormat="false" ht="13.8" hidden="false" customHeight="false" outlineLevel="0" collapsed="false">
      <c r="A51" s="0" t="n">
        <v>17</v>
      </c>
      <c r="B51" s="0" t="n">
        <v>1173.16666666667</v>
      </c>
      <c r="C51" s="0" t="n">
        <v>1148</v>
      </c>
      <c r="D51" s="0" t="n">
        <v>1147.17083333333</v>
      </c>
      <c r="E51" s="0" t="n">
        <v>1034.055</v>
      </c>
      <c r="F51" s="1" t="n">
        <f aca="false">AVERAGE(D51:D51)</f>
        <v>1147.17083333333</v>
      </c>
      <c r="G51" s="1" t="n">
        <f aca="false">AVERAGE(E51:E51)</f>
        <v>1034.055</v>
      </c>
      <c r="H51" s="0" t="s">
        <v>80</v>
      </c>
      <c r="I51" s="0" t="n">
        <v>1.14944480286738</v>
      </c>
      <c r="J51" s="0" t="n">
        <f aca="false">I51*1000-C51</f>
        <v>1.44480286738008</v>
      </c>
    </row>
    <row r="52" customFormat="false" ht="13.8" hidden="false" customHeight="false" outlineLevel="0" collapsed="false">
      <c r="A52" s="0" t="n">
        <v>16</v>
      </c>
      <c r="B52" s="0" t="n">
        <v>1164.07692307692</v>
      </c>
      <c r="C52" s="0" t="n">
        <v>1141.61538461538</v>
      </c>
      <c r="D52" s="0" t="n">
        <v>1112.22307692308</v>
      </c>
      <c r="E52" s="0" t="n">
        <v>985.727692307692</v>
      </c>
      <c r="F52" s="1" t="n">
        <f aca="false">AVERAGE(D52:D52)</f>
        <v>1112.22307692308</v>
      </c>
      <c r="G52" s="1" t="n">
        <f aca="false">AVERAGE(E52:E52)</f>
        <v>985.727692307692</v>
      </c>
      <c r="H52" s="0" t="s">
        <v>81</v>
      </c>
      <c r="I52" s="0" t="n">
        <v>1.14136344086022</v>
      </c>
      <c r="J52" s="0" t="n">
        <f aca="false">I52*1000-C52</f>
        <v>-0.251943755160028</v>
      </c>
    </row>
    <row r="53" customFormat="false" ht="13.8" hidden="false" customHeight="false" outlineLevel="0" collapsed="false">
      <c r="A53" s="0" t="n">
        <v>15</v>
      </c>
      <c r="B53" s="0" t="n">
        <v>1215</v>
      </c>
      <c r="C53" s="0" t="n">
        <v>1215</v>
      </c>
      <c r="D53" s="0" t="n">
        <v>1171.35083333333</v>
      </c>
      <c r="E53" s="0" t="n">
        <v>1073.34666666667</v>
      </c>
      <c r="F53" s="1" t="n">
        <f aca="false">AVERAGE(D53:D53)</f>
        <v>1171.35083333333</v>
      </c>
      <c r="G53" s="1" t="n">
        <f aca="false">AVERAGE(E53:E53)</f>
        <v>1073.34666666667</v>
      </c>
      <c r="H53" s="0" t="s">
        <v>82</v>
      </c>
      <c r="I53" s="0" t="n">
        <v>1.2161476702509</v>
      </c>
      <c r="J53" s="0" t="n">
        <f aca="false">I53*1000-C53</f>
        <v>1.14767025090009</v>
      </c>
    </row>
    <row r="54" customFormat="false" ht="13.8" hidden="false" customHeight="false" outlineLevel="0" collapsed="false">
      <c r="A54" s="0" t="n">
        <v>14</v>
      </c>
      <c r="B54" s="0" t="n">
        <v>1291.07692307692</v>
      </c>
      <c r="C54" s="0" t="n">
        <v>1271.84615384615</v>
      </c>
      <c r="D54" s="0" t="n">
        <v>1225.96461538462</v>
      </c>
      <c r="E54" s="0" t="n">
        <v>1132.99307692308</v>
      </c>
      <c r="F54" s="1" t="n">
        <f aca="false">AVERAGE(D54:D54)</f>
        <v>1225.96461538462</v>
      </c>
      <c r="G54" s="1" t="n">
        <f aca="false">AVERAGE(E54:E54)</f>
        <v>1132.99307692308</v>
      </c>
      <c r="H54" s="0" t="s">
        <v>83</v>
      </c>
      <c r="I54" s="0" t="n">
        <v>1.2720668202765</v>
      </c>
      <c r="J54" s="0" t="n">
        <f aca="false">I54*1000-C54</f>
        <v>0.220666430350093</v>
      </c>
    </row>
    <row r="55" customFormat="false" ht="13.8" hidden="false" customHeight="false" outlineLevel="0" collapsed="false">
      <c r="A55" s="0" t="n">
        <v>13</v>
      </c>
      <c r="B55" s="0" t="n">
        <v>1343.41666666667</v>
      </c>
      <c r="C55" s="0" t="n">
        <v>1286.08333333333</v>
      </c>
      <c r="D55" s="0" t="n">
        <v>1268.94666666667</v>
      </c>
      <c r="E55" s="0" t="n">
        <v>1175.9875</v>
      </c>
      <c r="F55" s="1" t="n">
        <f aca="false">AVERAGE(D55:D55)</f>
        <v>1268.94666666667</v>
      </c>
      <c r="G55" s="1" t="n">
        <f aca="false">AVERAGE(E55:E55)</f>
        <v>1175.9875</v>
      </c>
      <c r="H55" s="0" t="s">
        <v>84</v>
      </c>
      <c r="I55" s="0" t="n">
        <v>1.28456917562724</v>
      </c>
      <c r="J55" s="0" t="n">
        <f aca="false">I55*1000-C55</f>
        <v>-1.51415770609015</v>
      </c>
    </row>
    <row r="56" customFormat="false" ht="13.8" hidden="false" customHeight="false" outlineLevel="0" collapsed="false">
      <c r="A56" s="0" t="n">
        <v>12</v>
      </c>
      <c r="B56" s="0" t="n">
        <v>1358</v>
      </c>
      <c r="C56" s="0" t="n">
        <v>1313.07692307692</v>
      </c>
      <c r="D56" s="0" t="n">
        <v>1302.14</v>
      </c>
      <c r="E56" s="0" t="n">
        <v>1213.77230769231</v>
      </c>
      <c r="F56" s="1" t="n">
        <f aca="false">AVERAGE(D56:D56)</f>
        <v>1302.14</v>
      </c>
      <c r="G56" s="1" t="n">
        <f aca="false">AVERAGE(E56:E56)</f>
        <v>1213.77230769231</v>
      </c>
      <c r="H56" s="0" t="s">
        <v>85</v>
      </c>
      <c r="I56" s="0" t="n">
        <v>1.31254623655914</v>
      </c>
      <c r="J56" s="0" t="n">
        <f aca="false">I56*1000-C56</f>
        <v>-0.530686517779941</v>
      </c>
    </row>
    <row r="57" customFormat="false" ht="13.8" hidden="false" customHeight="false" outlineLevel="0" collapsed="false">
      <c r="A57" s="0" t="n">
        <v>11</v>
      </c>
      <c r="B57" s="0" t="n">
        <v>1338.16666666667</v>
      </c>
      <c r="C57" s="0" t="n">
        <v>1359.5</v>
      </c>
      <c r="D57" s="0" t="n">
        <v>1287.22833333333</v>
      </c>
      <c r="E57" s="0" t="n">
        <v>1247.73916666667</v>
      </c>
      <c r="F57" s="1" t="n">
        <f aca="false">AVERAGE(D57:D57)</f>
        <v>1287.22833333333</v>
      </c>
      <c r="G57" s="1" t="n">
        <f aca="false">AVERAGE(E57:E57)</f>
        <v>1247.73916666667</v>
      </c>
      <c r="H57" s="0" t="s">
        <v>86</v>
      </c>
      <c r="I57" s="0" t="n">
        <v>1.35532329749104</v>
      </c>
      <c r="J57" s="0" t="n">
        <f aca="false">I57*1000-C57</f>
        <v>-4.17670250895981</v>
      </c>
    </row>
    <row r="58" customFormat="false" ht="13.8" hidden="false" customHeight="false" outlineLevel="0" collapsed="false">
      <c r="A58" s="0" t="n">
        <v>10</v>
      </c>
      <c r="B58" s="0" t="n">
        <v>1273.33333333333</v>
      </c>
      <c r="C58" s="0" t="n">
        <v>1298.5</v>
      </c>
      <c r="D58" s="0" t="n">
        <v>1187.54083333333</v>
      </c>
      <c r="E58" s="0" t="n">
        <v>1181.725</v>
      </c>
      <c r="F58" s="1" t="n">
        <f aca="false">AVERAGE(D58:D58)</f>
        <v>1187.54083333333</v>
      </c>
      <c r="G58" s="1" t="n">
        <f aca="false">AVERAGE(E58:E58)</f>
        <v>1181.725</v>
      </c>
      <c r="H58" s="0" t="s">
        <v>87</v>
      </c>
      <c r="I58" s="0" t="n">
        <v>1.299366359447</v>
      </c>
      <c r="J58" s="0" t="n">
        <f aca="false">I58*1000-C58</f>
        <v>0.866359446999923</v>
      </c>
    </row>
    <row r="59" customFormat="false" ht="13.8" hidden="false" customHeight="false" outlineLevel="0" collapsed="false">
      <c r="A59" s="0" t="n">
        <v>9</v>
      </c>
      <c r="B59" s="0" t="n">
        <v>1384.33333333333</v>
      </c>
      <c r="C59" s="0" t="n">
        <v>1348.16666666667</v>
      </c>
      <c r="D59" s="0" t="n">
        <v>1299.22333333333</v>
      </c>
      <c r="E59" s="0" t="n">
        <v>1224.71333333333</v>
      </c>
      <c r="F59" s="1" t="n">
        <f aca="false">AVERAGE(D59:D59)</f>
        <v>1299.22333333333</v>
      </c>
      <c r="G59" s="1" t="n">
        <f aca="false">AVERAGE(E59:E59)</f>
        <v>1224.71333333333</v>
      </c>
      <c r="H59" s="0" t="s">
        <v>88</v>
      </c>
      <c r="I59" s="0" t="n">
        <v>1.34996953405018</v>
      </c>
      <c r="J59" s="0" t="n">
        <f aca="false">I59*1000-C59</f>
        <v>1.80286738351015</v>
      </c>
    </row>
    <row r="60" customFormat="false" ht="13.8" hidden="false" customHeight="false" outlineLevel="0" collapsed="false">
      <c r="A60" s="0" t="n">
        <v>8</v>
      </c>
      <c r="B60" s="0" t="n">
        <v>1344.35714285714</v>
      </c>
      <c r="C60" s="0" t="n">
        <v>1317.28571428571</v>
      </c>
      <c r="D60" s="0" t="n">
        <v>1276.77357142857</v>
      </c>
      <c r="E60" s="0" t="n">
        <v>1187.36857142857</v>
      </c>
      <c r="F60" s="1" t="n">
        <f aca="false">AVERAGE(D60:D60)</f>
        <v>1276.77357142857</v>
      </c>
      <c r="G60" s="1" t="n">
        <f aca="false">AVERAGE(E60:E60)</f>
        <v>1187.36857142857</v>
      </c>
      <c r="H60" s="0" t="s">
        <v>89</v>
      </c>
      <c r="I60" s="0" t="n">
        <v>1.31569892473118</v>
      </c>
      <c r="J60" s="0" t="n">
        <f aca="false">I60*1000-C60</f>
        <v>-1.58678955452979</v>
      </c>
    </row>
    <row r="61" customFormat="false" ht="13.8" hidden="false" customHeight="false" outlineLevel="0" collapsed="false">
      <c r="A61" s="0" t="n">
        <v>7</v>
      </c>
      <c r="B61" s="0" t="n">
        <v>1355.27272727273</v>
      </c>
      <c r="C61" s="0" t="n">
        <v>1346.36363636364</v>
      </c>
      <c r="D61" s="0" t="n">
        <v>1266</v>
      </c>
      <c r="E61" s="0" t="n">
        <v>1199.06090909091</v>
      </c>
      <c r="F61" s="1" t="n">
        <f aca="false">AVERAGE(D61:D61)</f>
        <v>1266</v>
      </c>
      <c r="G61" s="1" t="n">
        <f aca="false">AVERAGE(E61:E61)</f>
        <v>1199.06090909091</v>
      </c>
      <c r="H61" s="0" t="s">
        <v>90</v>
      </c>
      <c r="I61" s="0" t="n">
        <v>1.35033727598566</v>
      </c>
      <c r="J61" s="0" t="n">
        <f aca="false">I61*1000-C61</f>
        <v>3.97363962202007</v>
      </c>
    </row>
    <row r="62" customFormat="false" ht="13.8" hidden="false" customHeight="false" outlineLevel="0" collapsed="false">
      <c r="A62" s="0" t="n">
        <v>6</v>
      </c>
      <c r="B62" s="0" t="n">
        <v>1346.23076923077</v>
      </c>
      <c r="C62" s="0" t="n">
        <v>1335.84615384615</v>
      </c>
      <c r="D62" s="0" t="n">
        <v>1269.14461538462</v>
      </c>
      <c r="E62" s="0" t="n">
        <v>1188.44538461538</v>
      </c>
      <c r="F62" s="1" t="n">
        <f aca="false">AVERAGE(D62:D62)</f>
        <v>1269.14461538462</v>
      </c>
      <c r="G62" s="1" t="n">
        <f aca="false">AVERAGE(E62:E62)</f>
        <v>1188.44538461538</v>
      </c>
      <c r="H62" s="0" t="s">
        <v>91</v>
      </c>
      <c r="I62" s="0" t="n">
        <v>1.34440192806822</v>
      </c>
      <c r="J62" s="0" t="n">
        <f aca="false">I62*1000-C62</f>
        <v>8.55577422207011</v>
      </c>
    </row>
    <row r="63" customFormat="false" ht="13.8" hidden="false" customHeight="false" outlineLevel="0" collapsed="false">
      <c r="A63" s="0" t="n">
        <v>5</v>
      </c>
      <c r="B63" s="0" t="n">
        <v>1180.58333333333</v>
      </c>
      <c r="C63" s="0" t="n">
        <v>1056.66666666667</v>
      </c>
      <c r="D63" s="0" t="n">
        <v>1040.29083333333</v>
      </c>
      <c r="E63" s="0" t="n">
        <v>957.68</v>
      </c>
      <c r="F63" s="1" t="n">
        <f aca="false">AVERAGE(D63:D63)</f>
        <v>1040.29083333333</v>
      </c>
      <c r="G63" s="1" t="n">
        <f aca="false">AVERAGE(E63:E63)</f>
        <v>957.68</v>
      </c>
      <c r="H63" s="0" t="s">
        <v>92</v>
      </c>
      <c r="I63" s="0" t="n">
        <v>1.08477777777778</v>
      </c>
      <c r="J63" s="0" t="n">
        <f aca="false">I63*1000-C63</f>
        <v>28.1111111111102</v>
      </c>
    </row>
    <row r="64" customFormat="false" ht="13.8" hidden="false" customHeight="false" outlineLevel="0" collapsed="false">
      <c r="A64" s="0" t="n">
        <v>4</v>
      </c>
      <c r="B64" s="0" t="n">
        <v>1247.07692307692</v>
      </c>
      <c r="C64" s="0" t="n">
        <v>997</v>
      </c>
      <c r="D64" s="0" t="n">
        <v>1135.02615384615</v>
      </c>
      <c r="E64" s="0" t="n">
        <v>1036.25692307692</v>
      </c>
      <c r="F64" s="1" t="n">
        <f aca="false">AVERAGE(D64:D64)</f>
        <v>1135.02615384615</v>
      </c>
      <c r="G64" s="1" t="n">
        <f aca="false">AVERAGE(E64:E64)</f>
        <v>1036.25692307692</v>
      </c>
      <c r="H64" s="0" t="s">
        <v>93</v>
      </c>
      <c r="I64" s="0" t="n">
        <v>0.996838709677419</v>
      </c>
      <c r="J64" s="0" t="n">
        <f aca="false">I64*1000-C64</f>
        <v>-0.161290322580953</v>
      </c>
    </row>
    <row r="65" customFormat="false" ht="13.8" hidden="false" customHeight="false" outlineLevel="0" collapsed="false">
      <c r="A65" s="0" t="n">
        <v>3</v>
      </c>
      <c r="B65" s="0" t="n">
        <v>1231.5</v>
      </c>
      <c r="C65" s="0" t="n">
        <v>981.083333333333</v>
      </c>
      <c r="D65" s="0" t="n">
        <v>1123.87166666667</v>
      </c>
      <c r="E65" s="0" t="n">
        <v>993.913333333333</v>
      </c>
      <c r="F65" s="1" t="n">
        <f aca="false">AVERAGE(D65:D65)</f>
        <v>1123.87166666667</v>
      </c>
      <c r="G65" s="1" t="n">
        <f aca="false">AVERAGE(E65:E65)</f>
        <v>993.913333333333</v>
      </c>
      <c r="H65" s="0" t="s">
        <v>94</v>
      </c>
      <c r="I65" s="0" t="n">
        <v>0.984591397849463</v>
      </c>
      <c r="J65" s="0" t="n">
        <f aca="false">I65*1000-C65</f>
        <v>3.50806451613005</v>
      </c>
    </row>
    <row r="66" customFormat="false" ht="13.8" hidden="false" customHeight="false" outlineLevel="0" collapsed="false">
      <c r="A66" s="0" t="n">
        <v>2</v>
      </c>
      <c r="B66" s="0" t="n">
        <v>1316.41666666667</v>
      </c>
      <c r="C66" s="0" t="n">
        <v>1175.58333333333</v>
      </c>
      <c r="D66" s="0" t="n">
        <v>1236.91583333333</v>
      </c>
      <c r="E66" s="0" t="n">
        <v>1133.61166666667</v>
      </c>
      <c r="F66" s="1" t="n">
        <f aca="false">AVERAGE(D66:D66)</f>
        <v>1236.91583333333</v>
      </c>
      <c r="G66" s="1" t="n">
        <f aca="false">AVERAGE(E66:E66)</f>
        <v>1133.61166666667</v>
      </c>
      <c r="H66" s="0" t="s">
        <v>95</v>
      </c>
      <c r="I66" s="0" t="n">
        <v>1.15917204301075</v>
      </c>
      <c r="J66" s="0" t="n">
        <f aca="false">I66*1000-C66</f>
        <v>-16.41129032258</v>
      </c>
    </row>
    <row r="67" customFormat="false" ht="13.8" hidden="false" customHeight="false" outlineLevel="0" collapsed="false">
      <c r="A67" s="0" t="n">
        <v>1</v>
      </c>
      <c r="B67" s="0" t="n">
        <v>1376.85714285714</v>
      </c>
      <c r="C67" s="0" t="n">
        <v>1197.85714285714</v>
      </c>
      <c r="D67" s="0" t="n">
        <v>1293.00285714286</v>
      </c>
      <c r="E67" s="0" t="n">
        <v>1189.71285714286</v>
      </c>
      <c r="F67" s="1" t="n">
        <f aca="false">AVERAGE(D67:D67)</f>
        <v>1293.00285714286</v>
      </c>
      <c r="G67" s="1" t="n">
        <f aca="false">AVERAGE(E67:E67)</f>
        <v>1189.71285714286</v>
      </c>
      <c r="H67" s="0" t="s">
        <v>96</v>
      </c>
      <c r="I67" s="0" t="n">
        <v>1.20441666666667</v>
      </c>
      <c r="J67" s="0" t="n">
        <f aca="false">I67*1000-C67</f>
        <v>6.55952380952999</v>
      </c>
    </row>
  </sheetData>
  <autoFilter ref="A1:G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C21" activeCellId="0" sqref="C2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5.71"/>
    <col collapsed="false" customWidth="true" hidden="false" outlineLevel="0" max="64" min="3" style="0" width="8.67"/>
  </cols>
  <sheetData>
    <row r="1" customFormat="false" ht="13.8" hidden="false" customHeight="false" outlineLevel="0" collapsed="false">
      <c r="A1" s="12" t="s">
        <v>97</v>
      </c>
      <c r="B1" s="13" t="s">
        <v>98</v>
      </c>
    </row>
    <row r="2" customFormat="false" ht="13.8" hidden="false" customHeight="false" outlineLevel="0" collapsed="false">
      <c r="A2" s="14" t="s">
        <v>99</v>
      </c>
      <c r="B2" s="15" t="n">
        <v>54.0201605576441</v>
      </c>
    </row>
    <row r="3" customFormat="false" ht="13.8" hidden="false" customHeight="false" outlineLevel="0" collapsed="false">
      <c r="A3" s="14" t="s">
        <v>100</v>
      </c>
      <c r="B3" s="15" t="n">
        <v>52.9704619607843</v>
      </c>
    </row>
    <row r="4" customFormat="false" ht="13.8" hidden="false" customHeight="false" outlineLevel="0" collapsed="false">
      <c r="A4" s="14" t="s">
        <v>101</v>
      </c>
      <c r="B4" s="15" t="n">
        <v>64.5856015686275</v>
      </c>
    </row>
    <row r="5" customFormat="false" ht="13.8" hidden="false" customHeight="false" outlineLevel="0" collapsed="false">
      <c r="A5" s="16" t="s">
        <v>102</v>
      </c>
      <c r="B5" s="17" t="n">
        <v>71.6131156862745</v>
      </c>
    </row>
    <row r="6" customFormat="false" ht="13.8" hidden="false" customHeight="false" outlineLevel="0" collapsed="false">
      <c r="A6" s="14" t="s">
        <v>103</v>
      </c>
      <c r="B6" s="18" t="n">
        <v>81.0013673953187</v>
      </c>
    </row>
    <row r="7" customFormat="false" ht="13.8" hidden="false" customHeight="false" outlineLevel="0" collapsed="false">
      <c r="A7" s="14" t="s">
        <v>104</v>
      </c>
      <c r="B7" s="18" t="n">
        <v>78.0433571922523</v>
      </c>
    </row>
    <row r="8" customFormat="false" ht="13.8" hidden="false" customHeight="false" outlineLevel="0" collapsed="false">
      <c r="A8" s="14" t="s">
        <v>105</v>
      </c>
      <c r="B8" s="18" t="n">
        <v>73.6375623732132</v>
      </c>
    </row>
    <row r="9" customFormat="false" ht="13.8" hidden="false" customHeight="false" outlineLevel="0" collapsed="false">
      <c r="A9" s="16" t="s">
        <v>106</v>
      </c>
      <c r="B9" s="17" t="n">
        <v>86.6510286458333</v>
      </c>
    </row>
    <row r="10" customFormat="false" ht="13.8" hidden="false" customHeight="false" outlineLevel="0" collapsed="false">
      <c r="A10" s="14" t="s">
        <v>31</v>
      </c>
      <c r="B10" s="15" t="n">
        <v>79.5749187351316</v>
      </c>
    </row>
    <row r="11" customFormat="false" ht="13.8" hidden="false" customHeight="false" outlineLevel="0" collapsed="false">
      <c r="A11" s="14" t="s">
        <v>32</v>
      </c>
      <c r="B11" s="15" t="n">
        <v>89.8060369690722</v>
      </c>
    </row>
    <row r="12" customFormat="false" ht="13.8" hidden="false" customHeight="false" outlineLevel="0" collapsed="false">
      <c r="A12" s="14" t="s">
        <v>33</v>
      </c>
      <c r="B12" s="15" t="n">
        <v>89.5496243605732</v>
      </c>
    </row>
    <row r="13" customFormat="false" ht="13.8" hidden="false" customHeight="false" outlineLevel="0" collapsed="false">
      <c r="A13" s="16" t="s">
        <v>34</v>
      </c>
      <c r="B13" s="17" t="n">
        <v>93.6794862429655</v>
      </c>
    </row>
    <row r="14" customFormat="false" ht="13.8" hidden="false" customHeight="false" outlineLevel="0" collapsed="false">
      <c r="A14" s="14" t="s">
        <v>35</v>
      </c>
      <c r="B14" s="15" t="n">
        <v>90.4374105933171</v>
      </c>
    </row>
    <row r="15" customFormat="false" ht="13.8" hidden="false" customHeight="false" outlineLevel="0" collapsed="false">
      <c r="A15" s="14" t="s">
        <v>36</v>
      </c>
      <c r="B15" s="15" t="n">
        <v>103.212800934005</v>
      </c>
    </row>
    <row r="16" customFormat="false" ht="13.8" hidden="false" customHeight="false" outlineLevel="0" collapsed="false">
      <c r="A16" s="14" t="s">
        <v>37</v>
      </c>
      <c r="B16" s="15" t="n">
        <v>114.466268115148</v>
      </c>
    </row>
    <row r="17" customFormat="false" ht="13.8" hidden="false" customHeight="false" outlineLevel="0" collapsed="false">
      <c r="A17" s="16" t="s">
        <v>38</v>
      </c>
      <c r="B17" s="17" t="n">
        <v>114.092123280374</v>
      </c>
    </row>
    <row r="18" customFormat="false" ht="13.8" hidden="false" customHeight="false" outlineLevel="0" collapsed="false">
      <c r="A18" s="14" t="s">
        <v>39</v>
      </c>
      <c r="B18" s="15" t="n">
        <v>111.029504966629</v>
      </c>
    </row>
    <row r="19" customFormat="false" ht="13.8" hidden="false" customHeight="false" outlineLevel="0" collapsed="false">
      <c r="A19" s="14" t="s">
        <v>40</v>
      </c>
      <c r="B19" s="15" t="n">
        <v>130.155136731422</v>
      </c>
    </row>
    <row r="20" customFormat="false" ht="13.8" hidden="false" customHeight="false" outlineLevel="0" collapsed="false">
      <c r="A20" s="14" t="s">
        <v>41</v>
      </c>
      <c r="B20" s="15" t="n">
        <v>125.310643398275</v>
      </c>
    </row>
    <row r="21" customFormat="false" ht="13.8" hidden="false" customHeight="false" outlineLevel="0" collapsed="false">
      <c r="A21" s="16" t="s">
        <v>42</v>
      </c>
      <c r="B21" s="19" t="n">
        <v>124.495512789868</v>
      </c>
      <c r="C21" s="15" t="n">
        <f aca="false">SUM(B18:B21)</f>
        <v>490.990797886193</v>
      </c>
    </row>
    <row r="22" customFormat="false" ht="13.8" hidden="false" customHeight="false" outlineLevel="0" collapsed="false">
      <c r="A22" s="14" t="s">
        <v>43</v>
      </c>
      <c r="B22" s="18" t="n">
        <v>129.058328031141</v>
      </c>
    </row>
    <row r="23" customFormat="false" ht="13.8" hidden="false" customHeight="false" outlineLevel="0" collapsed="false">
      <c r="A23" s="14" t="s">
        <v>44</v>
      </c>
      <c r="B23" s="15" t="n">
        <v>110.682107592056</v>
      </c>
    </row>
    <row r="24" customFormat="false" ht="13.8" hidden="false" customHeight="false" outlineLevel="0" collapsed="false">
      <c r="A24" s="14" t="s">
        <v>45</v>
      </c>
      <c r="B24" s="15" t="n">
        <v>129.542963132783</v>
      </c>
    </row>
    <row r="25" customFormat="false" ht="13.8" hidden="false" customHeight="false" outlineLevel="0" collapsed="false">
      <c r="A25" s="16" t="s">
        <v>46</v>
      </c>
      <c r="B25" s="17" t="n">
        <v>105.413101503325</v>
      </c>
      <c r="C25" s="15" t="n">
        <f aca="false">SUM(B22:B25)</f>
        <v>474.696500259306</v>
      </c>
    </row>
    <row r="26" customFormat="false" ht="13.8" hidden="false" customHeight="false" outlineLevel="0" collapsed="false">
      <c r="A26" s="14" t="s">
        <v>47</v>
      </c>
      <c r="B26" s="15" t="n">
        <v>93.6404578661858</v>
      </c>
    </row>
    <row r="27" customFormat="false" ht="13.8" hidden="false" customHeight="false" outlineLevel="0" collapsed="false">
      <c r="A27" s="14" t="s">
        <v>48</v>
      </c>
      <c r="B27" s="15" t="n">
        <v>112.258194932438</v>
      </c>
    </row>
    <row r="28" customFormat="false" ht="13.8" hidden="false" customHeight="false" outlineLevel="0" collapsed="false">
      <c r="A28" s="14" t="s">
        <v>49</v>
      </c>
      <c r="B28" s="15" t="n">
        <v>85.589257618497</v>
      </c>
    </row>
    <row r="29" customFormat="false" ht="13.8" hidden="false" customHeight="false" outlineLevel="0" collapsed="false">
      <c r="A29" s="16" t="s">
        <v>50</v>
      </c>
      <c r="B29" s="19" t="n">
        <v>95.364508905792</v>
      </c>
      <c r="C29" s="15" t="n">
        <f aca="false">SUM(B26:B29)</f>
        <v>386.852419322913</v>
      </c>
    </row>
    <row r="30" customFormat="false" ht="13.8" hidden="false" customHeight="false" outlineLevel="0" collapsed="false">
      <c r="A30" s="14" t="s">
        <v>51</v>
      </c>
      <c r="B30" s="18" t="n">
        <v>106.122422437952</v>
      </c>
    </row>
    <row r="31" customFormat="false" ht="13.8" hidden="false" customHeight="false" outlineLevel="0" collapsed="false">
      <c r="A31" s="14" t="s">
        <v>52</v>
      </c>
      <c r="B31" s="15" t="n">
        <v>96.60539540524</v>
      </c>
    </row>
    <row r="32" customFormat="false" ht="13.8" hidden="false" customHeight="false" outlineLevel="0" collapsed="false">
      <c r="A32" s="14" t="s">
        <v>53</v>
      </c>
      <c r="B32" s="15" t="n">
        <v>99.6506536409188</v>
      </c>
    </row>
    <row r="33" customFormat="false" ht="13.8" hidden="false" customHeight="false" outlineLevel="0" collapsed="false">
      <c r="A33" s="16" t="s">
        <v>54</v>
      </c>
      <c r="B33" s="17" t="n">
        <v>104.580992735121</v>
      </c>
      <c r="C33" s="15" t="n">
        <f aca="false">SUM(B30:B33)</f>
        <v>406.959464219232</v>
      </c>
    </row>
    <row r="34" customFormat="false" ht="13.8" hidden="false" customHeight="false" outlineLevel="0" collapsed="false">
      <c r="A34" s="14" t="s">
        <v>55</v>
      </c>
      <c r="B34" s="20" t="n">
        <v>100.015509393031</v>
      </c>
    </row>
    <row r="35" customFormat="false" ht="13.8" hidden="false" customHeight="false" outlineLevel="0" collapsed="false">
      <c r="A35" s="14" t="s">
        <v>56</v>
      </c>
      <c r="B35" s="21" t="n">
        <v>97.8823432555695</v>
      </c>
    </row>
    <row r="36" customFormat="false" ht="13.8" hidden="false" customHeight="false" outlineLevel="0" collapsed="false">
      <c r="A36" s="14" t="s">
        <v>57</v>
      </c>
      <c r="B36" s="21" t="n">
        <v>115.538135443262</v>
      </c>
    </row>
    <row r="37" customFormat="false" ht="13.8" hidden="false" customHeight="false" outlineLevel="0" collapsed="false">
      <c r="A37" s="16" t="s">
        <v>58</v>
      </c>
      <c r="B37" s="22" t="n">
        <v>114.276981164299</v>
      </c>
      <c r="C37" s="15" t="n">
        <f aca="false">SUM(B34:B37)</f>
        <v>427.712969256162</v>
      </c>
    </row>
    <row r="38" customFormat="false" ht="13.8" hidden="false" customHeight="false" outlineLevel="0" collapsed="false">
      <c r="A38" s="14" t="s">
        <v>59</v>
      </c>
      <c r="B38" s="20" t="n">
        <v>134.182603839724</v>
      </c>
    </row>
    <row r="39" customFormat="false" ht="13.8" hidden="false" customHeight="false" outlineLevel="0" collapsed="false">
      <c r="A39" s="14" t="s">
        <v>60</v>
      </c>
      <c r="B39" s="21" t="n">
        <v>122.651289125663</v>
      </c>
    </row>
    <row r="40" customFormat="false" ht="13.8" hidden="false" customHeight="false" outlineLevel="0" collapsed="false">
      <c r="A40" s="14" t="s">
        <v>61</v>
      </c>
      <c r="B40" s="21" t="n">
        <v>143.394604478474</v>
      </c>
    </row>
    <row r="41" customFormat="false" ht="13.8" hidden="false" customHeight="false" outlineLevel="0" collapsed="false">
      <c r="A41" s="16" t="s">
        <v>62</v>
      </c>
      <c r="B41" s="22" t="n">
        <v>143.54001993108</v>
      </c>
      <c r="C41" s="15" t="n">
        <f aca="false">SUM(B38:B41)</f>
        <v>543.768517374941</v>
      </c>
    </row>
    <row r="42" customFormat="false" ht="13.8" hidden="false" customHeight="false" outlineLevel="0" collapsed="false">
      <c r="A42" s="14" t="s">
        <v>63</v>
      </c>
      <c r="B42" s="20" t="n">
        <v>124.026125057803</v>
      </c>
    </row>
    <row r="43" customFormat="false" ht="13.8" hidden="false" customHeight="false" outlineLevel="0" collapsed="false">
      <c r="A43" s="14" t="s">
        <v>64</v>
      </c>
      <c r="B43" s="21" t="n">
        <v>129.591880925075</v>
      </c>
    </row>
    <row r="44" customFormat="false" ht="13.8" hidden="false" customHeight="false" outlineLevel="0" collapsed="false">
      <c r="A44" s="14" t="s">
        <v>65</v>
      </c>
      <c r="B44" s="21" t="n">
        <v>154.692542152395</v>
      </c>
    </row>
    <row r="45" customFormat="false" ht="13.8" hidden="false" customHeight="false" outlineLevel="0" collapsed="false">
      <c r="A45" s="14" t="s">
        <v>66</v>
      </c>
      <c r="B45" s="22" t="n">
        <v>145.305395347656</v>
      </c>
      <c r="C45" s="15" t="n">
        <f aca="false">SUM(B42:B45)</f>
        <v>553.615943482929</v>
      </c>
    </row>
    <row r="46" customFormat="false" ht="13.8" hidden="false" customHeight="false" outlineLevel="0" collapsed="false">
      <c r="A46" s="23" t="s">
        <v>67</v>
      </c>
      <c r="B46" s="20" t="n">
        <v>132.977349095899</v>
      </c>
    </row>
    <row r="47" customFormat="false" ht="13.8" hidden="false" customHeight="false" outlineLevel="0" collapsed="false">
      <c r="A47" s="24" t="s">
        <v>68</v>
      </c>
      <c r="B47" s="21" t="n">
        <v>152.607600347814</v>
      </c>
    </row>
    <row r="48" customFormat="false" ht="13.8" hidden="false" customHeight="false" outlineLevel="0" collapsed="false">
      <c r="A48" s="24" t="s">
        <v>69</v>
      </c>
      <c r="B48" s="21" t="n">
        <v>164.49795357315</v>
      </c>
    </row>
    <row r="49" customFormat="false" ht="13.8" hidden="false" customHeight="false" outlineLevel="0" collapsed="false">
      <c r="A49" s="25" t="s">
        <v>70</v>
      </c>
      <c r="B49" s="22" t="n">
        <v>156.046811141454</v>
      </c>
      <c r="C49" s="15" t="n">
        <f aca="false">SUM(B46:B49)</f>
        <v>606.129714158317</v>
      </c>
    </row>
    <row r="50" customFormat="false" ht="13.8" hidden="false" customHeight="false" outlineLevel="0" collapsed="false">
      <c r="A50" s="23" t="s">
        <v>71</v>
      </c>
      <c r="B50" s="21" t="n">
        <v>155.607835681546</v>
      </c>
    </row>
    <row r="51" customFormat="false" ht="13.8" hidden="false" customHeight="false" outlineLevel="0" collapsed="false">
      <c r="A51" s="24" t="s">
        <v>72</v>
      </c>
      <c r="B51" s="21" t="n">
        <v>171.950199788173</v>
      </c>
    </row>
    <row r="52" customFormat="false" ht="13.8" hidden="false" customHeight="false" outlineLevel="0" collapsed="false">
      <c r="A52" s="24" t="s">
        <v>73</v>
      </c>
      <c r="B52" s="21" t="n">
        <v>185.391478520467</v>
      </c>
    </row>
    <row r="53" customFormat="false" ht="13.8" hidden="false" customHeight="false" outlineLevel="0" collapsed="false">
      <c r="A53" s="25" t="s">
        <v>74</v>
      </c>
      <c r="B53" s="26" t="n">
        <v>186.655508500909</v>
      </c>
      <c r="C53" s="15" t="n">
        <f aca="false">SUM(B50:B53)</f>
        <v>699.605022491096</v>
      </c>
    </row>
    <row r="54" customFormat="false" ht="13.8" hidden="false" customHeight="false" outlineLevel="0" collapsed="false">
      <c r="A54" s="27" t="s">
        <v>75</v>
      </c>
      <c r="B54" s="28" t="n">
        <v>178.730439944711</v>
      </c>
    </row>
    <row r="55" customFormat="false" ht="13.8" hidden="false" customHeight="false" outlineLevel="0" collapsed="false">
      <c r="A55" s="29" t="s">
        <v>76</v>
      </c>
      <c r="B55" s="30" t="n">
        <v>172.60251065908</v>
      </c>
    </row>
    <row r="56" customFormat="false" ht="13.8" hidden="false" customHeight="false" outlineLevel="0" collapsed="false">
      <c r="A56" s="29" t="s">
        <v>77</v>
      </c>
      <c r="B56" s="30" t="n">
        <v>185.719421311964</v>
      </c>
    </row>
    <row r="57" customFormat="false" ht="13.8" hidden="false" customHeight="false" outlineLevel="0" collapsed="false">
      <c r="A57" s="31" t="s">
        <v>78</v>
      </c>
      <c r="B57" s="26" t="n">
        <v>183.3</v>
      </c>
      <c r="C57" s="15" t="n">
        <f aca="false">SUM(B54:B57)</f>
        <v>720.352371915755</v>
      </c>
    </row>
    <row r="58" customFormat="false" ht="13.8" hidden="false" customHeight="false" outlineLevel="0" collapsed="false">
      <c r="A58" s="23" t="s">
        <v>79</v>
      </c>
      <c r="B58" s="28" t="n">
        <v>168</v>
      </c>
    </row>
    <row r="59" customFormat="false" ht="13.8" hidden="false" customHeight="false" outlineLevel="0" collapsed="false">
      <c r="A59" s="24" t="s">
        <v>80</v>
      </c>
      <c r="B59" s="32" t="n">
        <v>167</v>
      </c>
    </row>
    <row r="60" customFormat="false" ht="13.8" hidden="false" customHeight="false" outlineLevel="0" collapsed="false">
      <c r="A60" s="24" t="s">
        <v>81</v>
      </c>
      <c r="B60" s="33" t="n">
        <v>175</v>
      </c>
    </row>
    <row r="61" customFormat="false" ht="13.8" hidden="false" customHeight="false" outlineLevel="0" collapsed="false">
      <c r="A61" s="25" t="s">
        <v>82</v>
      </c>
      <c r="B61" s="33" t="n">
        <v>174</v>
      </c>
      <c r="C61" s="15" t="n">
        <f aca="false">SUM(B58:B61)</f>
        <v>684</v>
      </c>
    </row>
    <row r="62" customFormat="false" ht="13.8" hidden="false" customHeight="false" outlineLevel="0" collapsed="false">
      <c r="A62" s="23" t="s">
        <v>83</v>
      </c>
      <c r="B62" s="20" t="n">
        <v>178.713458626381</v>
      </c>
    </row>
    <row r="63" customFormat="false" ht="13.8" hidden="false" customHeight="false" outlineLevel="0" collapsed="false">
      <c r="A63" s="24" t="s">
        <v>84</v>
      </c>
      <c r="B63" s="30" t="n">
        <v>184.764288209322</v>
      </c>
    </row>
    <row r="64" customFormat="false" ht="13.8" hidden="false" customHeight="false" outlineLevel="0" collapsed="false">
      <c r="A64" s="24" t="s">
        <v>85</v>
      </c>
      <c r="B64" s="30" t="n">
        <v>178.52021972015</v>
      </c>
    </row>
    <row r="65" customFormat="false" ht="13.8" hidden="false" customHeight="false" outlineLevel="0" collapsed="false">
      <c r="A65" s="25" t="s">
        <v>86</v>
      </c>
      <c r="B65" s="30" t="n">
        <v>179.601814865837</v>
      </c>
      <c r="C65" s="15" t="n">
        <f aca="false">SUM(B62:B65)</f>
        <v>721.59978142169</v>
      </c>
    </row>
    <row r="66" customFormat="false" ht="13.8" hidden="false" customHeight="false" outlineLevel="0" collapsed="false">
      <c r="A66" s="23" t="s">
        <v>87</v>
      </c>
      <c r="B66" s="34" t="n">
        <v>190.495388032861</v>
      </c>
    </row>
    <row r="67" customFormat="false" ht="13.8" hidden="false" customHeight="false" outlineLevel="0" collapsed="false">
      <c r="A67" s="24" t="s">
        <v>88</v>
      </c>
      <c r="B67" s="35" t="n">
        <v>179.661858371832</v>
      </c>
    </row>
    <row r="68" customFormat="false" ht="13.8" hidden="false" customHeight="false" outlineLevel="0" collapsed="false">
      <c r="A68" s="24" t="s">
        <v>89</v>
      </c>
      <c r="B68" s="30" t="n">
        <v>191.752531266396</v>
      </c>
    </row>
    <row r="69" customFormat="false" ht="13.8" hidden="false" customHeight="false" outlineLevel="0" collapsed="false">
      <c r="A69" s="25" t="s">
        <v>90</v>
      </c>
      <c r="B69" s="26" t="n">
        <v>183.469274397965</v>
      </c>
      <c r="C69" s="15" t="n">
        <f aca="false">SUM(B66:B69)</f>
        <v>745.379052069054</v>
      </c>
    </row>
    <row r="70" customFormat="false" ht="13.8" hidden="false" customHeight="false" outlineLevel="0" collapsed="false">
      <c r="A70" s="23" t="s">
        <v>91</v>
      </c>
      <c r="B70" s="34" t="n">
        <v>162.442361961237</v>
      </c>
    </row>
    <row r="71" customFormat="false" ht="13.8" hidden="false" customHeight="false" outlineLevel="0" collapsed="false">
      <c r="A71" s="24" t="s">
        <v>92</v>
      </c>
      <c r="B71" s="21" t="n">
        <v>179.930465165282</v>
      </c>
    </row>
    <row r="72" customFormat="false" ht="13.8" hidden="false" customHeight="false" outlineLevel="0" collapsed="false">
      <c r="A72" s="24" t="s">
        <v>93</v>
      </c>
      <c r="B72" s="30" t="n">
        <v>213.773915916164</v>
      </c>
    </row>
    <row r="73" customFormat="false" ht="13.8" hidden="false" customHeight="false" outlineLevel="0" collapsed="false">
      <c r="A73" s="25" t="s">
        <v>94</v>
      </c>
      <c r="B73" s="36" t="n">
        <v>211.465270582154</v>
      </c>
      <c r="C73" s="15" t="n">
        <f aca="false">SUM(B70:B73)</f>
        <v>767.612013624838</v>
      </c>
    </row>
    <row r="74" customFormat="false" ht="13.8" hidden="false" customHeight="false" outlineLevel="0" collapsed="false">
      <c r="A74" s="23" t="s">
        <v>95</v>
      </c>
      <c r="B74" s="20" t="n">
        <v>180.845619837934</v>
      </c>
    </row>
    <row r="75" customFormat="false" ht="13.8" hidden="false" customHeight="false" outlineLevel="0" collapsed="false">
      <c r="A75" s="24" t="s">
        <v>96</v>
      </c>
      <c r="B75" s="30" t="n">
        <v>195.984826630997</v>
      </c>
    </row>
    <row r="76" customFormat="false" ht="13.8" hidden="false" customHeight="false" outlineLevel="0" collapsed="false">
      <c r="A76" s="24" t="s">
        <v>107</v>
      </c>
      <c r="B76" s="30" t="n">
        <v>208.424461166768</v>
      </c>
    </row>
    <row r="77" customFormat="false" ht="13.8" hidden="false" customHeight="false" outlineLevel="0" collapsed="false">
      <c r="A77" s="25" t="s">
        <v>108</v>
      </c>
      <c r="B77" s="36" t="n">
        <v>201.608436067974</v>
      </c>
    </row>
    <row r="78" customFormat="false" ht="13.8" hidden="false" customHeight="false" outlineLevel="0" collapsed="false">
      <c r="A78" s="23" t="s">
        <v>109</v>
      </c>
      <c r="B78" s="37"/>
    </row>
    <row r="79" customFormat="false" ht="13.8" hidden="false" customHeight="false" outlineLevel="0" collapsed="false">
      <c r="A79" s="24" t="s">
        <v>110</v>
      </c>
      <c r="B79" s="37"/>
    </row>
    <row r="80" customFormat="false" ht="13.8" hidden="false" customHeight="false" outlineLevel="0" collapsed="false">
      <c r="A80" s="24" t="s">
        <v>111</v>
      </c>
      <c r="B80" s="37"/>
    </row>
    <row r="81" customFormat="false" ht="13.8" hidden="false" customHeight="false" outlineLevel="0" collapsed="false">
      <c r="A81" s="25" t="s">
        <v>112</v>
      </c>
      <c r="B81" s="38"/>
    </row>
    <row r="82" customFormat="false" ht="13.8" hidden="false" customHeight="false" outlineLevel="0" collapsed="false">
      <c r="A82" s="23" t="s">
        <v>113</v>
      </c>
      <c r="B82" s="37"/>
    </row>
    <row r="83" customFormat="false" ht="13.8" hidden="false" customHeight="false" outlineLevel="0" collapsed="false">
      <c r="A83" s="24" t="s">
        <v>114</v>
      </c>
      <c r="B83" s="37"/>
    </row>
    <row r="84" customFormat="false" ht="13.8" hidden="false" customHeight="false" outlineLevel="0" collapsed="false">
      <c r="A84" s="24" t="s">
        <v>115</v>
      </c>
      <c r="B84" s="37"/>
    </row>
    <row r="85" customFormat="false" ht="13.8" hidden="false" customHeight="false" outlineLevel="0" collapsed="false">
      <c r="A85" s="25" t="s">
        <v>116</v>
      </c>
      <c r="B85" s="38"/>
    </row>
    <row r="86" customFormat="false" ht="13.8" hidden="false" customHeight="false" outlineLevel="0" collapsed="false">
      <c r="A86" s="23" t="s">
        <v>117</v>
      </c>
      <c r="B86" s="37"/>
    </row>
    <row r="87" customFormat="false" ht="13.8" hidden="false" customHeight="false" outlineLevel="0" collapsed="false">
      <c r="A87" s="24" t="s">
        <v>118</v>
      </c>
      <c r="B87" s="37"/>
    </row>
    <row r="88" customFormat="false" ht="13.8" hidden="false" customHeight="false" outlineLevel="0" collapsed="false">
      <c r="A88" s="24" t="s">
        <v>119</v>
      </c>
      <c r="B88" s="37"/>
    </row>
    <row r="89" customFormat="false" ht="13.8" hidden="false" customHeight="false" outlineLevel="0" collapsed="false">
      <c r="A89" s="25" t="s">
        <v>120</v>
      </c>
      <c r="B89" s="38"/>
    </row>
    <row r="90" customFormat="false" ht="13.8" hidden="false" customHeight="false" outlineLevel="0" collapsed="false">
      <c r="A90" s="23" t="s">
        <v>121</v>
      </c>
      <c r="B90" s="37"/>
    </row>
    <row r="91" customFormat="false" ht="13.8" hidden="false" customHeight="false" outlineLevel="0" collapsed="false">
      <c r="A91" s="24" t="s">
        <v>122</v>
      </c>
      <c r="B91" s="37"/>
    </row>
    <row r="92" customFormat="false" ht="13.8" hidden="false" customHeight="false" outlineLevel="0" collapsed="false">
      <c r="A92" s="24" t="s">
        <v>123</v>
      </c>
      <c r="B92" s="37"/>
    </row>
    <row r="93" customFormat="false" ht="13.8" hidden="false" customHeight="false" outlineLevel="0" collapsed="false">
      <c r="A93" s="25" t="s">
        <v>124</v>
      </c>
      <c r="B93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9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79" activeCellId="0" sqref="J79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8.67"/>
  </cols>
  <sheetData>
    <row r="1" customFormat="false" ht="13.8" hidden="false" customHeight="false" outlineLevel="0" collapsed="false">
      <c r="A1" s="0" t="s">
        <v>97</v>
      </c>
      <c r="B1" s="0" t="s">
        <v>125</v>
      </c>
      <c r="C1" s="0" t="s">
        <v>10</v>
      </c>
      <c r="D1" s="0" t="s">
        <v>126</v>
      </c>
      <c r="E1" s="0" t="s">
        <v>127</v>
      </c>
      <c r="F1" s="0" t="s">
        <v>128</v>
      </c>
      <c r="G1" s="0" t="s">
        <v>129</v>
      </c>
      <c r="H1" s="0" t="s">
        <v>130</v>
      </c>
      <c r="I1" s="0" t="s">
        <v>98</v>
      </c>
      <c r="J1" s="0" t="s">
        <v>131</v>
      </c>
      <c r="K1" s="0" t="s">
        <v>132</v>
      </c>
      <c r="L1" s="0" t="s">
        <v>133</v>
      </c>
      <c r="M1" s="0" t="s">
        <v>134</v>
      </c>
      <c r="N1" s="0" t="s">
        <v>135</v>
      </c>
      <c r="O1" s="0" t="s">
        <v>136</v>
      </c>
      <c r="P1" s="0" t="s">
        <v>137</v>
      </c>
      <c r="Q1" s="0" t="s">
        <v>138</v>
      </c>
      <c r="R1" s="0" t="s">
        <v>139</v>
      </c>
      <c r="S1" s="0" t="s">
        <v>140</v>
      </c>
      <c r="T1" s="0" t="s">
        <v>141</v>
      </c>
      <c r="U1" s="0" t="s">
        <v>142</v>
      </c>
      <c r="V1" s="0" t="s">
        <v>143</v>
      </c>
      <c r="W1" s="0" t="s">
        <v>144</v>
      </c>
      <c r="X1" s="0" t="s">
        <v>145</v>
      </c>
      <c r="Y1" s="0" t="s">
        <v>146</v>
      </c>
      <c r="Z1" s="0" t="s">
        <v>147</v>
      </c>
      <c r="AA1" s="0" t="s">
        <v>148</v>
      </c>
      <c r="AB1" s="0" t="s">
        <v>149</v>
      </c>
      <c r="AC1" s="0" t="s">
        <v>150</v>
      </c>
      <c r="AD1" s="0" t="s">
        <v>151</v>
      </c>
      <c r="AE1" s="0" t="s">
        <v>152</v>
      </c>
      <c r="AF1" s="0" t="s">
        <v>153</v>
      </c>
      <c r="AG1" s="0" t="s">
        <v>154</v>
      </c>
    </row>
    <row r="2" customFormat="false" ht="13.8" hidden="false" customHeight="false" outlineLevel="0" collapsed="false">
      <c r="A2" s="0" t="s">
        <v>99</v>
      </c>
      <c r="B2" s="0" t="n">
        <v>2003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54.0201605576441</v>
      </c>
      <c r="I2" s="0" t="n">
        <v>54.0201605576441</v>
      </c>
      <c r="J2" s="0" t="n">
        <v>54.0201605576441</v>
      </c>
      <c r="K2" s="0" t="n">
        <v>54.0201605576441</v>
      </c>
      <c r="L2" s="0" t="n">
        <v>162.97</v>
      </c>
      <c r="U2" s="0" t="n">
        <v>77.1050365714286</v>
      </c>
      <c r="V2" s="0" t="n">
        <v>77.1050365714286</v>
      </c>
      <c r="W2" s="0" t="n">
        <v>223.690769879718</v>
      </c>
      <c r="X2" s="0" t="n">
        <v>7.70418050813437</v>
      </c>
      <c r="Y2" s="0" t="n">
        <v>404.77612</v>
      </c>
      <c r="Z2" s="0" t="n">
        <v>7.5</v>
      </c>
      <c r="AA2" s="0" t="n">
        <v>3506.5401</v>
      </c>
      <c r="AB2" s="0" t="n">
        <v>31.5223391053391</v>
      </c>
      <c r="AC2" s="0" t="n">
        <v>0.931660224295678</v>
      </c>
      <c r="AD2" s="0" t="n">
        <v>5.75078652399796</v>
      </c>
      <c r="AE2" s="0" t="n">
        <v>4213.354</v>
      </c>
      <c r="AF2" s="0" t="n">
        <v>1351.067</v>
      </c>
      <c r="AG2" s="0" t="n">
        <v>412.228</v>
      </c>
    </row>
    <row r="3" customFormat="false" ht="13.8" hidden="false" customHeight="false" outlineLevel="0" collapsed="false">
      <c r="A3" s="0" t="s">
        <v>100</v>
      </c>
      <c r="B3" s="0" t="n">
        <v>2003</v>
      </c>
      <c r="C3" s="0" t="n">
        <v>2</v>
      </c>
      <c r="D3" s="0" t="n">
        <v>1</v>
      </c>
      <c r="E3" s="0" t="n">
        <v>0</v>
      </c>
      <c r="F3" s="0" t="n">
        <v>0</v>
      </c>
      <c r="G3" s="0" t="n">
        <v>0</v>
      </c>
      <c r="H3" s="0" t="n">
        <v>52.9704619607843</v>
      </c>
      <c r="I3" s="0" t="n">
        <v>52.9704619607843</v>
      </c>
      <c r="J3" s="0" t="n">
        <v>52.9704619607843</v>
      </c>
      <c r="K3" s="0" t="n">
        <v>52.9704619607843</v>
      </c>
      <c r="L3" s="0" t="n">
        <v>162.97</v>
      </c>
      <c r="U3" s="0" t="n">
        <v>97.0923902857143</v>
      </c>
      <c r="V3" s="0" t="n">
        <v>97.0923902857143</v>
      </c>
      <c r="W3" s="0" t="n">
        <v>223.690769879718</v>
      </c>
      <c r="X3" s="0" t="n">
        <v>10.9569562484162</v>
      </c>
      <c r="Y3" s="0" t="n">
        <v>441.92604</v>
      </c>
      <c r="Z3" s="0" t="n">
        <v>5.4</v>
      </c>
      <c r="AA3" s="0" t="n">
        <v>3923.2625</v>
      </c>
      <c r="AB3" s="0" t="n">
        <v>26.1927705627705</v>
      </c>
      <c r="AC3" s="0" t="n">
        <v>0.88034630090944</v>
      </c>
      <c r="AD3" s="0" t="n">
        <v>2.19151478046022</v>
      </c>
      <c r="AE3" s="0" t="n">
        <v>4372.669</v>
      </c>
      <c r="AF3" s="0" t="n">
        <v>1524.897</v>
      </c>
      <c r="AG3" s="0" t="n">
        <v>470.9862</v>
      </c>
    </row>
    <row r="4" customFormat="false" ht="13.8" hidden="false" customHeight="false" outlineLevel="0" collapsed="false">
      <c r="A4" s="0" t="s">
        <v>101</v>
      </c>
      <c r="B4" s="0" t="n">
        <v>2003</v>
      </c>
      <c r="C4" s="0" t="n">
        <v>3</v>
      </c>
      <c r="D4" s="0" t="n">
        <v>0</v>
      </c>
      <c r="E4" s="0" t="n">
        <v>1</v>
      </c>
      <c r="F4" s="0" t="n">
        <v>0</v>
      </c>
      <c r="G4" s="0" t="n">
        <v>0</v>
      </c>
      <c r="H4" s="0" t="n">
        <v>64.5856015686275</v>
      </c>
      <c r="I4" s="0" t="n">
        <v>64.5856015686275</v>
      </c>
      <c r="J4" s="0" t="n">
        <v>64.5856015686275</v>
      </c>
      <c r="K4" s="0" t="n">
        <v>64.5856015686275</v>
      </c>
      <c r="L4" s="0" t="n">
        <v>162.97</v>
      </c>
      <c r="U4" s="0" t="n">
        <v>109.937814857143</v>
      </c>
      <c r="V4" s="0" t="n">
        <v>109.937814857143</v>
      </c>
      <c r="W4" s="0" t="n">
        <v>223.690769879718</v>
      </c>
      <c r="X4" s="0" t="n">
        <v>10.4408991065677</v>
      </c>
      <c r="Y4" s="0" t="n">
        <v>411.04138</v>
      </c>
      <c r="Z4" s="0" t="n">
        <v>8.8</v>
      </c>
      <c r="AA4" s="0" t="n">
        <v>3849.4898</v>
      </c>
      <c r="AB4" s="0" t="n">
        <v>28.4496878725139</v>
      </c>
      <c r="AC4" s="0" t="n">
        <v>0.889128254346291</v>
      </c>
      <c r="AD4" s="0" t="n">
        <v>12.219087256673</v>
      </c>
      <c r="AE4" s="0" t="n">
        <v>4258.395</v>
      </c>
      <c r="AF4" s="0" t="n">
        <v>1556.696</v>
      </c>
      <c r="AG4" s="0" t="n">
        <v>473.8689</v>
      </c>
    </row>
    <row r="5" customFormat="false" ht="13.8" hidden="false" customHeight="false" outlineLevel="0" collapsed="false">
      <c r="A5" s="0" t="s">
        <v>102</v>
      </c>
      <c r="B5" s="0" t="n">
        <v>2003</v>
      </c>
      <c r="C5" s="0" t="n">
        <v>4</v>
      </c>
      <c r="D5" s="0" t="n">
        <v>0</v>
      </c>
      <c r="E5" s="0" t="n">
        <v>0</v>
      </c>
      <c r="F5" s="0" t="n">
        <v>1</v>
      </c>
      <c r="G5" s="0" t="n">
        <v>0</v>
      </c>
      <c r="H5" s="0" t="n">
        <v>71.6131156862745</v>
      </c>
      <c r="I5" s="0" t="n">
        <v>71.6131156862745</v>
      </c>
      <c r="J5" s="0" t="n">
        <v>71.6131156862745</v>
      </c>
      <c r="K5" s="0" t="n">
        <v>71.6131156862745</v>
      </c>
      <c r="L5" s="0" t="n">
        <v>162.97</v>
      </c>
      <c r="U5" s="0" t="n">
        <v>90.9593445714286</v>
      </c>
      <c r="V5" s="0" t="n">
        <v>90.9593445714286</v>
      </c>
      <c r="W5" s="0" t="n">
        <v>223.690769879718</v>
      </c>
      <c r="X5" s="0" t="n">
        <v>9.27278537490912</v>
      </c>
      <c r="Y5" s="0" t="n">
        <v>455.48234</v>
      </c>
      <c r="Z5" s="0" t="n">
        <v>17.1</v>
      </c>
      <c r="AA5" s="0" t="n">
        <v>4055.1449</v>
      </c>
      <c r="AB5" s="0" t="n">
        <v>29.3891563146997</v>
      </c>
      <c r="AC5" s="0" t="n">
        <v>0.841199426669451</v>
      </c>
      <c r="AD5" s="0" t="n">
        <v>11.9715436392411</v>
      </c>
      <c r="AE5" s="0" t="n">
        <v>4881.578</v>
      </c>
      <c r="AF5" s="0" t="n">
        <v>1995.835</v>
      </c>
      <c r="AG5" s="0" t="n">
        <v>498.3499</v>
      </c>
    </row>
    <row r="6" customFormat="false" ht="13.8" hidden="false" customHeight="false" outlineLevel="0" collapsed="false">
      <c r="A6" s="0" t="s">
        <v>103</v>
      </c>
      <c r="B6" s="0" t="n">
        <v>2004</v>
      </c>
      <c r="C6" s="0" t="n">
        <v>5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120.357428627451</v>
      </c>
      <c r="I6" s="0" t="n">
        <v>81.0013673953187</v>
      </c>
      <c r="J6" s="0" t="n">
        <v>81.0013673953187</v>
      </c>
      <c r="K6" s="0" t="n">
        <v>81.0013673953187</v>
      </c>
      <c r="L6" s="0" t="n">
        <v>162.97</v>
      </c>
      <c r="U6" s="0" t="n">
        <v>121.730628285714</v>
      </c>
      <c r="V6" s="0" t="n">
        <v>121.730628285714</v>
      </c>
      <c r="W6" s="0" t="n">
        <v>223.690769879718</v>
      </c>
      <c r="X6" s="0" t="n">
        <v>11.2445413308968</v>
      </c>
      <c r="Y6" s="0" t="n">
        <v>431.26813</v>
      </c>
      <c r="Z6" s="0" t="n">
        <v>27</v>
      </c>
      <c r="AA6" s="0" t="n">
        <v>3864.8663</v>
      </c>
      <c r="AB6" s="0" t="n">
        <v>31.9246000690131</v>
      </c>
      <c r="AC6" s="0" t="n">
        <v>0.799459135746035</v>
      </c>
      <c r="AD6" s="0" t="n">
        <v>5.1929755815179</v>
      </c>
      <c r="AE6" s="0" t="n">
        <v>4626.9826</v>
      </c>
      <c r="AF6" s="0" t="n">
        <v>1478.514</v>
      </c>
      <c r="AG6" s="0" t="n">
        <v>460.089</v>
      </c>
    </row>
    <row r="7" customFormat="false" ht="13.8" hidden="false" customHeight="false" outlineLevel="0" collapsed="false">
      <c r="A7" s="0" t="s">
        <v>104</v>
      </c>
      <c r="B7" s="0" t="n">
        <v>2004</v>
      </c>
      <c r="C7" s="0" t="n">
        <v>6</v>
      </c>
      <c r="D7" s="0" t="n">
        <v>1</v>
      </c>
      <c r="E7" s="0" t="n">
        <v>0</v>
      </c>
      <c r="F7" s="0" t="n">
        <v>0</v>
      </c>
      <c r="G7" s="0" t="n">
        <v>0</v>
      </c>
      <c r="H7" s="0" t="n">
        <v>42.6229020833333</v>
      </c>
      <c r="I7" s="0" t="n">
        <v>78.0433571922523</v>
      </c>
      <c r="J7" s="0" t="n">
        <v>78.0433571922523</v>
      </c>
      <c r="K7" s="0" t="n">
        <v>78.0433571922523</v>
      </c>
      <c r="L7" s="0" t="n">
        <v>162.97</v>
      </c>
      <c r="U7" s="0" t="n">
        <v>54.2246918730159</v>
      </c>
      <c r="V7" s="0" t="n">
        <v>54.2246918730159</v>
      </c>
      <c r="W7" s="0" t="n">
        <v>223.690769879718</v>
      </c>
      <c r="X7" s="0" t="n">
        <v>6.0933901413057</v>
      </c>
      <c r="Y7" s="0" t="n">
        <v>474.06018</v>
      </c>
      <c r="Z7" s="0" t="n">
        <v>7.6</v>
      </c>
      <c r="AA7" s="0" t="n">
        <v>4081.4381</v>
      </c>
      <c r="AB7" s="0" t="n">
        <v>35.4473881673881</v>
      </c>
      <c r="AC7" s="0" t="n">
        <v>0.829903017414761</v>
      </c>
      <c r="AD7" s="0" t="n">
        <v>9.04111049334091</v>
      </c>
      <c r="AE7" s="0" t="n">
        <v>4686.374</v>
      </c>
      <c r="AF7" s="0" t="n">
        <v>1703.372</v>
      </c>
      <c r="AG7" s="0" t="n">
        <v>512.5982</v>
      </c>
    </row>
    <row r="8" customFormat="false" ht="13.8" hidden="false" customHeight="false" outlineLevel="0" collapsed="false">
      <c r="A8" s="0" t="s">
        <v>105</v>
      </c>
      <c r="B8" s="0" t="n">
        <v>2004</v>
      </c>
      <c r="C8" s="0" t="n">
        <v>7</v>
      </c>
      <c r="D8" s="0" t="n">
        <v>0</v>
      </c>
      <c r="E8" s="0" t="n">
        <v>1</v>
      </c>
      <c r="F8" s="0" t="n">
        <v>0</v>
      </c>
      <c r="G8" s="0" t="n">
        <v>0</v>
      </c>
      <c r="H8" s="0" t="n">
        <v>69.70195625</v>
      </c>
      <c r="I8" s="0" t="n">
        <v>73.6375623732132</v>
      </c>
      <c r="J8" s="0" t="n">
        <v>73.6375623732132</v>
      </c>
      <c r="K8" s="0" t="n">
        <v>73.6375623732132</v>
      </c>
      <c r="L8" s="0" t="n">
        <v>245.42</v>
      </c>
      <c r="U8" s="0" t="n">
        <v>106.442087333333</v>
      </c>
      <c r="V8" s="0" t="n">
        <v>106.442087333333</v>
      </c>
      <c r="W8" s="0" t="n">
        <v>287.602418416781</v>
      </c>
      <c r="X8" s="0" t="n">
        <v>4.167446230053</v>
      </c>
      <c r="Y8" s="0" t="n">
        <v>448.72049</v>
      </c>
      <c r="Z8" s="0" t="n">
        <v>2.4</v>
      </c>
      <c r="AA8" s="0" t="n">
        <v>4109.5221</v>
      </c>
      <c r="AB8" s="0" t="n">
        <v>41.3874242424242</v>
      </c>
      <c r="AC8" s="0" t="n">
        <v>0.818423308294877</v>
      </c>
      <c r="AD8" s="0" t="n">
        <v>0.887035324163965</v>
      </c>
      <c r="AE8" s="0" t="n">
        <v>4791.955</v>
      </c>
      <c r="AF8" s="0" t="n">
        <v>1832.045</v>
      </c>
      <c r="AG8" s="0" t="n">
        <v>529.0039</v>
      </c>
    </row>
    <row r="9" customFormat="false" ht="13.8" hidden="false" customHeight="false" outlineLevel="0" collapsed="false">
      <c r="A9" s="0" t="s">
        <v>106</v>
      </c>
      <c r="B9" s="0" t="n">
        <v>2004</v>
      </c>
      <c r="C9" s="0" t="n">
        <v>8</v>
      </c>
      <c r="D9" s="0" t="n">
        <v>0</v>
      </c>
      <c r="E9" s="0" t="n">
        <v>0</v>
      </c>
      <c r="F9" s="0" t="n">
        <v>1</v>
      </c>
      <c r="G9" s="0" t="n">
        <v>0</v>
      </c>
      <c r="H9" s="0" t="n">
        <v>86.6510286458333</v>
      </c>
      <c r="I9" s="0" t="n">
        <v>86.6510286458333</v>
      </c>
      <c r="J9" s="0" t="n">
        <v>86.6510286458333</v>
      </c>
      <c r="K9" s="0" t="n">
        <v>86.6510286458333</v>
      </c>
      <c r="L9" s="0" t="n">
        <v>245.42</v>
      </c>
      <c r="U9" s="0" t="n">
        <v>94.3105853333333</v>
      </c>
      <c r="V9" s="0" t="n">
        <v>94.3105853333333</v>
      </c>
      <c r="W9" s="0" t="n">
        <v>287.602418416781</v>
      </c>
      <c r="X9" s="0" t="n">
        <v>11.3942032922232</v>
      </c>
      <c r="Y9" s="0" t="n">
        <v>492.37151</v>
      </c>
      <c r="Z9" s="0" t="n">
        <v>-0.1</v>
      </c>
      <c r="AA9" s="0" t="n">
        <v>4316.3623</v>
      </c>
      <c r="AB9" s="0" t="n">
        <v>44.1631313131313</v>
      </c>
      <c r="AC9" s="0" t="n">
        <v>0.772323956103535</v>
      </c>
      <c r="AD9" s="0" t="n">
        <v>0.314699427383736</v>
      </c>
      <c r="AE9" s="0" t="n">
        <v>5149.674</v>
      </c>
      <c r="AF9" s="0" t="n">
        <v>1822.674</v>
      </c>
      <c r="AG9" s="0" t="n">
        <v>527.0471</v>
      </c>
    </row>
    <row r="10" customFormat="false" ht="13.8" hidden="false" customHeight="false" outlineLevel="0" collapsed="false">
      <c r="A10" s="0" t="s">
        <v>31</v>
      </c>
      <c r="B10" s="0" t="n">
        <v>2005</v>
      </c>
      <c r="C10" s="0" t="n">
        <v>9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79.5749187351316</v>
      </c>
      <c r="I10" s="0" t="n">
        <v>79.5749187351316</v>
      </c>
      <c r="J10" s="0" t="n">
        <v>79.5749187351316</v>
      </c>
      <c r="K10" s="0" t="n">
        <v>79.5749187351316</v>
      </c>
      <c r="L10" s="0" t="n">
        <v>245.42</v>
      </c>
      <c r="N10" s="1" t="n">
        <v>701.644166666667</v>
      </c>
      <c r="O10" s="1" t="n">
        <v>725.2375</v>
      </c>
      <c r="P10" s="1"/>
      <c r="Q10" s="1" t="n">
        <v>726.334166666667</v>
      </c>
      <c r="R10" s="1" t="n">
        <v>715.2025</v>
      </c>
      <c r="S10" s="1" t="n">
        <v>743.32</v>
      </c>
      <c r="T10" s="1" t="n">
        <v>739.471666666667</v>
      </c>
      <c r="U10" s="0" t="n">
        <v>92.3364971464473</v>
      </c>
      <c r="V10" s="0" t="n">
        <v>92.3364971464473</v>
      </c>
      <c r="W10" s="0" t="n">
        <v>287.602418416781</v>
      </c>
      <c r="X10" s="0" t="n">
        <v>7.28210306298543</v>
      </c>
      <c r="Y10" s="0" t="n">
        <v>474.64753</v>
      </c>
      <c r="Z10" s="0" t="n">
        <v>13.3</v>
      </c>
      <c r="AA10" s="0" t="n">
        <v>4034.6474</v>
      </c>
      <c r="AB10" s="0" t="n">
        <v>47.6961818181818</v>
      </c>
      <c r="AC10" s="0" t="n">
        <v>0.762826202405115</v>
      </c>
      <c r="AD10" s="0" t="n">
        <v>9.27007028534206</v>
      </c>
      <c r="AE10" s="0" t="n">
        <v>4720.978</v>
      </c>
      <c r="AF10" s="0" t="n">
        <v>1675.868</v>
      </c>
      <c r="AG10" s="0" t="n">
        <v>477.7527</v>
      </c>
    </row>
    <row r="11" customFormat="false" ht="13.8" hidden="false" customHeight="false" outlineLevel="0" collapsed="false">
      <c r="A11" s="0" t="s">
        <v>32</v>
      </c>
      <c r="B11" s="0" t="n">
        <v>2005</v>
      </c>
      <c r="C11" s="0" t="n">
        <v>10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v>89.8060369690722</v>
      </c>
      <c r="I11" s="0" t="n">
        <v>89.8060369690722</v>
      </c>
      <c r="J11" s="0" t="n">
        <v>89.8060369690722</v>
      </c>
      <c r="K11" s="0" t="n">
        <v>89.8060369690722</v>
      </c>
      <c r="L11" s="0" t="n">
        <v>245.42</v>
      </c>
      <c r="N11" s="1" t="n">
        <v>768.916923076923</v>
      </c>
      <c r="O11" s="1" t="n">
        <v>782.711538461539</v>
      </c>
      <c r="P11" s="1"/>
      <c r="Q11" s="1" t="n">
        <v>786.301538461539</v>
      </c>
      <c r="R11" s="1" t="n">
        <v>785.084615384616</v>
      </c>
      <c r="S11" s="1" t="n">
        <v>807.420769230769</v>
      </c>
      <c r="T11" s="1" t="n">
        <v>800.427692307692</v>
      </c>
      <c r="U11" s="0" t="n">
        <v>104.278101334075</v>
      </c>
      <c r="V11" s="0" t="n">
        <v>104.278101334075</v>
      </c>
      <c r="W11" s="0" t="n">
        <v>287.602418416781</v>
      </c>
      <c r="X11" s="0" t="n">
        <v>9.07832527286081</v>
      </c>
      <c r="Y11" s="0" t="n">
        <v>529.89723</v>
      </c>
      <c r="Z11" s="0" t="n">
        <v>30</v>
      </c>
      <c r="AA11" s="0" t="n">
        <v>4528.9957</v>
      </c>
      <c r="AB11" s="0" t="n">
        <v>51.6279365079365</v>
      </c>
      <c r="AC11" s="0" t="n">
        <v>0.793651168998715</v>
      </c>
      <c r="AD11" s="0" t="n">
        <v>8.1645736160032</v>
      </c>
      <c r="AE11" s="0" t="n">
        <v>5067.608</v>
      </c>
      <c r="AF11" s="0" t="n">
        <v>1992.045</v>
      </c>
      <c r="AG11" s="0" t="n">
        <v>535.5716</v>
      </c>
    </row>
    <row r="12" customFormat="false" ht="13.8" hidden="false" customHeight="false" outlineLevel="0" collapsed="false">
      <c r="A12" s="0" t="s">
        <v>33</v>
      </c>
      <c r="B12" s="0" t="n">
        <v>2005</v>
      </c>
      <c r="C12" s="0" t="n">
        <v>11</v>
      </c>
      <c r="D12" s="0" t="n">
        <v>0</v>
      </c>
      <c r="E12" s="0" t="n">
        <v>1</v>
      </c>
      <c r="F12" s="0" t="n">
        <v>0</v>
      </c>
      <c r="G12" s="0" t="n">
        <v>0</v>
      </c>
      <c r="H12" s="0" t="n">
        <v>89.5496243605732</v>
      </c>
      <c r="I12" s="0" t="n">
        <v>89.5496243605732</v>
      </c>
      <c r="J12" s="0" t="n">
        <v>89.5496243605732</v>
      </c>
      <c r="K12" s="0" t="n">
        <v>89.5496243605732</v>
      </c>
      <c r="L12" s="0" t="n">
        <v>245.42</v>
      </c>
      <c r="N12" s="1" t="n">
        <v>872.256153846154</v>
      </c>
      <c r="O12" s="1" t="n">
        <v>848.834615384615</v>
      </c>
      <c r="P12" s="1"/>
      <c r="Q12" s="1" t="n">
        <v>872.71</v>
      </c>
      <c r="R12" s="1" t="n">
        <v>849.394615384615</v>
      </c>
      <c r="S12" s="1" t="n">
        <v>894.698461538462</v>
      </c>
      <c r="T12" s="1" t="n">
        <v>871.431538461538</v>
      </c>
      <c r="U12" s="0" t="n">
        <v>107.619316025626</v>
      </c>
      <c r="V12" s="0" t="n">
        <v>107.619316025626</v>
      </c>
      <c r="W12" s="0" t="n">
        <v>287.602418416781</v>
      </c>
      <c r="X12" s="0" t="n">
        <v>10.7283973793476</v>
      </c>
      <c r="Y12" s="0" t="n">
        <v>497.58861</v>
      </c>
      <c r="Z12" s="0" t="n">
        <v>29.5</v>
      </c>
      <c r="AA12" s="0" t="n">
        <v>4549.4651</v>
      </c>
      <c r="AB12" s="0" t="n">
        <v>61.4705533596838</v>
      </c>
      <c r="AC12" s="0" t="n">
        <v>0.819736340415964</v>
      </c>
      <c r="AD12" s="0" t="n">
        <v>9.85530971419439</v>
      </c>
      <c r="AE12" s="0" t="n">
        <v>4954.361</v>
      </c>
      <c r="AF12" s="0" t="n">
        <v>2121.962</v>
      </c>
      <c r="AG12" s="0" t="n">
        <v>549.6997</v>
      </c>
    </row>
    <row r="13" customFormat="false" ht="13.8" hidden="false" customHeight="false" outlineLevel="0" collapsed="false">
      <c r="A13" s="0" t="s">
        <v>34</v>
      </c>
      <c r="B13" s="0" t="n">
        <v>2005</v>
      </c>
      <c r="C13" s="0" t="n">
        <v>12</v>
      </c>
      <c r="D13" s="0" t="n">
        <v>0</v>
      </c>
      <c r="E13" s="0" t="n">
        <v>0</v>
      </c>
      <c r="F13" s="0" t="n">
        <v>1</v>
      </c>
      <c r="G13" s="0" t="n">
        <v>0</v>
      </c>
      <c r="H13" s="0" t="n">
        <v>93.6794862429655</v>
      </c>
      <c r="I13" s="0" t="n">
        <v>93.6794862429655</v>
      </c>
      <c r="J13" s="0" t="n">
        <v>93.6794862429655</v>
      </c>
      <c r="K13" s="0" t="n">
        <v>93.6794862429655</v>
      </c>
      <c r="L13" s="0" t="n">
        <v>245.42</v>
      </c>
      <c r="N13" s="1" t="n">
        <v>848.334545454546</v>
      </c>
      <c r="O13" s="1" t="n">
        <v>857.49</v>
      </c>
      <c r="P13" s="1"/>
      <c r="Q13" s="1" t="n">
        <v>858.784545454546</v>
      </c>
      <c r="R13" s="1" t="n">
        <v>860.415454545454</v>
      </c>
      <c r="S13" s="1" t="n">
        <v>871.943636363636</v>
      </c>
      <c r="T13" s="1" t="n">
        <v>887.074545454546</v>
      </c>
      <c r="U13" s="0" t="n">
        <v>97.3949492397427</v>
      </c>
      <c r="V13" s="0" t="n">
        <v>97.3949492397427</v>
      </c>
      <c r="W13" s="0" t="n">
        <v>287.602418416781</v>
      </c>
      <c r="X13" s="0" t="n">
        <v>11.829365511281</v>
      </c>
      <c r="Y13" s="0" t="n">
        <v>555.37497</v>
      </c>
      <c r="Z13" s="0" t="n">
        <v>25.3</v>
      </c>
      <c r="AA13" s="0" t="n">
        <v>4812.8499</v>
      </c>
      <c r="AB13" s="0" t="n">
        <v>56.8787012987013</v>
      </c>
      <c r="AC13" s="0" t="n">
        <v>0.84074808980505</v>
      </c>
      <c r="AD13" s="0" t="n">
        <v>10.9585573320701</v>
      </c>
      <c r="AE13" s="0" t="n">
        <v>4759.571</v>
      </c>
      <c r="AF13" s="0" t="n">
        <v>1851.384</v>
      </c>
      <c r="AG13" s="0" t="n">
        <v>561.901</v>
      </c>
    </row>
    <row r="14" customFormat="false" ht="13.8" hidden="false" customHeight="false" outlineLevel="0" collapsed="false">
      <c r="A14" s="0" t="s">
        <v>35</v>
      </c>
      <c r="B14" s="0" t="n">
        <v>2006</v>
      </c>
      <c r="C14" s="0" t="n">
        <v>13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90.4374105933171</v>
      </c>
      <c r="I14" s="0" t="n">
        <v>90.4374105933171</v>
      </c>
      <c r="J14" s="0" t="n">
        <v>90.4374105933171</v>
      </c>
      <c r="K14" s="0" t="n">
        <v>90.4374105933171</v>
      </c>
      <c r="L14" s="0" t="n">
        <v>245.42</v>
      </c>
      <c r="N14" s="1" t="n">
        <v>853.656666666667</v>
      </c>
      <c r="O14" s="1" t="n">
        <v>870.635833333333</v>
      </c>
      <c r="P14" s="1"/>
      <c r="Q14" s="1" t="n">
        <v>836.283636363636</v>
      </c>
      <c r="R14" s="1" t="n">
        <v>847.041666666667</v>
      </c>
      <c r="S14" s="1" t="n">
        <v>886.789166666667</v>
      </c>
      <c r="T14" s="1" t="n">
        <v>888.0875</v>
      </c>
      <c r="U14" s="0" t="n">
        <v>94.7937387927744</v>
      </c>
      <c r="V14" s="0" t="n">
        <v>94.7937387927744</v>
      </c>
      <c r="W14" s="0" t="n">
        <v>287.602418416781</v>
      </c>
      <c r="X14" s="0" t="n">
        <v>13.9230850411391</v>
      </c>
      <c r="Y14" s="0" t="n">
        <v>549.06753</v>
      </c>
      <c r="Z14" s="0" t="n">
        <v>9.9</v>
      </c>
      <c r="AA14" s="0" t="n">
        <v>4465.0413</v>
      </c>
      <c r="AB14" s="0" t="n">
        <v>61.7533402346445</v>
      </c>
      <c r="AC14" s="0" t="n">
        <v>0.831102022171911</v>
      </c>
      <c r="AD14" s="0" t="n">
        <v>6.16737634988589</v>
      </c>
      <c r="AE14" s="0" t="n">
        <v>4784.742</v>
      </c>
      <c r="AF14" s="0" t="n">
        <v>1810.561</v>
      </c>
      <c r="AG14" s="0" t="n">
        <v>554.8653</v>
      </c>
    </row>
    <row r="15" customFormat="false" ht="13.8" hidden="false" customHeight="false" outlineLevel="0" collapsed="false">
      <c r="A15" s="0" t="s">
        <v>36</v>
      </c>
      <c r="B15" s="0" t="n">
        <v>2006</v>
      </c>
      <c r="C15" s="0" t="n">
        <v>14</v>
      </c>
      <c r="D15" s="0" t="n">
        <v>1</v>
      </c>
      <c r="E15" s="0" t="n">
        <v>0</v>
      </c>
      <c r="F15" s="0" t="n">
        <v>0</v>
      </c>
      <c r="G15" s="0" t="n">
        <v>0</v>
      </c>
      <c r="H15" s="0" t="n">
        <v>103.212800934005</v>
      </c>
      <c r="I15" s="0" t="n">
        <v>103.212800934005</v>
      </c>
      <c r="J15" s="0" t="n">
        <v>103.212800934005</v>
      </c>
      <c r="K15" s="0" t="n">
        <v>103.212800934005</v>
      </c>
      <c r="L15" s="0" t="n">
        <v>245.42</v>
      </c>
      <c r="N15" s="1" t="n">
        <v>914.043333333334</v>
      </c>
      <c r="O15" s="1" t="n">
        <v>887.4275</v>
      </c>
      <c r="P15" s="1"/>
      <c r="Q15" s="1" t="n">
        <v>930.143333333333</v>
      </c>
      <c r="R15" s="1" t="n">
        <v>909.07</v>
      </c>
      <c r="S15" s="1" t="n">
        <v>950.788333333334</v>
      </c>
      <c r="T15" s="1" t="n">
        <v>909.6475</v>
      </c>
      <c r="U15" s="0" t="n">
        <v>108.450968223738</v>
      </c>
      <c r="V15" s="0" t="n">
        <v>108.450968223738</v>
      </c>
      <c r="W15" s="0" t="n">
        <v>287.602418416781</v>
      </c>
      <c r="X15" s="0" t="n">
        <v>13.6365995415607</v>
      </c>
      <c r="Y15" s="0" t="n">
        <v>609.15151</v>
      </c>
      <c r="Z15" s="0" t="n">
        <v>12.9</v>
      </c>
      <c r="AA15" s="0" t="n">
        <v>4934.5749</v>
      </c>
      <c r="AB15" s="0" t="n">
        <v>69.530955204216</v>
      </c>
      <c r="AC15" s="0" t="n">
        <v>0.795616935500227</v>
      </c>
      <c r="AD15" s="0" t="n">
        <v>10.5639094255864</v>
      </c>
      <c r="AE15" s="0" t="n">
        <v>5126.594</v>
      </c>
      <c r="AF15" s="0" t="n">
        <v>2152.993</v>
      </c>
      <c r="AG15" s="0" t="n">
        <v>604.7954</v>
      </c>
    </row>
    <row r="16" customFormat="false" ht="13.8" hidden="false" customHeight="false" outlineLevel="0" collapsed="false">
      <c r="A16" s="0" t="s">
        <v>37</v>
      </c>
      <c r="B16" s="0" t="n">
        <v>2006</v>
      </c>
      <c r="C16" s="0" t="n">
        <v>15</v>
      </c>
      <c r="D16" s="0" t="n">
        <v>0</v>
      </c>
      <c r="E16" s="0" t="n">
        <v>1</v>
      </c>
      <c r="F16" s="0" t="n">
        <v>0</v>
      </c>
      <c r="G16" s="0" t="n">
        <v>0</v>
      </c>
      <c r="H16" s="0" t="n">
        <v>114.466268115148</v>
      </c>
      <c r="I16" s="0" t="n">
        <v>114.466268115148</v>
      </c>
      <c r="J16" s="0" t="n">
        <v>114.466268115148</v>
      </c>
      <c r="K16" s="0" t="n">
        <v>114.466268115148</v>
      </c>
      <c r="L16" s="0" t="n">
        <v>245.42</v>
      </c>
      <c r="N16" s="1" t="n">
        <v>908.366923076923</v>
      </c>
      <c r="O16" s="1" t="n">
        <v>888.191538461538</v>
      </c>
      <c r="P16" s="1"/>
      <c r="Q16" s="1" t="n">
        <v>935.879230769231</v>
      </c>
      <c r="R16" s="1" t="n">
        <v>894.375833333333</v>
      </c>
      <c r="S16" s="1" t="n">
        <v>940.747692307692</v>
      </c>
      <c r="T16" s="1" t="n">
        <v>908.316923076923</v>
      </c>
      <c r="U16" s="0" t="n">
        <v>118.534990877767</v>
      </c>
      <c r="V16" s="0" t="n">
        <v>118.534990877767</v>
      </c>
      <c r="W16" s="0" t="n">
        <v>287.602418416781</v>
      </c>
      <c r="X16" s="0" t="n">
        <v>14.0585900615199</v>
      </c>
      <c r="Y16" s="0" t="n">
        <v>579.57895</v>
      </c>
      <c r="Z16" s="0" t="n">
        <v>10.8</v>
      </c>
      <c r="AA16" s="0" t="n">
        <v>4992.5975</v>
      </c>
      <c r="AB16" s="0" t="n">
        <v>69.6210973084886</v>
      </c>
      <c r="AC16" s="0" t="n">
        <v>0.784574483869496</v>
      </c>
      <c r="AD16" s="0" t="n">
        <v>18.7291338920908</v>
      </c>
      <c r="AE16" s="0" t="n">
        <v>5001.597</v>
      </c>
      <c r="AF16" s="0" t="n">
        <v>2209.473</v>
      </c>
      <c r="AG16" s="0" t="n">
        <v>631.8618</v>
      </c>
    </row>
    <row r="17" customFormat="false" ht="13.8" hidden="false" customHeight="false" outlineLevel="0" collapsed="false">
      <c r="A17" s="0" t="s">
        <v>38</v>
      </c>
      <c r="B17" s="0" t="n">
        <v>2006</v>
      </c>
      <c r="C17" s="0" t="n">
        <v>16</v>
      </c>
      <c r="D17" s="0" t="n">
        <v>0</v>
      </c>
      <c r="E17" s="0" t="n">
        <v>0</v>
      </c>
      <c r="F17" s="0" t="n">
        <v>1</v>
      </c>
      <c r="G17" s="0" t="n">
        <v>0</v>
      </c>
      <c r="H17" s="0" t="n">
        <v>114.092123280374</v>
      </c>
      <c r="I17" s="0" t="n">
        <v>114.092123280374</v>
      </c>
      <c r="J17" s="0" t="n">
        <v>114.092123280374</v>
      </c>
      <c r="K17" s="0" t="n">
        <v>114.092123280374</v>
      </c>
      <c r="L17" s="0" t="n">
        <v>245.42</v>
      </c>
      <c r="N17" s="1" t="n">
        <v>788.969166666667</v>
      </c>
      <c r="O17" s="1" t="n">
        <v>835.325833333333</v>
      </c>
      <c r="P17" s="1"/>
      <c r="Q17" s="1" t="n">
        <v>803.002727272727</v>
      </c>
      <c r="R17" s="1" t="n">
        <v>838.271666666667</v>
      </c>
      <c r="S17" s="1" t="n">
        <v>825.9725</v>
      </c>
      <c r="T17" s="1" t="n">
        <v>845.5875</v>
      </c>
      <c r="U17" s="0" t="n">
        <v>109.344172099792</v>
      </c>
      <c r="V17" s="0" t="n">
        <v>109.344172099792</v>
      </c>
      <c r="W17" s="0" t="n">
        <v>287.602418416781</v>
      </c>
      <c r="X17" s="0" t="n">
        <v>10.3206125564993</v>
      </c>
      <c r="Y17" s="0" t="n">
        <v>652.66767</v>
      </c>
      <c r="Z17" s="0" t="n">
        <v>0.9</v>
      </c>
      <c r="AA17" s="0" t="n">
        <v>5275.9249</v>
      </c>
      <c r="AB17" s="0" t="n">
        <v>59.6805502392344</v>
      </c>
      <c r="AC17" s="0" t="n">
        <v>0.775191739529106</v>
      </c>
      <c r="AD17" s="0" t="n">
        <v>23.3244037238596</v>
      </c>
      <c r="AE17" s="0" t="n">
        <v>5666.275</v>
      </c>
      <c r="AF17" s="0" t="n">
        <v>2684.143</v>
      </c>
      <c r="AG17" s="0" t="n">
        <v>666.2795</v>
      </c>
    </row>
    <row r="18" customFormat="false" ht="13.8" hidden="false" customHeight="false" outlineLevel="0" collapsed="false">
      <c r="A18" s="0" t="s">
        <v>39</v>
      </c>
      <c r="B18" s="0" t="n">
        <v>2007</v>
      </c>
      <c r="C18" s="0" t="n">
        <v>17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111.029504966629</v>
      </c>
      <c r="I18" s="0" t="n">
        <v>111.029504966629</v>
      </c>
      <c r="J18" s="0" t="n">
        <v>111.029504966629</v>
      </c>
      <c r="K18" s="0" t="n">
        <v>111.029504966629</v>
      </c>
      <c r="L18" s="0" t="n">
        <v>245.42</v>
      </c>
      <c r="N18" s="1" t="n">
        <v>809.058333333334</v>
      </c>
      <c r="O18" s="1" t="n">
        <v>826.0925</v>
      </c>
      <c r="P18" s="1" t="n">
        <v>827.092933947773</v>
      </c>
      <c r="Q18" s="1" t="n">
        <v>830.529166666667</v>
      </c>
      <c r="R18" s="1" t="n">
        <v>847.4525</v>
      </c>
      <c r="S18" s="1" t="n">
        <v>822.3975</v>
      </c>
      <c r="T18" s="1" t="n">
        <v>828.091666666667</v>
      </c>
      <c r="U18" s="0" t="n">
        <v>103.969437237621</v>
      </c>
      <c r="V18" s="0" t="n">
        <v>103.969437237621</v>
      </c>
      <c r="W18" s="0" t="n">
        <v>287.602418416781</v>
      </c>
      <c r="X18" s="0" t="n">
        <v>13.8986565893105</v>
      </c>
      <c r="Y18" s="0" t="n">
        <v>659.67431</v>
      </c>
      <c r="Z18" s="0" t="n">
        <v>23.3</v>
      </c>
      <c r="AA18" s="0" t="n">
        <v>4889.3181</v>
      </c>
      <c r="AB18" s="0" t="n">
        <v>57.7625575301891</v>
      </c>
      <c r="AC18" s="0" t="n">
        <v>0.763215050203379</v>
      </c>
      <c r="AD18" s="0" t="n">
        <v>25.2602549342719</v>
      </c>
      <c r="AE18" s="0" t="n">
        <v>6156.412</v>
      </c>
      <c r="AF18" s="0" t="n">
        <v>2896.654</v>
      </c>
      <c r="AG18" s="0" t="n">
        <v>595.7448</v>
      </c>
    </row>
    <row r="19" customFormat="false" ht="13.8" hidden="false" customHeight="false" outlineLevel="0" collapsed="false">
      <c r="A19" s="0" t="s">
        <v>40</v>
      </c>
      <c r="B19" s="0" t="n">
        <v>2007</v>
      </c>
      <c r="C19" s="0" t="n">
        <v>18</v>
      </c>
      <c r="D19" s="0" t="n">
        <v>1</v>
      </c>
      <c r="E19" s="0" t="n">
        <v>0</v>
      </c>
      <c r="F19" s="0" t="n">
        <v>0</v>
      </c>
      <c r="G19" s="0" t="n">
        <v>0</v>
      </c>
      <c r="H19" s="0" t="n">
        <v>130.155136731422</v>
      </c>
      <c r="I19" s="0" t="n">
        <v>130.155136731422</v>
      </c>
      <c r="J19" s="0" t="n">
        <v>130.155136731422</v>
      </c>
      <c r="K19" s="0" t="n">
        <v>130.155136731422</v>
      </c>
      <c r="L19" s="0" t="n">
        <v>245.42</v>
      </c>
      <c r="N19" s="1" t="n">
        <v>909.504166666667</v>
      </c>
      <c r="O19" s="1" t="n">
        <v>827.826666666667</v>
      </c>
      <c r="P19" s="1" t="n">
        <v>826.253612903226</v>
      </c>
      <c r="Q19" s="1" t="n">
        <v>935.335833333333</v>
      </c>
      <c r="R19" s="1" t="n">
        <v>876.904166666667</v>
      </c>
      <c r="S19" s="1" t="n">
        <v>936.1275</v>
      </c>
      <c r="T19" s="1" t="n">
        <v>866.9</v>
      </c>
      <c r="U19" s="0" t="n">
        <v>118.349499984682</v>
      </c>
      <c r="V19" s="0" t="n">
        <v>118.349499984682</v>
      </c>
      <c r="W19" s="0" t="n">
        <v>287.602418416781</v>
      </c>
      <c r="X19" s="0" t="n">
        <v>9.8526658676859</v>
      </c>
      <c r="Y19" s="0" t="n">
        <v>738.08495</v>
      </c>
      <c r="Z19" s="0" t="n">
        <v>12.7</v>
      </c>
      <c r="AA19" s="0" t="n">
        <v>5393.0338</v>
      </c>
      <c r="AB19" s="0" t="n">
        <v>68.5812588288904</v>
      </c>
      <c r="AC19" s="0" t="n">
        <v>0.741933193455317</v>
      </c>
      <c r="AD19" s="0" t="n">
        <v>15.8746361135643</v>
      </c>
      <c r="AE19" s="0" t="n">
        <v>5071.462</v>
      </c>
      <c r="AF19" s="0" t="n">
        <v>2545.322</v>
      </c>
      <c r="AG19" s="0" t="n">
        <v>668.6454</v>
      </c>
    </row>
    <row r="20" customFormat="false" ht="13.8" hidden="false" customHeight="false" outlineLevel="0" collapsed="false">
      <c r="A20" s="0" t="s">
        <v>41</v>
      </c>
      <c r="B20" s="0" t="n">
        <v>2007</v>
      </c>
      <c r="C20" s="0" t="n">
        <v>19</v>
      </c>
      <c r="D20" s="0" t="n">
        <v>0</v>
      </c>
      <c r="E20" s="0" t="n">
        <v>1</v>
      </c>
      <c r="F20" s="0" t="n">
        <v>0</v>
      </c>
      <c r="G20" s="0" t="n">
        <v>0</v>
      </c>
      <c r="H20" s="0" t="n">
        <v>125.310643398275</v>
      </c>
      <c r="I20" s="0" t="n">
        <v>125.310643398275</v>
      </c>
      <c r="J20" s="0" t="n">
        <v>125.310643398275</v>
      </c>
      <c r="K20" s="0" t="n">
        <v>125.310643398275</v>
      </c>
      <c r="L20" s="0" t="n">
        <v>245.42</v>
      </c>
      <c r="N20" s="1" t="n">
        <v>899.886923076923</v>
      </c>
      <c r="O20" s="1" t="n">
        <v>862.376923076923</v>
      </c>
      <c r="P20" s="1" t="n">
        <v>862.350551971326</v>
      </c>
      <c r="Q20" s="1" t="n">
        <v>934.288333333333</v>
      </c>
      <c r="R20" s="1" t="n">
        <v>892.853846153846</v>
      </c>
      <c r="S20" s="1" t="n">
        <v>925.46</v>
      </c>
      <c r="T20" s="1" t="n">
        <v>882.073076923077</v>
      </c>
      <c r="U20" s="0" t="n">
        <v>123.624520823311</v>
      </c>
      <c r="V20" s="0" t="n">
        <v>123.624520823311</v>
      </c>
      <c r="W20" s="0" t="n">
        <v>287.602418416781</v>
      </c>
      <c r="X20" s="0" t="n">
        <v>5.40709554181117</v>
      </c>
      <c r="Y20" s="0" t="n">
        <v>696.56091</v>
      </c>
      <c r="Z20" s="0" t="n">
        <v>6.6</v>
      </c>
      <c r="AA20" s="0" t="n">
        <v>5326.9697</v>
      </c>
      <c r="AB20" s="0" t="n">
        <v>74.9546758199847</v>
      </c>
      <c r="AC20" s="0" t="n">
        <v>0.727354638981013</v>
      </c>
      <c r="AD20" s="0" t="n">
        <v>-0.87732226688495</v>
      </c>
      <c r="AE20" s="0" t="n">
        <v>4374.003</v>
      </c>
      <c r="AF20" s="0" t="n">
        <v>2495.101</v>
      </c>
      <c r="AG20" s="0" t="n">
        <v>683.3289</v>
      </c>
    </row>
    <row r="21" customFormat="false" ht="13.8" hidden="false" customHeight="false" outlineLevel="0" collapsed="false">
      <c r="A21" s="0" t="s">
        <v>42</v>
      </c>
      <c r="B21" s="0" t="n">
        <v>2007</v>
      </c>
      <c r="C21" s="0" t="n">
        <v>20</v>
      </c>
      <c r="D21" s="0" t="n">
        <v>0</v>
      </c>
      <c r="E21" s="0" t="n">
        <v>0</v>
      </c>
      <c r="F21" s="0" t="n">
        <v>1</v>
      </c>
      <c r="G21" s="0" t="n">
        <v>0</v>
      </c>
      <c r="H21" s="0" t="n">
        <v>211.295512789868</v>
      </c>
      <c r="I21" s="0" t="n">
        <v>124.495512789868</v>
      </c>
      <c r="J21" s="0" t="n">
        <v>124.495512789868</v>
      </c>
      <c r="K21" s="0" t="n">
        <v>124.495512789868</v>
      </c>
      <c r="L21" s="0" t="n">
        <v>245.42</v>
      </c>
      <c r="N21" s="1" t="n">
        <v>899.865</v>
      </c>
      <c r="O21" s="1" t="n">
        <v>947.118333333333</v>
      </c>
      <c r="P21" s="1" t="n">
        <v>952.780670250896</v>
      </c>
      <c r="Q21" s="1" t="n">
        <v>948.715</v>
      </c>
      <c r="R21" s="1" t="n">
        <v>978.369166666667</v>
      </c>
      <c r="S21" s="1" t="n">
        <v>920.966666666667</v>
      </c>
      <c r="T21" s="1" t="n">
        <v>933.4975</v>
      </c>
      <c r="U21" s="0" t="n">
        <v>124.676123145629</v>
      </c>
      <c r="V21" s="0" t="n">
        <v>107.776123145629</v>
      </c>
      <c r="W21" s="0" t="n">
        <v>287.602418416781</v>
      </c>
      <c r="X21" s="0" t="n">
        <v>5.33507157328492</v>
      </c>
      <c r="Y21" s="0" t="n">
        <v>784.17931</v>
      </c>
      <c r="Z21" s="0" t="n">
        <v>6.6</v>
      </c>
      <c r="AA21" s="0" t="n">
        <v>5548.3995</v>
      </c>
      <c r="AB21" s="0" t="n">
        <v>88.5603759398496</v>
      </c>
      <c r="AC21" s="0" t="n">
        <v>0.690292333851357</v>
      </c>
      <c r="AD21" s="0" t="n">
        <v>-13.603338410777</v>
      </c>
      <c r="AE21" s="0" t="n">
        <v>4745.14</v>
      </c>
      <c r="AF21" s="0" t="n">
        <v>2722.749</v>
      </c>
      <c r="AG21" s="0" t="n">
        <v>666.2937</v>
      </c>
    </row>
    <row r="22" customFormat="false" ht="13.8" hidden="false" customHeight="false" outlineLevel="0" collapsed="false">
      <c r="A22" s="0" t="s">
        <v>43</v>
      </c>
      <c r="B22" s="0" t="n">
        <v>2008</v>
      </c>
      <c r="C22" s="0" t="n">
        <v>21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42.2583280311415</v>
      </c>
      <c r="I22" s="0" t="n">
        <v>129.058328031141</v>
      </c>
      <c r="J22" s="0" t="n">
        <v>129.058328031141</v>
      </c>
      <c r="K22" s="0" t="n">
        <v>129.058328031141</v>
      </c>
      <c r="L22" s="0" t="n">
        <v>330.1</v>
      </c>
      <c r="N22" s="1" t="n">
        <v>1017.13666666667</v>
      </c>
      <c r="O22" s="1" t="n">
        <v>1107.03333333333</v>
      </c>
      <c r="P22" s="1" t="n">
        <v>1101.05544308491</v>
      </c>
      <c r="Q22" s="1" t="n">
        <v>1023.21083333333</v>
      </c>
      <c r="R22" s="1" t="n">
        <v>1055.53166666667</v>
      </c>
      <c r="S22" s="1" t="n">
        <v>1018.41416666667</v>
      </c>
      <c r="T22" s="1" t="n">
        <v>1050.71333333333</v>
      </c>
      <c r="U22" s="0" t="n">
        <v>89.4414961219889</v>
      </c>
      <c r="V22" s="0" t="n">
        <v>106.341496121989</v>
      </c>
      <c r="W22" s="0" t="n">
        <v>359.18346477829</v>
      </c>
      <c r="X22" s="0" t="n">
        <v>-0.330493359791262</v>
      </c>
      <c r="Y22" s="0" t="n">
        <v>788.47162</v>
      </c>
      <c r="Z22" s="0" t="n">
        <v>-1</v>
      </c>
      <c r="AA22" s="0" t="n">
        <v>4667.1144</v>
      </c>
      <c r="AB22" s="0" t="n">
        <v>96.9333650793651</v>
      </c>
      <c r="AC22" s="0" t="n">
        <v>0.667355820897777</v>
      </c>
      <c r="AD22" s="0" t="n">
        <v>-10.0432954055658</v>
      </c>
      <c r="AE22" s="0" t="n">
        <v>3981.601</v>
      </c>
      <c r="AF22" s="0" t="n">
        <v>2048.308</v>
      </c>
      <c r="AG22" s="0" t="n">
        <v>522.8435</v>
      </c>
    </row>
    <row r="23" customFormat="false" ht="13.8" hidden="false" customHeight="false" outlineLevel="0" collapsed="false">
      <c r="A23" s="0" t="s">
        <v>44</v>
      </c>
      <c r="B23" s="0" t="n">
        <v>2008</v>
      </c>
      <c r="C23" s="0" t="n">
        <v>22</v>
      </c>
      <c r="D23" s="0" t="n">
        <v>1</v>
      </c>
      <c r="E23" s="0" t="n">
        <v>0</v>
      </c>
      <c r="F23" s="0" t="n">
        <v>0</v>
      </c>
      <c r="G23" s="0" t="n">
        <v>0</v>
      </c>
      <c r="H23" s="0" t="n">
        <v>110.682107592056</v>
      </c>
      <c r="I23" s="0" t="n">
        <v>110.682107592056</v>
      </c>
      <c r="J23" s="0" t="n">
        <v>110.682107592056</v>
      </c>
      <c r="K23" s="0" t="n">
        <v>110.682107592056</v>
      </c>
      <c r="L23" s="0" t="n">
        <v>330.1</v>
      </c>
      <c r="N23" s="1" t="n">
        <v>1104.66416666667</v>
      </c>
      <c r="O23" s="1" t="n">
        <v>1218.04916666667</v>
      </c>
      <c r="P23" s="1" t="n">
        <v>1215.3663046595</v>
      </c>
      <c r="Q23" s="1" t="n">
        <v>1071.4725</v>
      </c>
      <c r="R23" s="1" t="n">
        <v>1167.79083333333</v>
      </c>
      <c r="S23" s="1" t="n">
        <v>1099.68333333333</v>
      </c>
      <c r="T23" s="1" t="n">
        <v>1183.2575</v>
      </c>
      <c r="U23" s="0" t="n">
        <v>101.41992438823</v>
      </c>
      <c r="V23" s="0" t="n">
        <v>101.41992438823</v>
      </c>
      <c r="W23" s="0" t="n">
        <v>359.18346477829</v>
      </c>
      <c r="X23" s="0" t="n">
        <v>-1.32803348186674</v>
      </c>
      <c r="Y23" s="0" t="n">
        <v>850.40456</v>
      </c>
      <c r="Z23" s="0" t="n">
        <v>13.5</v>
      </c>
      <c r="AA23" s="0" t="n">
        <v>5297.8818</v>
      </c>
      <c r="AB23" s="0" t="n">
        <v>121.396962481962</v>
      </c>
      <c r="AC23" s="0" t="n">
        <v>0.640032020444864</v>
      </c>
      <c r="AD23" s="0" t="n">
        <v>-16.3183825572571</v>
      </c>
      <c r="AE23" s="0" t="n">
        <v>3807.438</v>
      </c>
      <c r="AF23" s="0" t="n">
        <v>2176.981</v>
      </c>
      <c r="AG23" s="0" t="n">
        <v>566.4281</v>
      </c>
    </row>
    <row r="24" customFormat="false" ht="13.8" hidden="false" customHeight="false" outlineLevel="0" collapsed="false">
      <c r="A24" s="0" t="s">
        <v>45</v>
      </c>
      <c r="B24" s="0" t="n">
        <v>2008</v>
      </c>
      <c r="C24" s="0" t="n">
        <v>23</v>
      </c>
      <c r="D24" s="0" t="n">
        <v>0</v>
      </c>
      <c r="E24" s="0" t="n">
        <v>1</v>
      </c>
      <c r="F24" s="0" t="n">
        <v>0</v>
      </c>
      <c r="G24" s="0" t="n">
        <v>0</v>
      </c>
      <c r="H24" s="0" t="n">
        <v>129.542963132783</v>
      </c>
      <c r="I24" s="0" t="n">
        <v>129.542963132783</v>
      </c>
      <c r="J24" s="0" t="n">
        <v>129.542963132783</v>
      </c>
      <c r="K24" s="0" t="n">
        <v>129.542963132783</v>
      </c>
      <c r="L24" s="0" t="n">
        <v>330.1</v>
      </c>
      <c r="N24" s="1" t="n">
        <v>1131.19692307692</v>
      </c>
      <c r="O24" s="1" t="n">
        <v>1237.15692307692</v>
      </c>
      <c r="P24" s="1" t="n">
        <v>1244.29070250896</v>
      </c>
      <c r="Q24" s="1" t="n">
        <v>1099.31076923077</v>
      </c>
      <c r="R24" s="1" t="n">
        <v>1171.10076923077</v>
      </c>
      <c r="S24" s="1" t="n">
        <v>1113.73846153846</v>
      </c>
      <c r="T24" s="1" t="n">
        <v>1180.48307692308</v>
      </c>
      <c r="U24" s="0" t="n">
        <v>98.3480658902617</v>
      </c>
      <c r="V24" s="0" t="n">
        <v>98.3480658902617</v>
      </c>
      <c r="W24" s="0" t="n">
        <v>359.18346477829</v>
      </c>
      <c r="X24" s="0" t="n">
        <v>-5.51920167594984</v>
      </c>
      <c r="Y24" s="0" t="n">
        <v>799.65296</v>
      </c>
      <c r="Z24" s="0" t="n">
        <v>3.9</v>
      </c>
      <c r="AA24" s="0" t="n">
        <v>5213.5523</v>
      </c>
      <c r="AB24" s="0" t="n">
        <v>114.3986002886</v>
      </c>
      <c r="AC24" s="0" t="n">
        <v>0.665929912460238</v>
      </c>
      <c r="AD24" s="0" t="n">
        <v>4.77526631527643</v>
      </c>
      <c r="AE24" s="0" t="n">
        <v>3883.364</v>
      </c>
      <c r="AF24" s="0" t="n">
        <v>2221.322</v>
      </c>
      <c r="AG24" s="0" t="n">
        <v>565.8084</v>
      </c>
    </row>
    <row r="25" customFormat="false" ht="13.8" hidden="false" customHeight="false" outlineLevel="0" collapsed="false">
      <c r="A25" s="0" t="s">
        <v>46</v>
      </c>
      <c r="B25" s="0" t="n">
        <v>2008</v>
      </c>
      <c r="C25" s="0" t="n">
        <v>24</v>
      </c>
      <c r="D25" s="0" t="n">
        <v>0</v>
      </c>
      <c r="E25" s="0" t="n">
        <v>0</v>
      </c>
      <c r="F25" s="0" t="n">
        <v>1</v>
      </c>
      <c r="G25" s="0" t="n">
        <v>0</v>
      </c>
      <c r="H25" s="0" t="n">
        <v>105.413101503325</v>
      </c>
      <c r="I25" s="0" t="n">
        <v>105.413101503325</v>
      </c>
      <c r="J25" s="0" t="n">
        <v>105.413101503325</v>
      </c>
      <c r="K25" s="0" t="n">
        <v>105.413101503325</v>
      </c>
      <c r="L25" s="0" t="n">
        <v>330.1</v>
      </c>
      <c r="N25" s="1" t="n">
        <v>916.737272727273</v>
      </c>
      <c r="O25" s="1" t="n">
        <v>1020.22818181818</v>
      </c>
      <c r="P25" s="1" t="n">
        <v>1018.7752688172</v>
      </c>
      <c r="Q25" s="1" t="n">
        <v>910.031818181818</v>
      </c>
      <c r="R25" s="1" t="n">
        <v>991.039090909091</v>
      </c>
      <c r="S25" s="1" t="n">
        <v>896.289090909091</v>
      </c>
      <c r="T25" s="1" t="n">
        <v>965.35</v>
      </c>
      <c r="U25" s="0" t="n">
        <v>106.529308642683</v>
      </c>
      <c r="V25" s="0" t="n">
        <v>106.529308642683</v>
      </c>
      <c r="W25" s="0" t="n">
        <v>359.18346477829</v>
      </c>
      <c r="X25" s="0" t="n">
        <v>-10.9081654257633</v>
      </c>
      <c r="Y25" s="0" t="n">
        <v>838.30225</v>
      </c>
      <c r="Z25" s="0" t="n">
        <v>-4.4</v>
      </c>
      <c r="AA25" s="0" t="n">
        <v>4902.4683</v>
      </c>
      <c r="AB25" s="0" t="n">
        <v>54.6604202205117</v>
      </c>
      <c r="AC25" s="0" t="n">
        <v>0.76101664439699</v>
      </c>
      <c r="AD25" s="0" t="n">
        <v>-20.6772822550858</v>
      </c>
      <c r="AE25" s="0" t="n">
        <v>3679.39</v>
      </c>
      <c r="AF25" s="0" t="n">
        <v>1832.694</v>
      </c>
      <c r="AG25" s="0" t="n">
        <v>561.3868</v>
      </c>
    </row>
    <row r="26" customFormat="false" ht="13.8" hidden="false" customHeight="false" outlineLevel="0" collapsed="false">
      <c r="A26" s="0" t="s">
        <v>47</v>
      </c>
      <c r="B26" s="0" t="n">
        <v>2009</v>
      </c>
      <c r="C26" s="0" t="n">
        <v>25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93.6404578661858</v>
      </c>
      <c r="I26" s="0" t="n">
        <v>93.6404578661858</v>
      </c>
      <c r="J26" s="0" t="n">
        <v>93.6404578661858</v>
      </c>
      <c r="K26" s="0" t="n">
        <v>93.6404578661858</v>
      </c>
      <c r="L26" s="0" t="n">
        <v>330.1</v>
      </c>
      <c r="N26" s="1" t="n">
        <v>795.13</v>
      </c>
      <c r="O26" s="1" t="n">
        <v>846.391538461539</v>
      </c>
      <c r="P26" s="1" t="n">
        <v>852.759327956989</v>
      </c>
      <c r="Q26" s="1" t="n">
        <v>842.848461538462</v>
      </c>
      <c r="R26" s="1" t="n">
        <v>874.676153846154</v>
      </c>
      <c r="S26" s="1" t="n">
        <v>929.666153846154</v>
      </c>
      <c r="T26" s="1" t="n">
        <v>885.888461538461</v>
      </c>
      <c r="U26" s="0" t="n">
        <v>88.4393524767134</v>
      </c>
      <c r="V26" s="0" t="n">
        <v>88.4393524767134</v>
      </c>
      <c r="W26" s="0" t="n">
        <v>359.18346477829</v>
      </c>
      <c r="X26" s="0" t="n">
        <v>-8.60037191814405</v>
      </c>
      <c r="Y26" s="0" t="n">
        <v>776.34886</v>
      </c>
      <c r="Z26" s="0" t="n">
        <v>-31.1</v>
      </c>
      <c r="AA26" s="0" t="n">
        <v>4111.958</v>
      </c>
      <c r="AB26" s="0" t="n">
        <v>44.4347065390749</v>
      </c>
      <c r="AC26" s="0" t="n">
        <v>0.76766844087707</v>
      </c>
      <c r="AD26" s="0" t="n">
        <v>-15.7783987459468</v>
      </c>
      <c r="AE26" s="0" t="n">
        <v>3580.752</v>
      </c>
      <c r="AF26" s="0" t="n">
        <v>1789.683</v>
      </c>
      <c r="AG26" s="0" t="n">
        <v>415.427</v>
      </c>
    </row>
    <row r="27" customFormat="false" ht="13.8" hidden="false" customHeight="false" outlineLevel="0" collapsed="false">
      <c r="A27" s="0" t="s">
        <v>48</v>
      </c>
      <c r="B27" s="0" t="n">
        <v>2009</v>
      </c>
      <c r="C27" s="0" t="n">
        <v>26</v>
      </c>
      <c r="D27" s="0" t="n">
        <v>1</v>
      </c>
      <c r="E27" s="0" t="n">
        <v>0</v>
      </c>
      <c r="F27" s="0" t="n">
        <v>0</v>
      </c>
      <c r="G27" s="0" t="n">
        <v>0</v>
      </c>
      <c r="H27" s="0" t="n">
        <v>112.258194932438</v>
      </c>
      <c r="I27" s="0" t="n">
        <v>112.258194932438</v>
      </c>
      <c r="J27" s="0" t="n">
        <v>112.258194932438</v>
      </c>
      <c r="K27" s="0" t="n">
        <v>112.258194932438</v>
      </c>
      <c r="L27" s="0" t="n">
        <v>330.1</v>
      </c>
      <c r="N27" s="1" t="n">
        <v>906.071666666667</v>
      </c>
      <c r="O27" s="1" t="n">
        <v>861.8925</v>
      </c>
      <c r="P27" s="1" t="n">
        <v>852.03164874552</v>
      </c>
      <c r="Q27" s="1" t="n">
        <v>974.631666666667</v>
      </c>
      <c r="R27" s="1" t="n">
        <v>902.024166666667</v>
      </c>
      <c r="S27" s="1" t="n">
        <v>1025.2175</v>
      </c>
      <c r="T27" s="1" t="n">
        <v>894.3275</v>
      </c>
      <c r="U27" s="0" t="n">
        <v>111.164124433005</v>
      </c>
      <c r="V27" s="0" t="n">
        <v>111.164124433005</v>
      </c>
      <c r="W27" s="0" t="n">
        <v>359.18346477829</v>
      </c>
      <c r="X27" s="0" t="n">
        <v>-16.0351098020924</v>
      </c>
      <c r="Y27" s="0" t="n">
        <v>812.73184</v>
      </c>
      <c r="Z27" s="0" t="n">
        <v>-43.3</v>
      </c>
      <c r="AA27" s="0" t="n">
        <v>4378.5453</v>
      </c>
      <c r="AB27" s="0" t="n">
        <v>58.6979834054834</v>
      </c>
      <c r="AC27" s="0" t="n">
        <v>0.73494769432269</v>
      </c>
      <c r="AD27" s="0" t="n">
        <v>-14.4167987411069</v>
      </c>
      <c r="AE27" s="0" t="n">
        <v>3486.366</v>
      </c>
      <c r="AF27" s="0" t="n">
        <v>1760.868</v>
      </c>
      <c r="AG27" s="0" t="n">
        <v>435.942</v>
      </c>
    </row>
    <row r="28" customFormat="false" ht="13.8" hidden="false" customHeight="false" outlineLevel="0" collapsed="false">
      <c r="A28" s="0" t="s">
        <v>49</v>
      </c>
      <c r="B28" s="0" t="n">
        <v>2009</v>
      </c>
      <c r="C28" s="0" t="n">
        <v>27</v>
      </c>
      <c r="D28" s="0" t="n">
        <v>0</v>
      </c>
      <c r="E28" s="0" t="n">
        <v>1</v>
      </c>
      <c r="F28" s="0" t="n">
        <v>0</v>
      </c>
      <c r="G28" s="0" t="n">
        <v>0</v>
      </c>
      <c r="H28" s="0" t="n">
        <v>85.589257618497</v>
      </c>
      <c r="I28" s="0" t="n">
        <v>85.589257618497</v>
      </c>
      <c r="J28" s="0" t="n">
        <v>85.589257618497</v>
      </c>
      <c r="K28" s="0" t="n">
        <v>85.589257618497</v>
      </c>
      <c r="L28" s="0" t="n">
        <v>369.89</v>
      </c>
      <c r="N28" s="1" t="n">
        <v>993.250769230769</v>
      </c>
      <c r="O28" s="1" t="n">
        <v>946.383846153846</v>
      </c>
      <c r="P28" s="1" t="n">
        <v>944.952749103942</v>
      </c>
      <c r="Q28" s="1" t="n">
        <v>1021.83461538462</v>
      </c>
      <c r="R28" s="1" t="n">
        <v>940.776923076923</v>
      </c>
      <c r="S28" s="1" t="n">
        <v>1061.30846153846</v>
      </c>
      <c r="T28" s="1" t="n">
        <v>890.306923076923</v>
      </c>
      <c r="U28" s="0" t="n">
        <v>102.334986524509</v>
      </c>
      <c r="V28" s="0" t="n">
        <v>102.334986524509</v>
      </c>
      <c r="W28" s="0" t="n">
        <v>398.041747088824</v>
      </c>
      <c r="X28" s="0" t="n">
        <v>-17.6039930257041</v>
      </c>
      <c r="Y28" s="0" t="n">
        <v>752.22668</v>
      </c>
      <c r="Z28" s="0" t="n">
        <v>-37.5</v>
      </c>
      <c r="AA28" s="0" t="n">
        <v>4213.8837</v>
      </c>
      <c r="AB28" s="0" t="n">
        <v>68.1967388167388</v>
      </c>
      <c r="AC28" s="0" t="n">
        <v>0.699112057389141</v>
      </c>
      <c r="AD28" s="0" t="n">
        <v>-31.907724719615</v>
      </c>
      <c r="AE28" s="0" t="n">
        <v>3208.479</v>
      </c>
      <c r="AF28" s="0" t="n">
        <v>1411.953</v>
      </c>
      <c r="AG28" s="0" t="n">
        <v>417.0122</v>
      </c>
    </row>
    <row r="29" customFormat="false" ht="13.8" hidden="false" customHeight="false" outlineLevel="0" collapsed="false">
      <c r="A29" s="0" t="s">
        <v>50</v>
      </c>
      <c r="B29" s="0" t="n">
        <v>2009</v>
      </c>
      <c r="C29" s="0" t="n">
        <v>28</v>
      </c>
      <c r="D29" s="0" t="n">
        <v>0</v>
      </c>
      <c r="E29" s="0" t="n">
        <v>0</v>
      </c>
      <c r="F29" s="0" t="n">
        <v>1</v>
      </c>
      <c r="G29" s="0" t="n">
        <v>0</v>
      </c>
      <c r="H29" s="0" t="n">
        <v>124.364508905792</v>
      </c>
      <c r="I29" s="0" t="n">
        <v>95.364508905792</v>
      </c>
      <c r="J29" s="0" t="n">
        <v>95.364508905792</v>
      </c>
      <c r="K29" s="0" t="n">
        <v>95.364508905792</v>
      </c>
      <c r="L29" s="0" t="n">
        <v>369.89</v>
      </c>
      <c r="N29" s="1" t="n">
        <v>1009.2075</v>
      </c>
      <c r="O29" s="1" t="n">
        <v>981.1125</v>
      </c>
      <c r="P29" s="1" t="n">
        <v>980.464365591398</v>
      </c>
      <c r="Q29" s="1" t="n">
        <v>998.2325</v>
      </c>
      <c r="R29" s="1" t="n">
        <v>954.1125</v>
      </c>
      <c r="S29" s="1" t="n">
        <v>1076.2825</v>
      </c>
      <c r="T29" s="1" t="n">
        <v>886.5925</v>
      </c>
      <c r="U29" s="0" t="n">
        <v>109.399733703974</v>
      </c>
      <c r="V29" s="0" t="n">
        <v>100.799733703974</v>
      </c>
      <c r="W29" s="0" t="n">
        <v>398.041747088824</v>
      </c>
      <c r="X29" s="0" t="n">
        <v>-14.0125682246777</v>
      </c>
      <c r="Y29" s="0" t="n">
        <v>783.49865</v>
      </c>
      <c r="Z29" s="0" t="n">
        <v>-23.4</v>
      </c>
      <c r="AA29" s="0" t="n">
        <v>4478.1623</v>
      </c>
      <c r="AB29" s="0" t="n">
        <v>74.629303030303</v>
      </c>
      <c r="AC29" s="0" t="n">
        <v>0.676366330981587</v>
      </c>
      <c r="AD29" s="0" t="n">
        <v>-13.6760160977958</v>
      </c>
      <c r="AE29" s="0" t="n">
        <v>3147.52</v>
      </c>
      <c r="AF29" s="0" t="n">
        <v>1327.84</v>
      </c>
      <c r="AG29" s="0" t="n">
        <v>401.6908</v>
      </c>
    </row>
    <row r="30" customFormat="false" ht="13.8" hidden="false" customHeight="false" outlineLevel="0" collapsed="false">
      <c r="A30" s="0" t="s">
        <v>51</v>
      </c>
      <c r="B30" s="0" t="n">
        <v>2010</v>
      </c>
      <c r="C30" s="0" t="n">
        <v>29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77.122422437952</v>
      </c>
      <c r="I30" s="0" t="n">
        <v>106.122422437952</v>
      </c>
      <c r="J30" s="0" t="n">
        <v>106.122422437952</v>
      </c>
      <c r="K30" s="0" t="n">
        <v>106.122422437952</v>
      </c>
      <c r="L30" s="0" t="n">
        <v>392.93</v>
      </c>
      <c r="N30" s="1" t="n">
        <v>1081.46153846154</v>
      </c>
      <c r="O30" s="1" t="n">
        <v>1071.36461538462</v>
      </c>
      <c r="P30" s="1" t="n">
        <v>1068.00647849462</v>
      </c>
      <c r="Q30" s="1" t="n">
        <v>1048.87153846154</v>
      </c>
      <c r="R30" s="1" t="n">
        <v>1011.08923076923</v>
      </c>
      <c r="S30" s="1" t="n">
        <v>1135.18384615385</v>
      </c>
      <c r="T30" s="1" t="n">
        <v>959.034615384615</v>
      </c>
      <c r="U30" s="0" t="n">
        <v>79.3583963709548</v>
      </c>
      <c r="V30" s="0" t="n">
        <v>87.9583963709547</v>
      </c>
      <c r="W30" s="0" t="n">
        <v>398.041747088824</v>
      </c>
      <c r="X30" s="0" t="n">
        <v>-7.98953485206138</v>
      </c>
      <c r="Y30" s="0" t="n">
        <v>758.31171</v>
      </c>
      <c r="Z30" s="0" t="n">
        <v>-21.4</v>
      </c>
      <c r="AA30" s="0" t="n">
        <v>4047.0548</v>
      </c>
      <c r="AB30" s="0" t="n">
        <v>76.2489549961861</v>
      </c>
      <c r="AC30" s="0" t="n">
        <v>0.722215410444054</v>
      </c>
      <c r="AD30" s="0" t="n">
        <v>16.189265500491</v>
      </c>
      <c r="AE30" s="0" t="n">
        <v>3406.229</v>
      </c>
      <c r="AF30" s="0" t="n">
        <v>1324.911</v>
      </c>
      <c r="AG30" s="0" t="n">
        <v>387.157</v>
      </c>
    </row>
    <row r="31" customFormat="false" ht="13.8" hidden="false" customHeight="false" outlineLevel="0" collapsed="false">
      <c r="A31" s="0" t="s">
        <v>52</v>
      </c>
      <c r="B31" s="0" t="n">
        <v>2010</v>
      </c>
      <c r="C31" s="0" t="n">
        <v>30</v>
      </c>
      <c r="D31" s="0" t="n">
        <v>1</v>
      </c>
      <c r="E31" s="0" t="n">
        <v>0</v>
      </c>
      <c r="F31" s="0" t="n">
        <v>0</v>
      </c>
      <c r="G31" s="0" t="n">
        <v>0</v>
      </c>
      <c r="H31" s="0" t="n">
        <v>96.60539540524</v>
      </c>
      <c r="I31" s="0" t="n">
        <v>96.60539540524</v>
      </c>
      <c r="J31" s="0" t="n">
        <v>96.60539540524</v>
      </c>
      <c r="K31" s="0" t="n">
        <v>96.60539540524</v>
      </c>
      <c r="L31" s="0" t="n">
        <v>392.93</v>
      </c>
      <c r="N31" s="1" t="n">
        <v>1135.26333333333</v>
      </c>
      <c r="O31" s="1" t="n">
        <v>1112.86666666667</v>
      </c>
      <c r="P31" s="1" t="n">
        <v>1111.37574193548</v>
      </c>
      <c r="Q31" s="1" t="n">
        <v>1107.205</v>
      </c>
      <c r="R31" s="1" t="n">
        <v>1078.71083333333</v>
      </c>
      <c r="S31" s="1" t="n">
        <v>1199.16833333333</v>
      </c>
      <c r="T31" s="1" t="n">
        <v>1030.11166666667</v>
      </c>
      <c r="U31" s="0" t="n">
        <v>93.7741625755954</v>
      </c>
      <c r="V31" s="0" t="n">
        <v>93.7741625755954</v>
      </c>
      <c r="W31" s="0" t="n">
        <v>422.775555072668</v>
      </c>
      <c r="X31" s="0" t="n">
        <v>-2.23712129868223</v>
      </c>
      <c r="Y31" s="0" t="n">
        <v>822.47901</v>
      </c>
      <c r="Z31" s="0" t="n">
        <v>15</v>
      </c>
      <c r="AA31" s="0" t="n">
        <v>4464.685</v>
      </c>
      <c r="AB31" s="0" t="n">
        <v>78.5080093795093</v>
      </c>
      <c r="AC31" s="0" t="n">
        <v>0.786554521003253</v>
      </c>
      <c r="AD31" s="0" t="n">
        <v>11.5028275607938</v>
      </c>
      <c r="AE31" s="0" t="n">
        <v>3522.607</v>
      </c>
      <c r="AF31" s="0" t="n">
        <v>1502.441</v>
      </c>
      <c r="AG31" s="0" t="n">
        <v>446.9582</v>
      </c>
    </row>
    <row r="32" customFormat="false" ht="13.8" hidden="false" customHeight="false" outlineLevel="0" collapsed="false">
      <c r="A32" s="0" t="s">
        <v>53</v>
      </c>
      <c r="B32" s="0" t="n">
        <v>2010</v>
      </c>
      <c r="C32" s="0" t="n">
        <v>31</v>
      </c>
      <c r="D32" s="0" t="n">
        <v>0</v>
      </c>
      <c r="E32" s="0" t="n">
        <v>1</v>
      </c>
      <c r="F32" s="0" t="n">
        <v>0</v>
      </c>
      <c r="G32" s="0" t="n">
        <v>0</v>
      </c>
      <c r="H32" s="0" t="n">
        <v>99.6506536409188</v>
      </c>
      <c r="I32" s="0" t="n">
        <v>99.6506536409188</v>
      </c>
      <c r="J32" s="0" t="n">
        <v>99.6506536409188</v>
      </c>
      <c r="K32" s="0" t="n">
        <v>99.6506536409188</v>
      </c>
      <c r="L32" s="0" t="n">
        <v>392.93</v>
      </c>
      <c r="N32" s="1" t="n">
        <v>1100.87307692308</v>
      </c>
      <c r="O32" s="1" t="n">
        <v>1098.48923076923</v>
      </c>
      <c r="P32" s="1" t="n">
        <v>1098.58363082437</v>
      </c>
      <c r="Q32" s="1" t="n">
        <v>1090.12076923077</v>
      </c>
      <c r="R32" s="1" t="n">
        <v>1068.74307692308</v>
      </c>
      <c r="S32" s="1" t="n">
        <v>1185.43846153846</v>
      </c>
      <c r="T32" s="1" t="n">
        <v>1029.46230769231</v>
      </c>
      <c r="U32" s="0" t="n">
        <v>103.224548706704</v>
      </c>
      <c r="V32" s="0" t="n">
        <v>103.224548706704</v>
      </c>
      <c r="W32" s="0" t="n">
        <v>422.775555072668</v>
      </c>
      <c r="X32" s="0" t="n">
        <v>1.09123553846511</v>
      </c>
      <c r="Y32" s="0" t="n">
        <v>758.88691</v>
      </c>
      <c r="Z32" s="0" t="n">
        <v>-6.8</v>
      </c>
      <c r="AA32" s="0" t="n">
        <v>4457.3372</v>
      </c>
      <c r="AB32" s="0" t="n">
        <v>76.8200072150072</v>
      </c>
      <c r="AC32" s="0" t="n">
        <v>0.773962049465079</v>
      </c>
      <c r="AD32" s="0" t="n">
        <v>25.413236093287</v>
      </c>
      <c r="AE32" s="0" t="n">
        <v>3889.316</v>
      </c>
      <c r="AF32" s="0" t="n">
        <v>1621.158</v>
      </c>
      <c r="AG32" s="0" t="n">
        <v>463.8368</v>
      </c>
    </row>
    <row r="33" customFormat="false" ht="13.8" hidden="false" customHeight="false" outlineLevel="0" collapsed="false">
      <c r="A33" s="0" t="s">
        <v>54</v>
      </c>
      <c r="B33" s="0" t="n">
        <v>2010</v>
      </c>
      <c r="C33" s="0" t="n">
        <v>32</v>
      </c>
      <c r="D33" s="0" t="n">
        <v>0</v>
      </c>
      <c r="E33" s="0" t="n">
        <v>0</v>
      </c>
      <c r="F33" s="0" t="n">
        <v>1</v>
      </c>
      <c r="G33" s="0" t="n">
        <v>0</v>
      </c>
      <c r="H33" s="0" t="n">
        <v>104.580992735121</v>
      </c>
      <c r="I33" s="0" t="n">
        <v>104.580992735121</v>
      </c>
      <c r="J33" s="0" t="n">
        <v>104.580992735121</v>
      </c>
      <c r="K33" s="0" t="n">
        <v>104.580992735121</v>
      </c>
      <c r="L33" s="0" t="n">
        <v>392.93</v>
      </c>
      <c r="N33" s="1" t="n">
        <v>1125.72636363636</v>
      </c>
      <c r="O33" s="1" t="n">
        <v>1140.97454545455</v>
      </c>
      <c r="P33" s="1" t="n">
        <v>1141.22429749104</v>
      </c>
      <c r="Q33" s="1" t="n">
        <v>1103.41818181818</v>
      </c>
      <c r="R33" s="1" t="n">
        <v>1104.18545454545</v>
      </c>
      <c r="S33" s="1" t="n">
        <v>1187.38272727273</v>
      </c>
      <c r="T33" s="1" t="n">
        <v>1057.93454545455</v>
      </c>
      <c r="U33" s="0" t="n">
        <v>90.2855155960952</v>
      </c>
      <c r="V33" s="0" t="n">
        <v>90.2855155960952</v>
      </c>
      <c r="W33" s="0" t="n">
        <v>422.775555072668</v>
      </c>
      <c r="X33" s="0" t="n">
        <v>6.34587306608947</v>
      </c>
      <c r="Y33" s="0" t="n">
        <v>813.91484</v>
      </c>
      <c r="Z33" s="0" t="n">
        <v>-7.4</v>
      </c>
      <c r="AA33" s="0" t="n">
        <v>4678.5872</v>
      </c>
      <c r="AB33" s="0" t="n">
        <v>86.4621139971139</v>
      </c>
      <c r="AC33" s="0" t="n">
        <v>0.735842292539321</v>
      </c>
      <c r="AD33" s="0" t="n">
        <v>44.2423095293723</v>
      </c>
      <c r="AE33" s="0" t="n">
        <v>3872.062</v>
      </c>
      <c r="AF33" s="0" t="n">
        <v>1578.366</v>
      </c>
      <c r="AG33" s="0" t="n">
        <v>481.9719</v>
      </c>
    </row>
    <row r="34" customFormat="false" ht="13.8" hidden="false" customHeight="false" outlineLevel="0" collapsed="false">
      <c r="A34" s="0" t="s">
        <v>55</v>
      </c>
      <c r="B34" s="0" t="n">
        <v>2011</v>
      </c>
      <c r="C34" s="0" t="n">
        <v>33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100.015509393031</v>
      </c>
      <c r="I34" s="0" t="n">
        <v>100.015509393031</v>
      </c>
      <c r="J34" s="0" t="n">
        <v>100.015509393031</v>
      </c>
      <c r="K34" s="0" t="n">
        <v>100.015509393031</v>
      </c>
      <c r="L34" s="0" t="n">
        <v>392.93</v>
      </c>
      <c r="N34" s="1" t="n">
        <v>1215.23076923077</v>
      </c>
      <c r="O34" s="1" t="n">
        <v>1258.38461538462</v>
      </c>
      <c r="P34" s="1" t="n">
        <v>1256.37479262673</v>
      </c>
      <c r="Q34" s="1" t="n">
        <v>1227.70076923077</v>
      </c>
      <c r="R34" s="1" t="n">
        <v>1233.89923076923</v>
      </c>
      <c r="S34" s="1" t="n">
        <v>1280.16</v>
      </c>
      <c r="T34" s="1" t="n">
        <v>1191.76923076923</v>
      </c>
      <c r="U34" s="0" t="n">
        <v>74.9245621401863</v>
      </c>
      <c r="V34" s="0" t="n">
        <v>74.9245621401863</v>
      </c>
      <c r="W34" s="0" t="n">
        <v>422.775555072668</v>
      </c>
      <c r="X34" s="0" t="n">
        <v>1.80383085750186</v>
      </c>
      <c r="Y34" s="0" t="n">
        <v>792.34</v>
      </c>
      <c r="Z34" s="0" t="n">
        <v>20.8</v>
      </c>
      <c r="AA34" s="0" t="n">
        <v>4353.7909</v>
      </c>
      <c r="AB34" s="0" t="n">
        <v>104.961098016781</v>
      </c>
      <c r="AC34" s="0" t="n">
        <v>0.731928201204706</v>
      </c>
      <c r="AD34" s="0" t="n">
        <v>5.00963109326611</v>
      </c>
      <c r="AE34" s="0" t="n">
        <v>3786.115</v>
      </c>
      <c r="AF34" s="0" t="n">
        <v>1629.152</v>
      </c>
      <c r="AG34" s="0" t="n">
        <v>423.3178</v>
      </c>
    </row>
    <row r="35" customFormat="false" ht="13.8" hidden="false" customHeight="false" outlineLevel="0" collapsed="false">
      <c r="A35" s="0" t="s">
        <v>56</v>
      </c>
      <c r="B35" s="0" t="n">
        <v>2011</v>
      </c>
      <c r="C35" s="0" t="n">
        <v>34</v>
      </c>
      <c r="D35" s="0" t="n">
        <v>1</v>
      </c>
      <c r="E35" s="0" t="n">
        <v>0</v>
      </c>
      <c r="F35" s="0" t="n">
        <v>0</v>
      </c>
      <c r="G35" s="0" t="n">
        <v>0</v>
      </c>
      <c r="H35" s="0" t="n">
        <v>97.8823432555695</v>
      </c>
      <c r="I35" s="0" t="n">
        <v>97.8823432555695</v>
      </c>
      <c r="J35" s="0" t="n">
        <v>97.8823432555695</v>
      </c>
      <c r="K35" s="0" t="n">
        <v>97.8823432555695</v>
      </c>
      <c r="L35" s="0" t="n">
        <v>392.93</v>
      </c>
      <c r="N35" s="1" t="n">
        <v>1229.41666666667</v>
      </c>
      <c r="O35" s="1" t="n">
        <v>1234.41666666667</v>
      </c>
      <c r="P35" s="1" t="n">
        <v>1239.13405017921</v>
      </c>
      <c r="Q35" s="1" t="n">
        <v>1296.93166666667</v>
      </c>
      <c r="R35" s="1" t="n">
        <v>1264.61666666667</v>
      </c>
      <c r="S35" s="1" t="n">
        <v>1338.74416666667</v>
      </c>
      <c r="T35" s="1" t="n">
        <v>1242.935</v>
      </c>
      <c r="U35" s="0" t="n">
        <v>91.2169211753989</v>
      </c>
      <c r="V35" s="0" t="n">
        <v>91.2169211753989</v>
      </c>
      <c r="W35" s="0" t="n">
        <v>422.775555072668</v>
      </c>
      <c r="X35" s="0" t="n">
        <v>3.44282080276777</v>
      </c>
      <c r="Y35" s="0" t="n">
        <v>857.07</v>
      </c>
      <c r="Z35" s="0" t="n">
        <v>4.8</v>
      </c>
      <c r="AA35" s="0" t="n">
        <v>4820.4366</v>
      </c>
      <c r="AB35" s="0" t="n">
        <v>117.360372775372</v>
      </c>
      <c r="AC35" s="0" t="n">
        <v>0.694926906466284</v>
      </c>
      <c r="AD35" s="0" t="n">
        <v>12.3657515701839</v>
      </c>
      <c r="AE35" s="0" t="n">
        <v>3657.215</v>
      </c>
      <c r="AF35" s="0" t="n">
        <v>1724.946</v>
      </c>
      <c r="AG35" s="0" t="n">
        <v>499.3134</v>
      </c>
    </row>
    <row r="36" customFormat="false" ht="13.8" hidden="false" customHeight="false" outlineLevel="0" collapsed="false">
      <c r="A36" s="0" t="s">
        <v>57</v>
      </c>
      <c r="B36" s="0" t="n">
        <v>2011</v>
      </c>
      <c r="C36" s="0" t="n">
        <v>35</v>
      </c>
      <c r="D36" s="0" t="n">
        <v>0</v>
      </c>
      <c r="E36" s="0" t="n">
        <v>1</v>
      </c>
      <c r="F36" s="0" t="n">
        <v>0</v>
      </c>
      <c r="G36" s="0" t="n">
        <v>0</v>
      </c>
      <c r="H36" s="0" t="n">
        <v>115.538135443262</v>
      </c>
      <c r="I36" s="0" t="n">
        <v>115.538135443262</v>
      </c>
      <c r="J36" s="0" t="n">
        <v>115.538135443262</v>
      </c>
      <c r="K36" s="0" t="n">
        <v>115.538135443262</v>
      </c>
      <c r="L36" s="0" t="n">
        <v>392.93</v>
      </c>
      <c r="N36" s="1" t="n">
        <v>1247.08333333333</v>
      </c>
      <c r="O36" s="1" t="n">
        <v>1246.33333333333</v>
      </c>
      <c r="P36" s="1" t="n">
        <v>1245.49426523297</v>
      </c>
      <c r="Q36" s="1" t="n">
        <v>1296.5675</v>
      </c>
      <c r="R36" s="1" t="n">
        <v>1261.90916666667</v>
      </c>
      <c r="S36" s="1" t="n">
        <v>1339.86833333333</v>
      </c>
      <c r="T36" s="1" t="n">
        <v>1238.11666666667</v>
      </c>
      <c r="U36" s="0" t="n">
        <v>97.5519895371595</v>
      </c>
      <c r="V36" s="0" t="n">
        <v>97.5519895371595</v>
      </c>
      <c r="W36" s="0" t="n">
        <v>422.775555072668</v>
      </c>
      <c r="X36" s="0" t="n">
        <v>5.16464323954683</v>
      </c>
      <c r="Y36" s="0" t="n">
        <v>808.85</v>
      </c>
      <c r="Z36" s="0" t="n">
        <v>49.5</v>
      </c>
      <c r="AA36" s="0" t="n">
        <v>4884.0344</v>
      </c>
      <c r="AB36" s="0" t="n">
        <v>113.342284992785</v>
      </c>
      <c r="AC36" s="0" t="n">
        <v>0.708133585647527</v>
      </c>
      <c r="AD36" s="0" t="n">
        <v>-5.88749727992018</v>
      </c>
      <c r="AE36" s="0" t="n">
        <v>3454.233</v>
      </c>
      <c r="AF36" s="0" t="n">
        <v>1636.854</v>
      </c>
      <c r="AG36" s="0" t="n">
        <v>496.0539</v>
      </c>
    </row>
    <row r="37" customFormat="false" ht="13.8" hidden="false" customHeight="false" outlineLevel="0" collapsed="false">
      <c r="A37" s="0" t="s">
        <v>58</v>
      </c>
      <c r="B37" s="0" t="n">
        <v>2011</v>
      </c>
      <c r="C37" s="0" t="n">
        <v>36</v>
      </c>
      <c r="D37" s="0" t="n">
        <v>0</v>
      </c>
      <c r="E37" s="0" t="n">
        <v>0</v>
      </c>
      <c r="F37" s="0" t="n">
        <v>1</v>
      </c>
      <c r="G37" s="0" t="n">
        <v>0</v>
      </c>
      <c r="H37" s="0" t="n">
        <v>114.276981164299</v>
      </c>
      <c r="I37" s="0" t="n">
        <v>114.276981164299</v>
      </c>
      <c r="J37" s="0" t="n">
        <v>114.276981164299</v>
      </c>
      <c r="K37" s="0" t="n">
        <v>114.276981164299</v>
      </c>
      <c r="L37" s="0" t="n">
        <v>392.93</v>
      </c>
      <c r="N37" s="1" t="n">
        <v>1263.41666666667</v>
      </c>
      <c r="O37" s="1" t="n">
        <v>1322.5</v>
      </c>
      <c r="P37" s="1" t="n">
        <v>1324.35878136201</v>
      </c>
      <c r="Q37" s="1" t="n">
        <v>1298.4625</v>
      </c>
      <c r="R37" s="1" t="n">
        <v>1324.70333333333</v>
      </c>
      <c r="S37" s="1" t="n">
        <v>1320.66166666667</v>
      </c>
      <c r="T37" s="1" t="n">
        <v>1269.3475</v>
      </c>
      <c r="U37" s="0" t="n">
        <v>86.2343437325408</v>
      </c>
      <c r="V37" s="0" t="n">
        <v>86.2343437325408</v>
      </c>
      <c r="W37" s="0" t="n">
        <v>422.775555072668</v>
      </c>
      <c r="X37" s="0" t="n">
        <v>3.36581866010317</v>
      </c>
      <c r="Y37" s="0" t="n">
        <v>865.15</v>
      </c>
      <c r="Z37" s="0" t="n">
        <v>39.5</v>
      </c>
      <c r="AA37" s="0" t="n">
        <v>4902.6681</v>
      </c>
      <c r="AB37" s="0" t="n">
        <v>109.396198412698</v>
      </c>
      <c r="AC37" s="0" t="n">
        <v>0.742199245670621</v>
      </c>
      <c r="AD37" s="0" t="n">
        <v>-7.34395070309171</v>
      </c>
      <c r="AE37" s="0" t="n">
        <v>3401.536</v>
      </c>
      <c r="AF37" s="0" t="n">
        <v>1576.819</v>
      </c>
      <c r="AG37" s="0" t="n">
        <v>530.9712</v>
      </c>
    </row>
    <row r="38" customFormat="false" ht="13.8" hidden="false" customHeight="false" outlineLevel="0" collapsed="false">
      <c r="A38" s="0" t="s">
        <v>59</v>
      </c>
      <c r="B38" s="0" t="n">
        <v>2012</v>
      </c>
      <c r="C38" s="0" t="n">
        <v>37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134.182603839724</v>
      </c>
      <c r="I38" s="0" t="n">
        <v>134.182603839724</v>
      </c>
      <c r="J38" s="0" t="n">
        <v>134.182603839724</v>
      </c>
      <c r="K38" s="0" t="n">
        <v>134.182603839724</v>
      </c>
      <c r="L38" s="0" t="n">
        <v>392.93</v>
      </c>
      <c r="N38" s="1" t="n">
        <v>1357.83333333333</v>
      </c>
      <c r="O38" s="1" t="n">
        <v>1398.33333333333</v>
      </c>
      <c r="P38" s="1" t="n">
        <v>1394.86132740082</v>
      </c>
      <c r="Q38" s="1" t="n">
        <v>1394.33333333333</v>
      </c>
      <c r="R38" s="1" t="n">
        <v>1385.13083333333</v>
      </c>
      <c r="S38" s="1" t="n">
        <v>1378.7175</v>
      </c>
      <c r="T38" s="1" t="n">
        <v>1332.66833333333</v>
      </c>
      <c r="U38" s="0" t="n">
        <v>79.6150838692055</v>
      </c>
      <c r="V38" s="0" t="n">
        <v>79.6150838692055</v>
      </c>
      <c r="W38" s="0" t="n">
        <v>422.775555072668</v>
      </c>
      <c r="X38" s="0" t="n">
        <v>2.63347942294897</v>
      </c>
      <c r="Y38" s="0" t="n">
        <v>846.76</v>
      </c>
      <c r="Z38" s="0" t="n">
        <v>23.5</v>
      </c>
      <c r="AA38" s="0" t="n">
        <v>4534.3283</v>
      </c>
      <c r="AB38" s="0" t="n">
        <v>118.486151515151</v>
      </c>
      <c r="AC38" s="0" t="n">
        <v>0.762970584953776</v>
      </c>
      <c r="AD38" s="0" t="n">
        <v>0.766511441095941</v>
      </c>
      <c r="AE38" s="0" t="n">
        <v>3770.4</v>
      </c>
      <c r="AF38" s="0" t="n">
        <v>1793.376</v>
      </c>
      <c r="AG38" s="0" t="n">
        <v>477.1295</v>
      </c>
    </row>
    <row r="39" customFormat="false" ht="13.8" hidden="false" customHeight="false" outlineLevel="0" collapsed="false">
      <c r="A39" s="0" t="s">
        <v>60</v>
      </c>
      <c r="B39" s="0" t="n">
        <v>2012</v>
      </c>
      <c r="C39" s="0" t="n">
        <v>38</v>
      </c>
      <c r="D39" s="0" t="n">
        <v>1</v>
      </c>
      <c r="E39" s="0" t="n">
        <v>0</v>
      </c>
      <c r="F39" s="0" t="n">
        <v>0</v>
      </c>
      <c r="G39" s="0" t="n">
        <v>0</v>
      </c>
      <c r="H39" s="0" t="n">
        <v>122.651289125663</v>
      </c>
      <c r="I39" s="0" t="n">
        <v>122.651289125663</v>
      </c>
      <c r="J39" s="0" t="n">
        <v>122.651289125663</v>
      </c>
      <c r="K39" s="0" t="n">
        <v>122.651289125663</v>
      </c>
      <c r="L39" s="0" t="n">
        <v>392.93</v>
      </c>
      <c r="N39" s="1" t="n">
        <v>1372.75</v>
      </c>
      <c r="O39" s="1" t="n">
        <v>1341.66666666667</v>
      </c>
      <c r="P39" s="1" t="n">
        <v>1350.32724014337</v>
      </c>
      <c r="Q39" s="1" t="n">
        <v>1424.60916666667</v>
      </c>
      <c r="R39" s="1" t="n">
        <v>1355.02916666667</v>
      </c>
      <c r="S39" s="1" t="n">
        <v>1420.11583333333</v>
      </c>
      <c r="T39" s="1" t="n">
        <v>1328.4425</v>
      </c>
      <c r="U39" s="0" t="n">
        <v>86.1448438080687</v>
      </c>
      <c r="V39" s="0" t="n">
        <v>86.1448438080687</v>
      </c>
      <c r="W39" s="0" t="n">
        <v>422.775555072668</v>
      </c>
      <c r="X39" s="0" t="n">
        <v>2.9760535130285</v>
      </c>
      <c r="Y39" s="0" t="n">
        <v>899.85</v>
      </c>
      <c r="Z39" s="0" t="n">
        <v>19</v>
      </c>
      <c r="AA39" s="0" t="n">
        <v>4972.1459</v>
      </c>
      <c r="AB39" s="0" t="n">
        <v>108.415079365079</v>
      </c>
      <c r="AC39" s="0" t="n">
        <v>0.779893372558578</v>
      </c>
      <c r="AD39" s="0" t="n">
        <v>-9.26310218432337</v>
      </c>
      <c r="AE39" s="0" t="n">
        <v>3485.654</v>
      </c>
      <c r="AF39" s="0" t="n">
        <v>1756.923</v>
      </c>
      <c r="AG39" s="0" t="n">
        <v>536.9035</v>
      </c>
    </row>
    <row r="40" customFormat="false" ht="13.8" hidden="false" customHeight="false" outlineLevel="0" collapsed="false">
      <c r="A40" s="0" t="s">
        <v>61</v>
      </c>
      <c r="B40" s="0" t="n">
        <v>2012</v>
      </c>
      <c r="C40" s="0" t="n">
        <v>39</v>
      </c>
      <c r="D40" s="0" t="n">
        <v>0</v>
      </c>
      <c r="E40" s="0" t="n">
        <v>1</v>
      </c>
      <c r="F40" s="0" t="n">
        <v>0</v>
      </c>
      <c r="G40" s="0" t="n">
        <v>0</v>
      </c>
      <c r="H40" s="0" t="n">
        <v>143.394604478474</v>
      </c>
      <c r="I40" s="0" t="n">
        <v>143.394604478474</v>
      </c>
      <c r="J40" s="0" t="n">
        <v>143.394604478474</v>
      </c>
      <c r="K40" s="0" t="n">
        <v>143.394604478474</v>
      </c>
      <c r="L40" s="0" t="n">
        <v>392.93</v>
      </c>
      <c r="N40" s="1" t="n">
        <v>1368.76923076923</v>
      </c>
      <c r="O40" s="1" t="n">
        <v>1357.38461538462</v>
      </c>
      <c r="P40" s="1" t="n">
        <v>1356.9688172043</v>
      </c>
      <c r="Q40" s="1" t="n">
        <v>1422.22923076923</v>
      </c>
      <c r="R40" s="1" t="n">
        <v>1367.21461538462</v>
      </c>
      <c r="S40" s="1" t="n">
        <v>1429.00692307692</v>
      </c>
      <c r="T40" s="1" t="n">
        <v>1335.61</v>
      </c>
      <c r="U40" s="0" t="n">
        <v>91.8579559043948</v>
      </c>
      <c r="V40" s="0" t="n">
        <v>91.8579559043948</v>
      </c>
      <c r="W40" s="0" t="n">
        <v>422.775555072668</v>
      </c>
      <c r="X40" s="0" t="n">
        <v>7.36729216783343</v>
      </c>
      <c r="Y40" s="0" t="n">
        <v>855.27</v>
      </c>
      <c r="Z40" s="0" t="n">
        <v>0.4</v>
      </c>
      <c r="AA40" s="0" t="n">
        <v>4990.9991</v>
      </c>
      <c r="AB40" s="0" t="n">
        <v>109.612780865206</v>
      </c>
      <c r="AC40" s="0" t="n">
        <v>0.799461883593807</v>
      </c>
      <c r="AD40" s="0" t="n">
        <v>5.46568015256852</v>
      </c>
      <c r="AE40" s="0" t="n">
        <v>3218.19</v>
      </c>
      <c r="AF40" s="0" t="n">
        <v>1795.735</v>
      </c>
      <c r="AG40" s="0" t="n">
        <v>481.8974</v>
      </c>
    </row>
    <row r="41" customFormat="false" ht="13.8" hidden="false" customHeight="false" outlineLevel="0" collapsed="false">
      <c r="A41" s="0" t="s">
        <v>62</v>
      </c>
      <c r="B41" s="0" t="n">
        <v>2012</v>
      </c>
      <c r="C41" s="0" t="n">
        <v>40</v>
      </c>
      <c r="D41" s="0" t="n">
        <v>0</v>
      </c>
      <c r="E41" s="0" t="n">
        <v>0</v>
      </c>
      <c r="F41" s="0" t="n">
        <v>1</v>
      </c>
      <c r="G41" s="0" t="n">
        <v>0</v>
      </c>
      <c r="H41" s="0" t="n">
        <v>143.54001993108</v>
      </c>
      <c r="I41" s="0" t="n">
        <v>143.54001993108</v>
      </c>
      <c r="J41" s="0" t="n">
        <v>143.54001993108</v>
      </c>
      <c r="K41" s="0" t="n">
        <v>143.54001993108</v>
      </c>
      <c r="L41" s="0" t="n">
        <v>392.93</v>
      </c>
      <c r="N41" s="1" t="n">
        <v>1344.75</v>
      </c>
      <c r="O41" s="1" t="n">
        <v>1389.91666666667</v>
      </c>
      <c r="P41" s="1" t="n">
        <v>1386.77491039427</v>
      </c>
      <c r="Q41" s="1" t="n">
        <v>1393.07416666667</v>
      </c>
      <c r="R41" s="1" t="n">
        <v>1379.90916666667</v>
      </c>
      <c r="S41" s="1" t="n">
        <v>1418.50166666667</v>
      </c>
      <c r="T41" s="1" t="n">
        <v>1327.095</v>
      </c>
      <c r="U41" s="0" t="n">
        <v>84.2216176414283</v>
      </c>
      <c r="V41" s="0" t="n">
        <v>84.2216176414283</v>
      </c>
      <c r="W41" s="0" t="n">
        <v>422.775555072668</v>
      </c>
      <c r="X41" s="0" t="n">
        <v>4.48683639701686</v>
      </c>
      <c r="Y41" s="0" t="n">
        <v>916.35</v>
      </c>
      <c r="Z41" s="0" t="n">
        <v>0.7</v>
      </c>
      <c r="AA41" s="0" t="n">
        <v>5053.1862</v>
      </c>
      <c r="AB41" s="0" t="n">
        <v>110.087813664596</v>
      </c>
      <c r="AC41" s="0" t="n">
        <v>0.770890974963059</v>
      </c>
      <c r="AD41" s="0" t="n">
        <v>8.90501255040386</v>
      </c>
      <c r="AE41" s="0" t="n">
        <v>3327.282</v>
      </c>
      <c r="AF41" s="0" t="n">
        <v>1751.955</v>
      </c>
      <c r="AG41" s="0" t="n">
        <v>519.1296</v>
      </c>
    </row>
    <row r="42" customFormat="false" ht="13.8" hidden="false" customHeight="false" outlineLevel="0" collapsed="false">
      <c r="A42" s="0" t="s">
        <v>63</v>
      </c>
      <c r="B42" s="0" t="n">
        <v>2013</v>
      </c>
      <c r="C42" s="0" t="n">
        <v>41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118.231990057803</v>
      </c>
      <c r="I42" s="0" t="n">
        <v>124.026125057803</v>
      </c>
      <c r="J42" s="0" t="n">
        <v>124.026125057803</v>
      </c>
      <c r="K42" s="0" t="n">
        <v>124.026125057803</v>
      </c>
      <c r="L42" s="0" t="n">
        <v>392.93</v>
      </c>
      <c r="N42" s="1" t="n">
        <v>1349.11538461538</v>
      </c>
      <c r="O42" s="1" t="n">
        <v>1367.84615384615</v>
      </c>
      <c r="P42" s="1" t="n">
        <v>1367.88440860215</v>
      </c>
      <c r="Q42" s="1" t="n">
        <v>1385.86230769231</v>
      </c>
      <c r="R42" s="1" t="n">
        <v>1360.40461538462</v>
      </c>
      <c r="S42" s="1" t="n">
        <v>1385.09615384615</v>
      </c>
      <c r="T42" s="1" t="n">
        <v>1343.93153846154</v>
      </c>
      <c r="U42" s="0" t="n">
        <v>68.4378195951517</v>
      </c>
      <c r="V42" s="0" t="n">
        <v>73.3015165951517</v>
      </c>
      <c r="W42" s="0" t="n">
        <v>422.775555072668</v>
      </c>
      <c r="X42" s="0" t="n">
        <v>4.56025247935304</v>
      </c>
      <c r="Y42" s="0" t="n">
        <v>900.39</v>
      </c>
      <c r="Z42" s="0" t="n">
        <v>-2.8</v>
      </c>
      <c r="AA42" s="0" t="n">
        <v>4686.3405</v>
      </c>
      <c r="AB42" s="0" t="n">
        <v>112.511744639376</v>
      </c>
      <c r="AC42" s="0" t="n">
        <v>0.757580700289791</v>
      </c>
      <c r="AD42" s="0" t="n">
        <v>-10.2445171841057</v>
      </c>
      <c r="AE42" s="0" t="n">
        <v>3428.943</v>
      </c>
      <c r="AF42" s="0" t="n">
        <v>1612.818</v>
      </c>
      <c r="AG42" s="0" t="n">
        <v>449.5789</v>
      </c>
    </row>
    <row r="43" customFormat="false" ht="13.8" hidden="false" customHeight="false" outlineLevel="0" collapsed="false">
      <c r="A43" s="0" t="s">
        <v>64</v>
      </c>
      <c r="B43" s="0" t="n">
        <v>2013</v>
      </c>
      <c r="C43" s="0" t="n">
        <v>42</v>
      </c>
      <c r="D43" s="0" t="n">
        <v>1</v>
      </c>
      <c r="E43" s="0" t="n">
        <v>0</v>
      </c>
      <c r="F43" s="0" t="n">
        <v>0</v>
      </c>
      <c r="G43" s="0" t="n">
        <v>0</v>
      </c>
      <c r="H43" s="0" t="n">
        <v>129.591880925075</v>
      </c>
      <c r="I43" s="0" t="n">
        <v>129.591880925075</v>
      </c>
      <c r="J43" s="0" t="n">
        <v>129.591880925075</v>
      </c>
      <c r="K43" s="0" t="n">
        <v>129.591880925075</v>
      </c>
      <c r="L43" s="0" t="n">
        <v>392.93</v>
      </c>
      <c r="N43" s="1" t="n">
        <v>1303.33333333333</v>
      </c>
      <c r="O43" s="1" t="n">
        <v>1290.58333333333</v>
      </c>
      <c r="P43" s="1" t="n">
        <v>1295.74336917563</v>
      </c>
      <c r="Q43" s="1" t="n">
        <v>1347.26166666667</v>
      </c>
      <c r="R43" s="1" t="n">
        <v>1281.23</v>
      </c>
      <c r="S43" s="1" t="n">
        <v>1371.89833333333</v>
      </c>
      <c r="T43" s="1" t="n">
        <v>1300.14</v>
      </c>
      <c r="U43" s="0" t="n">
        <v>82.4632250576483</v>
      </c>
      <c r="V43" s="0" t="n">
        <v>90.5193540576483</v>
      </c>
      <c r="W43" s="0" t="n">
        <v>422.775555072668</v>
      </c>
      <c r="X43" s="0" t="n">
        <v>4.17168008229308</v>
      </c>
      <c r="Y43" s="0" t="n">
        <v>976.04</v>
      </c>
      <c r="Z43" s="0" t="n">
        <v>-2.5</v>
      </c>
      <c r="AA43" s="0" t="n">
        <v>5040.3523</v>
      </c>
      <c r="AB43" s="0" t="n">
        <v>102.6</v>
      </c>
      <c r="AC43" s="0" t="n">
        <v>0.766</v>
      </c>
      <c r="AD43" s="0" t="n">
        <v>2.66758105304521</v>
      </c>
      <c r="AE43" s="0" t="n">
        <v>3164.319</v>
      </c>
      <c r="AF43" s="0" t="n">
        <v>1627.08</v>
      </c>
      <c r="AG43" s="0" t="n">
        <v>546.8481</v>
      </c>
    </row>
    <row r="44" customFormat="false" ht="13.8" hidden="false" customHeight="false" outlineLevel="0" collapsed="false">
      <c r="A44" s="0" t="s">
        <v>65</v>
      </c>
      <c r="B44" s="0" t="n">
        <v>2013</v>
      </c>
      <c r="C44" s="0" t="n">
        <v>43</v>
      </c>
      <c r="D44" s="0" t="n">
        <v>0</v>
      </c>
      <c r="E44" s="0" t="n">
        <v>1</v>
      </c>
      <c r="F44" s="0" t="n">
        <v>0</v>
      </c>
      <c r="G44" s="0" t="n">
        <v>0</v>
      </c>
      <c r="H44" s="0" t="n">
        <v>154.692542152395</v>
      </c>
      <c r="I44" s="0" t="n">
        <v>154.692542152395</v>
      </c>
      <c r="J44" s="0" t="n">
        <v>154.692542152395</v>
      </c>
      <c r="K44" s="0" t="n">
        <v>154.692542152395</v>
      </c>
      <c r="L44" s="0" t="n">
        <v>392.93</v>
      </c>
      <c r="N44" s="1" t="n">
        <v>1313.78571428571</v>
      </c>
      <c r="O44" s="1" t="n">
        <v>1306.14285714286</v>
      </c>
      <c r="P44" s="1" t="n">
        <v>1307.10537634409</v>
      </c>
      <c r="Q44" s="1" t="n">
        <v>1361.29357142857</v>
      </c>
      <c r="R44" s="1" t="n">
        <v>1308.19357142857</v>
      </c>
      <c r="S44" s="1" t="n">
        <v>1390.59</v>
      </c>
      <c r="T44" s="1" t="n">
        <v>1327.28928571429</v>
      </c>
      <c r="U44" s="0" t="n">
        <v>88.2577731809679</v>
      </c>
      <c r="V44" s="0" t="n">
        <v>88.2577731809679</v>
      </c>
      <c r="W44" s="0" t="n">
        <v>422.775555072668</v>
      </c>
      <c r="X44" s="0" t="n">
        <v>2.68645962183476</v>
      </c>
      <c r="Y44" s="0" t="n">
        <v>930.26</v>
      </c>
      <c r="Z44" s="0" t="n">
        <v>-0.3</v>
      </c>
      <c r="AA44" s="0" t="n">
        <v>5022.7956</v>
      </c>
      <c r="AB44" s="0" t="n">
        <v>110.2</v>
      </c>
      <c r="AC44" s="0" t="n">
        <v>0.755</v>
      </c>
      <c r="AD44" s="0" t="n">
        <v>8.44634038029011</v>
      </c>
      <c r="AE44" s="0" t="n">
        <v>3049.981</v>
      </c>
      <c r="AF44" s="0" t="n">
        <v>1630.004</v>
      </c>
      <c r="AG44" s="0" t="n">
        <v>514.9557</v>
      </c>
    </row>
    <row r="45" customFormat="false" ht="13.8" hidden="false" customHeight="false" outlineLevel="0" collapsed="false">
      <c r="A45" s="0" t="s">
        <v>66</v>
      </c>
      <c r="B45" s="0" t="n">
        <v>2013</v>
      </c>
      <c r="C45" s="0" t="n">
        <v>44</v>
      </c>
      <c r="D45" s="0" t="n">
        <v>0</v>
      </c>
      <c r="E45" s="0" t="n">
        <v>0</v>
      </c>
      <c r="F45" s="0" t="n">
        <v>1</v>
      </c>
      <c r="G45" s="0" t="n">
        <v>0</v>
      </c>
      <c r="H45" s="0" t="n">
        <v>145.305395347656</v>
      </c>
      <c r="I45" s="0" t="n">
        <v>145.305395347656</v>
      </c>
      <c r="J45" s="0" t="n">
        <v>145.305395347656</v>
      </c>
      <c r="K45" s="0" t="n">
        <v>145.305395347656</v>
      </c>
      <c r="L45" s="0" t="n">
        <v>392.93</v>
      </c>
      <c r="N45" s="1" t="n">
        <v>1276</v>
      </c>
      <c r="O45" s="1" t="n">
        <v>1317.27272727273</v>
      </c>
      <c r="P45" s="1" t="n">
        <v>1318.970609319</v>
      </c>
      <c r="Q45" s="1" t="n">
        <v>1302.93</v>
      </c>
      <c r="R45" s="1" t="n">
        <v>1278.06545454545</v>
      </c>
      <c r="S45" s="1" t="n">
        <v>1350.42181818182</v>
      </c>
      <c r="T45" s="1" t="n">
        <v>1317.85</v>
      </c>
      <c r="U45" s="0" t="n">
        <v>77.4115631750907</v>
      </c>
      <c r="V45" s="0" t="n">
        <v>77.4115631750907</v>
      </c>
      <c r="W45" s="0" t="n">
        <v>422.775555072668</v>
      </c>
      <c r="X45" s="0" t="n">
        <v>2.37066694980264</v>
      </c>
      <c r="Y45" s="0" t="n">
        <v>986.29</v>
      </c>
      <c r="Z45" s="0" t="n">
        <v>-10.6</v>
      </c>
      <c r="AA45" s="0" t="n">
        <v>5064.3597</v>
      </c>
      <c r="AB45" s="0" t="n">
        <v>109.2</v>
      </c>
      <c r="AC45" s="0" t="n">
        <v>0.735</v>
      </c>
      <c r="AD45" s="0" t="n">
        <v>7.92031786515526</v>
      </c>
      <c r="AE45" s="0" t="n">
        <v>2763.049</v>
      </c>
      <c r="AF45" s="0" t="n">
        <v>1604.473</v>
      </c>
      <c r="AG45" s="0" t="n">
        <v>534.1197</v>
      </c>
    </row>
    <row r="46" customFormat="false" ht="13.8" hidden="false" customHeight="false" outlineLevel="0" collapsed="false">
      <c r="A46" s="0" t="s">
        <v>67</v>
      </c>
      <c r="B46" s="0" t="n">
        <v>2014</v>
      </c>
      <c r="C46" s="0" t="n">
        <v>45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132.977349095899</v>
      </c>
      <c r="I46" s="0" t="n">
        <v>132.977349095899</v>
      </c>
      <c r="J46" s="0" t="n">
        <v>132.977349095899</v>
      </c>
      <c r="K46" s="0" t="n">
        <v>132.977349095899</v>
      </c>
      <c r="L46" s="0" t="n">
        <v>392.93</v>
      </c>
      <c r="N46" s="1" t="n">
        <v>1287.69230769231</v>
      </c>
      <c r="O46" s="1" t="n">
        <v>1321.46153846154</v>
      </c>
      <c r="P46" s="1" t="n">
        <v>1325.95238095238</v>
      </c>
      <c r="Q46" s="1" t="n">
        <v>1308.44230769231</v>
      </c>
      <c r="R46" s="1" t="n">
        <v>1292.82692307692</v>
      </c>
      <c r="S46" s="1" t="n">
        <v>1329.97846153846</v>
      </c>
      <c r="T46" s="1" t="n">
        <v>1299.93461538462</v>
      </c>
      <c r="U46" s="0" t="n">
        <v>69.7788373430436</v>
      </c>
      <c r="V46" s="0" t="n">
        <v>69.7788373430436</v>
      </c>
      <c r="W46" s="0" t="n">
        <v>422.775555072668</v>
      </c>
      <c r="X46" s="0" t="n">
        <v>3.86556719383135</v>
      </c>
      <c r="Y46" s="0" t="n">
        <v>966.2</v>
      </c>
      <c r="Z46" s="0" t="n">
        <v>-11.3</v>
      </c>
      <c r="AA46" s="0" t="n">
        <v>4695.6258</v>
      </c>
      <c r="AB46" s="0" t="n">
        <v>108</v>
      </c>
      <c r="AC46" s="0" t="n">
        <v>0.73</v>
      </c>
      <c r="AD46" s="0" t="n">
        <v>15.7302372728284</v>
      </c>
      <c r="AE46" s="0" t="n">
        <v>2874.16</v>
      </c>
      <c r="AF46" s="0" t="n">
        <v>1679.514</v>
      </c>
      <c r="AG46" s="0" t="n">
        <v>458.3692</v>
      </c>
    </row>
    <row r="47" customFormat="false" ht="13.8" hidden="false" customHeight="false" outlineLevel="0" collapsed="false">
      <c r="A47" s="0" t="s">
        <v>68</v>
      </c>
      <c r="B47" s="0" t="n">
        <v>2014</v>
      </c>
      <c r="C47" s="0" t="n">
        <v>46</v>
      </c>
      <c r="D47" s="0" t="n">
        <v>1</v>
      </c>
      <c r="E47" s="0" t="n">
        <v>0</v>
      </c>
      <c r="F47" s="0" t="n">
        <v>0</v>
      </c>
      <c r="G47" s="0" t="n">
        <v>0</v>
      </c>
      <c r="H47" s="0" t="n">
        <v>152.607600347814</v>
      </c>
      <c r="I47" s="0" t="n">
        <v>152.607600347814</v>
      </c>
      <c r="J47" s="0" t="n">
        <v>152.607600347814</v>
      </c>
      <c r="K47" s="0" t="n">
        <v>152.607600347814</v>
      </c>
      <c r="L47" s="0" t="n">
        <v>392.93</v>
      </c>
      <c r="N47" s="1" t="n">
        <v>1306.66666666667</v>
      </c>
      <c r="O47" s="1" t="n">
        <v>1279.5</v>
      </c>
      <c r="P47" s="1" t="n">
        <v>1278.78387096774</v>
      </c>
      <c r="Q47" s="1" t="n">
        <v>1328.75</v>
      </c>
      <c r="R47" s="1" t="n">
        <v>1277.58333333333</v>
      </c>
      <c r="S47" s="1" t="n">
        <v>1338.6075</v>
      </c>
      <c r="T47" s="1" t="n">
        <v>1292.85166666667</v>
      </c>
      <c r="U47" s="0" t="n">
        <v>85.6932798312997</v>
      </c>
      <c r="V47" s="0" t="n">
        <v>85.6932798312997</v>
      </c>
      <c r="W47" s="0" t="n">
        <v>422.775555072668</v>
      </c>
      <c r="X47" s="0" t="n">
        <v>1.34236022981131</v>
      </c>
      <c r="Y47" s="0" t="n">
        <v>1022.66</v>
      </c>
      <c r="Z47" s="0" t="n">
        <v>-5.3</v>
      </c>
      <c r="AA47" s="0" t="n">
        <v>5153.3219</v>
      </c>
      <c r="AB47" s="0" t="n">
        <v>109.7</v>
      </c>
      <c r="AC47" s="0" t="n">
        <v>0.729</v>
      </c>
      <c r="AD47" s="0" t="n">
        <v>-1.89843259742791</v>
      </c>
      <c r="AE47" s="0" t="n">
        <v>2584.861</v>
      </c>
      <c r="AF47" s="0" t="n">
        <v>1780.839</v>
      </c>
      <c r="AG47" s="0" t="n">
        <v>543.6942</v>
      </c>
    </row>
    <row r="48" customFormat="false" ht="13.8" hidden="false" customHeight="false" outlineLevel="0" collapsed="false">
      <c r="A48" s="0" t="s">
        <v>69</v>
      </c>
      <c r="B48" s="0" t="n">
        <v>2014</v>
      </c>
      <c r="C48" s="0" t="n">
        <v>47</v>
      </c>
      <c r="D48" s="0" t="n">
        <v>0</v>
      </c>
      <c r="E48" s="0" t="n">
        <v>1</v>
      </c>
      <c r="F48" s="0" t="n">
        <v>0</v>
      </c>
      <c r="G48" s="0" t="n">
        <v>0</v>
      </c>
      <c r="H48" s="0" t="n">
        <v>164.49795357315</v>
      </c>
      <c r="I48" s="0" t="n">
        <v>164.49795357315</v>
      </c>
      <c r="J48" s="0" t="n">
        <v>164.49795357315</v>
      </c>
      <c r="K48" s="0" t="n">
        <v>164.49795357315</v>
      </c>
      <c r="L48" s="0" t="n">
        <v>392.93</v>
      </c>
      <c r="N48" s="1" t="n">
        <v>1288.57142857143</v>
      </c>
      <c r="O48" s="1" t="n">
        <v>1258.42857142857</v>
      </c>
      <c r="P48" s="1" t="n">
        <v>1261.12652329749</v>
      </c>
      <c r="Q48" s="1" t="n">
        <v>1301.125</v>
      </c>
      <c r="R48" s="1" t="n">
        <v>1259.625</v>
      </c>
      <c r="S48" s="1" t="n">
        <v>1337.54571428571</v>
      </c>
      <c r="T48" s="1" t="n">
        <v>1270.305</v>
      </c>
      <c r="U48" s="0" t="n">
        <v>90.1959457884406</v>
      </c>
      <c r="V48" s="0" t="n">
        <v>90.1959457884406</v>
      </c>
      <c r="W48" s="0" t="n">
        <v>422.775555072668</v>
      </c>
      <c r="X48" s="0" t="n">
        <v>3.54920812493553</v>
      </c>
      <c r="Y48" s="0" t="n">
        <v>976.74</v>
      </c>
      <c r="Z48" s="0" t="n">
        <v>-8.9</v>
      </c>
      <c r="AA48" s="0" t="n">
        <v>5164.5686</v>
      </c>
      <c r="AB48" s="0" t="n">
        <v>101.89984375</v>
      </c>
      <c r="AC48" s="0" t="n">
        <v>0.754754267984083</v>
      </c>
      <c r="AD48" s="0" t="n">
        <v>-14.7160893865934</v>
      </c>
      <c r="AE48" s="0" t="n">
        <v>2391.018</v>
      </c>
      <c r="AF48" s="0" t="n">
        <v>1660.788</v>
      </c>
      <c r="AG48" s="0" t="n">
        <v>540.0733</v>
      </c>
    </row>
    <row r="49" customFormat="false" ht="13.8" hidden="false" customHeight="false" outlineLevel="0" collapsed="false">
      <c r="A49" s="0" t="s">
        <v>70</v>
      </c>
      <c r="B49" s="0" t="n">
        <v>2014</v>
      </c>
      <c r="C49" s="0" t="n">
        <v>48</v>
      </c>
      <c r="D49" s="0" t="n">
        <v>0</v>
      </c>
      <c r="E49" s="0" t="n">
        <v>0</v>
      </c>
      <c r="F49" s="0" t="n">
        <v>1</v>
      </c>
      <c r="G49" s="0" t="n">
        <v>0</v>
      </c>
      <c r="H49" s="0" t="n">
        <v>156.046811141454</v>
      </c>
      <c r="I49" s="0" t="n">
        <v>156.046811141454</v>
      </c>
      <c r="J49" s="0" t="n">
        <v>156.046811141454</v>
      </c>
      <c r="K49" s="0" t="n">
        <v>156.046811141454</v>
      </c>
      <c r="L49" s="0" t="n">
        <v>392.93</v>
      </c>
      <c r="N49" s="1" t="n">
        <v>1202.2</v>
      </c>
      <c r="O49" s="1" t="n">
        <v>1212.6</v>
      </c>
      <c r="P49" s="1" t="n">
        <v>1210.02329749104</v>
      </c>
      <c r="Q49" s="1" t="n">
        <v>1213.35</v>
      </c>
      <c r="R49" s="1" t="n">
        <v>1196.875</v>
      </c>
      <c r="S49" s="1" t="n">
        <v>1262.638</v>
      </c>
      <c r="T49" s="1" t="n">
        <v>1202.827</v>
      </c>
      <c r="U49" s="0" t="n">
        <v>77.1506125276119</v>
      </c>
      <c r="V49" s="0" t="n">
        <v>77.1506125276119</v>
      </c>
      <c r="W49" s="0" t="n">
        <v>422.775555072668</v>
      </c>
      <c r="X49" s="0" t="n">
        <v>5.08773851688832</v>
      </c>
      <c r="Y49" s="0" t="n">
        <v>1038.63</v>
      </c>
      <c r="Z49" s="0" t="n">
        <v>0.4</v>
      </c>
      <c r="AA49" s="0" t="n">
        <v>5392.2361</v>
      </c>
      <c r="AB49" s="0" t="n">
        <v>76.42921875</v>
      </c>
      <c r="AC49" s="0" t="n">
        <v>0.800261583055058</v>
      </c>
      <c r="AD49" s="0" t="n">
        <v>-14.5477350333797</v>
      </c>
      <c r="AE49" s="0" t="n">
        <v>2752.223</v>
      </c>
      <c r="AF49" s="0" t="n">
        <v>1798.108</v>
      </c>
      <c r="AG49" s="0" t="n">
        <v>594.5433</v>
      </c>
    </row>
    <row r="50" customFormat="false" ht="13.8" hidden="false" customHeight="false" outlineLevel="0" collapsed="false">
      <c r="A50" s="0" t="s">
        <v>71</v>
      </c>
      <c r="B50" s="0" t="n">
        <v>2015</v>
      </c>
      <c r="C50" s="0" t="n">
        <v>49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155.607835681546</v>
      </c>
      <c r="I50" s="0" t="n">
        <v>155.607835681546</v>
      </c>
      <c r="J50" s="0" t="n">
        <v>155.607835681546</v>
      </c>
      <c r="K50" s="0" t="n">
        <v>155.607835681546</v>
      </c>
      <c r="L50" s="0" t="n">
        <v>392.93</v>
      </c>
      <c r="M50" s="0" t="n">
        <v>1.087</v>
      </c>
      <c r="N50" s="1" t="n">
        <v>1068</v>
      </c>
      <c r="O50" s="1" t="n">
        <v>1108.53846153846</v>
      </c>
      <c r="P50" s="1" t="n">
        <v>1108.53917050691</v>
      </c>
      <c r="Q50" s="1" t="n">
        <v>1081.07230769231</v>
      </c>
      <c r="R50" s="1" t="n">
        <v>1073.65769230769</v>
      </c>
      <c r="S50" s="1" t="n">
        <v>1100.11615384615</v>
      </c>
      <c r="T50" s="1" t="n">
        <v>1057.49307692308</v>
      </c>
      <c r="U50" s="0" t="n">
        <v>68.4038200432016</v>
      </c>
      <c r="V50" s="0" t="n">
        <v>68.4038200432016</v>
      </c>
      <c r="W50" s="0" t="n">
        <v>422.775555072668</v>
      </c>
      <c r="X50" s="0" t="n">
        <v>5.56357097388475</v>
      </c>
      <c r="Y50" s="0" t="n">
        <v>1009.62</v>
      </c>
      <c r="Z50" s="0" t="n">
        <v>3.2</v>
      </c>
      <c r="AA50" s="0" t="n">
        <v>4741.9229</v>
      </c>
      <c r="AB50" s="0" t="n">
        <v>54</v>
      </c>
      <c r="AC50" s="0" t="n">
        <v>0.889</v>
      </c>
      <c r="AD50" s="0" t="n">
        <v>-15.8298008273624</v>
      </c>
      <c r="AE50" s="0" t="n">
        <v>3198.953</v>
      </c>
      <c r="AF50" s="0" t="n">
        <v>2171.341</v>
      </c>
      <c r="AG50" s="0" t="n">
        <v>476.1995</v>
      </c>
    </row>
    <row r="51" customFormat="false" ht="13.8" hidden="false" customHeight="false" outlineLevel="0" collapsed="false">
      <c r="A51" s="0" t="s">
        <v>72</v>
      </c>
      <c r="B51" s="0" t="n">
        <v>2015</v>
      </c>
      <c r="C51" s="0" t="n">
        <v>50</v>
      </c>
      <c r="D51" s="0" t="n">
        <v>1</v>
      </c>
      <c r="E51" s="0" t="n">
        <v>0</v>
      </c>
      <c r="F51" s="0" t="n">
        <v>0</v>
      </c>
      <c r="G51" s="0" t="n">
        <v>0</v>
      </c>
      <c r="H51" s="0" t="n">
        <v>171.950199788173</v>
      </c>
      <c r="I51" s="0" t="n">
        <v>171.950199788173</v>
      </c>
      <c r="J51" s="0" t="n">
        <v>171.950199788173</v>
      </c>
      <c r="K51" s="0" t="n">
        <v>171.950199788173</v>
      </c>
      <c r="L51" s="0" t="n">
        <v>392.93</v>
      </c>
      <c r="M51" s="0" t="n">
        <v>1.087</v>
      </c>
      <c r="N51" s="1" t="n">
        <v>1181.91666666667</v>
      </c>
      <c r="O51" s="1" t="n">
        <v>1139.66666666667</v>
      </c>
      <c r="P51" s="1" t="n">
        <v>1137.81577060932</v>
      </c>
      <c r="Q51" s="1" t="n">
        <v>1197.715</v>
      </c>
      <c r="R51" s="1" t="n">
        <v>1120.06416666667</v>
      </c>
      <c r="S51" s="1" t="n">
        <v>1241.64416666667</v>
      </c>
      <c r="T51" s="1" t="n">
        <v>1139.88833333333</v>
      </c>
      <c r="U51" s="0" t="n">
        <v>84.1877139003339</v>
      </c>
      <c r="V51" s="0" t="n">
        <v>84.1877139003339</v>
      </c>
      <c r="W51" s="0" t="n">
        <v>422.775555072668</v>
      </c>
      <c r="X51" s="0" t="n">
        <v>7.36837221524134</v>
      </c>
      <c r="Y51" s="0" t="n">
        <v>1082</v>
      </c>
      <c r="Z51" s="0" t="n">
        <v>1.3</v>
      </c>
      <c r="AA51" s="0" t="n">
        <v>5319.834</v>
      </c>
      <c r="AB51" s="0" t="n">
        <v>61.6</v>
      </c>
      <c r="AC51" s="0" t="n">
        <v>0.905</v>
      </c>
      <c r="AD51" s="0" t="n">
        <v>7.78229780139323</v>
      </c>
      <c r="AE51" s="0" t="n">
        <v>2729.175</v>
      </c>
      <c r="AF51" s="0" t="n">
        <v>1826.112</v>
      </c>
      <c r="AG51" s="0" t="n">
        <v>570.0989</v>
      </c>
    </row>
    <row r="52" customFormat="false" ht="13.8" hidden="false" customHeight="false" outlineLevel="0" collapsed="false">
      <c r="A52" s="0" t="s">
        <v>73</v>
      </c>
      <c r="B52" s="0" t="n">
        <v>2015</v>
      </c>
      <c r="C52" s="0" t="n">
        <v>51</v>
      </c>
      <c r="D52" s="0" t="n">
        <v>0</v>
      </c>
      <c r="E52" s="0" t="n">
        <v>1</v>
      </c>
      <c r="F52" s="0" t="n">
        <v>0</v>
      </c>
      <c r="G52" s="0" t="n">
        <v>0</v>
      </c>
      <c r="H52" s="0" t="n">
        <v>185.391478520467</v>
      </c>
      <c r="I52" s="0" t="n">
        <v>185.391478520467</v>
      </c>
      <c r="J52" s="0" t="n">
        <v>185.391478520467</v>
      </c>
      <c r="K52" s="0" t="n">
        <v>185.391478520467</v>
      </c>
      <c r="L52" s="0" t="n">
        <v>392.93</v>
      </c>
      <c r="M52" s="0" t="n">
        <v>1.087</v>
      </c>
      <c r="N52" s="1" t="n">
        <v>1124.92307692308</v>
      </c>
      <c r="O52" s="1" t="n">
        <v>1035.84615384615</v>
      </c>
      <c r="P52" s="1" t="n">
        <v>1041.09784946237</v>
      </c>
      <c r="Q52" s="1" t="n">
        <v>1166.50692307692</v>
      </c>
      <c r="R52" s="1" t="n">
        <v>1056.46846153846</v>
      </c>
      <c r="S52" s="1" t="n">
        <v>1203.04230769231</v>
      </c>
      <c r="T52" s="1" t="n">
        <v>1091.32846153846</v>
      </c>
      <c r="U52" s="0" t="n">
        <v>89.2736114573372</v>
      </c>
      <c r="V52" s="0" t="n">
        <v>89.2736114573372</v>
      </c>
      <c r="W52" s="0" t="n">
        <v>422.775555072668</v>
      </c>
      <c r="X52" s="0" t="n">
        <v>4.27062312734918</v>
      </c>
      <c r="Y52" s="0" t="n">
        <v>1044.61</v>
      </c>
      <c r="Z52" s="0" t="n">
        <v>-2</v>
      </c>
      <c r="AA52" s="0" t="n">
        <v>5302.7842</v>
      </c>
      <c r="AB52" s="0" t="n">
        <v>50.4</v>
      </c>
      <c r="AC52" s="0" t="n">
        <v>0.899</v>
      </c>
      <c r="AD52" s="0" t="n">
        <v>21.3450611794914</v>
      </c>
      <c r="AE52" s="0" t="n">
        <v>2773.468</v>
      </c>
      <c r="AF52" s="0" t="n">
        <v>2041.097</v>
      </c>
      <c r="AG52" s="0" t="n">
        <v>533.7775</v>
      </c>
    </row>
    <row r="53" customFormat="false" ht="13.8" hidden="false" customHeight="false" outlineLevel="0" collapsed="false">
      <c r="A53" s="0" t="s">
        <v>74</v>
      </c>
      <c r="B53" s="0" t="n">
        <v>2015</v>
      </c>
      <c r="C53" s="0" t="n">
        <v>52</v>
      </c>
      <c r="D53" s="0" t="n">
        <v>0</v>
      </c>
      <c r="E53" s="0" t="n">
        <v>0</v>
      </c>
      <c r="F53" s="0" t="n">
        <v>1</v>
      </c>
      <c r="G53" s="0" t="n">
        <v>0</v>
      </c>
      <c r="H53" s="0" t="n">
        <v>199.786987196409</v>
      </c>
      <c r="I53" s="0" t="n">
        <v>186.655508500909</v>
      </c>
      <c r="J53" s="0" t="n">
        <v>186.655508500909</v>
      </c>
      <c r="K53" s="0" t="n">
        <v>186.655508500909</v>
      </c>
      <c r="L53" s="0" t="n">
        <v>392.93</v>
      </c>
      <c r="M53" s="0" t="n">
        <v>1.087</v>
      </c>
      <c r="N53" s="1" t="n">
        <v>1055.36363636364</v>
      </c>
      <c r="O53" s="1" t="n">
        <v>1041.72727272727</v>
      </c>
      <c r="P53" s="1" t="n">
        <v>1037.65268817204</v>
      </c>
      <c r="Q53" s="1" t="n">
        <v>1068.54272727273</v>
      </c>
      <c r="R53" s="1" t="n">
        <v>996.099090909091</v>
      </c>
      <c r="S53" s="1" t="n">
        <v>1091.08272727273</v>
      </c>
      <c r="T53" s="1" t="n">
        <v>1003.52545454545</v>
      </c>
      <c r="U53" s="0" t="n">
        <v>83.0225998086207</v>
      </c>
      <c r="V53" s="0" t="n">
        <v>77.0581752357836</v>
      </c>
      <c r="W53" s="0" t="n">
        <v>422.775555072668</v>
      </c>
      <c r="X53" s="0" t="n">
        <v>2.54510102109231</v>
      </c>
      <c r="Y53" s="0" t="n">
        <v>1105.06</v>
      </c>
      <c r="Z53" s="0" t="n">
        <v>0.3</v>
      </c>
      <c r="AA53" s="0" t="n">
        <v>5417.674</v>
      </c>
      <c r="AB53" s="0" t="n">
        <v>43.5569230769231</v>
      </c>
      <c r="AC53" s="0" t="n">
        <v>0.913</v>
      </c>
      <c r="AD53" s="0" t="n">
        <v>6.12303695622736</v>
      </c>
      <c r="AE53" s="0" t="n">
        <v>2794.449</v>
      </c>
      <c r="AF53" s="0" t="n">
        <v>2007.349</v>
      </c>
      <c r="AG53" s="0" t="n">
        <v>563.074</v>
      </c>
    </row>
    <row r="54" customFormat="false" ht="13.8" hidden="false" customHeight="false" outlineLevel="0" collapsed="false">
      <c r="A54" s="0" t="s">
        <v>75</v>
      </c>
      <c r="B54" s="0" t="n">
        <v>2016</v>
      </c>
      <c r="C54" s="0" t="n">
        <v>53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194.193424681767</v>
      </c>
      <c r="I54" s="0" t="n">
        <v>178.730439944711</v>
      </c>
      <c r="J54" s="0" t="n">
        <v>178.730439944711</v>
      </c>
      <c r="K54" s="0" t="n">
        <v>178.730439944711</v>
      </c>
      <c r="L54" s="0" t="n">
        <v>448</v>
      </c>
      <c r="M54" s="0" t="n">
        <v>1.04</v>
      </c>
      <c r="N54" s="1" t="n">
        <v>989.916666666667</v>
      </c>
      <c r="O54" s="1" t="n">
        <v>958.166666666667</v>
      </c>
      <c r="P54" s="1" t="n">
        <v>962.362254356692</v>
      </c>
      <c r="Q54" s="1" t="n">
        <v>1024.2675</v>
      </c>
      <c r="R54" s="1" t="n">
        <v>896.92</v>
      </c>
      <c r="S54" s="1" t="n">
        <v>1019.11333333333</v>
      </c>
      <c r="T54" s="1" t="n">
        <v>884.371666666667</v>
      </c>
      <c r="U54" s="0" t="n">
        <v>71.9768840526869</v>
      </c>
      <c r="V54" s="0" t="n">
        <v>73.4226118348377</v>
      </c>
      <c r="W54" s="0" t="n">
        <v>465</v>
      </c>
      <c r="X54" s="0" t="n">
        <v>4.36832249119516</v>
      </c>
      <c r="Y54" s="0" t="n">
        <v>1091</v>
      </c>
      <c r="Z54" s="0" t="n">
        <v>10.5830467633912</v>
      </c>
      <c r="AA54" s="0" t="n">
        <v>5032.99</v>
      </c>
      <c r="AB54" s="0" t="n">
        <v>33.6968181818182</v>
      </c>
      <c r="AC54" s="0" t="n">
        <v>0.907648844280036</v>
      </c>
      <c r="AD54" s="0" t="n">
        <v>-8.4497922003783</v>
      </c>
      <c r="AE54" s="0" t="n">
        <v>3053.5424</v>
      </c>
      <c r="AF54" s="0" t="n">
        <v>2184.513</v>
      </c>
      <c r="AG54" s="0" t="n">
        <v>523.277</v>
      </c>
    </row>
    <row r="55" customFormat="false" ht="13.8" hidden="false" customHeight="false" outlineLevel="0" collapsed="false">
      <c r="A55" s="0" t="s">
        <v>76</v>
      </c>
      <c r="B55" s="0" t="n">
        <v>2016</v>
      </c>
      <c r="C55" s="0" t="n">
        <v>54</v>
      </c>
      <c r="D55" s="0" t="n">
        <v>1</v>
      </c>
      <c r="E55" s="0" t="n">
        <v>0</v>
      </c>
      <c r="F55" s="0" t="n">
        <v>0</v>
      </c>
      <c r="G55" s="0" t="n">
        <v>0</v>
      </c>
      <c r="H55" s="0" t="n">
        <v>144.008047226523</v>
      </c>
      <c r="I55" s="0" t="n">
        <v>172.60251065908</v>
      </c>
      <c r="J55" s="0" t="n">
        <v>172.60251065908</v>
      </c>
      <c r="K55" s="0" t="n">
        <v>172.60251065908</v>
      </c>
      <c r="L55" s="0" t="n">
        <v>448</v>
      </c>
      <c r="M55" s="0" t="n">
        <v>1.04</v>
      </c>
      <c r="N55" s="1" t="n">
        <v>1083.53846153846</v>
      </c>
      <c r="O55" s="1" t="n">
        <v>1028.46153846154</v>
      </c>
      <c r="P55" s="1" t="n">
        <v>1027.12258064516</v>
      </c>
      <c r="Q55" s="1" t="n">
        <v>1084.77230769231</v>
      </c>
      <c r="R55" s="1" t="n">
        <v>934.707692307692</v>
      </c>
      <c r="S55" s="1" t="n">
        <v>1073.22923076923</v>
      </c>
      <c r="T55" s="1" t="n">
        <v>942.153076923077</v>
      </c>
      <c r="U55" s="0" t="n">
        <v>82.2072250924598</v>
      </c>
      <c r="V55" s="0" t="n">
        <v>86.7259218831462</v>
      </c>
      <c r="W55" s="0" t="n">
        <v>465</v>
      </c>
      <c r="X55" s="0" t="n">
        <v>5.179516333921</v>
      </c>
      <c r="Y55" s="0" t="n">
        <v>1163</v>
      </c>
      <c r="Z55" s="0" t="n">
        <v>15.8128856129079</v>
      </c>
      <c r="AA55" s="0" t="n">
        <v>5386.915</v>
      </c>
      <c r="AB55" s="0" t="n">
        <v>45.5252380952381</v>
      </c>
      <c r="AC55" s="0" t="n">
        <v>0.885644638309327</v>
      </c>
      <c r="AD55" s="0" t="n">
        <v>1.31879736284224</v>
      </c>
      <c r="AE55" s="0" t="n">
        <v>2805.2327</v>
      </c>
      <c r="AF55" s="0" t="n">
        <v>1858.982016</v>
      </c>
      <c r="AG55" s="0" t="n">
        <v>570.0656</v>
      </c>
    </row>
    <row r="56" customFormat="false" ht="13.8" hidden="false" customHeight="false" outlineLevel="0" collapsed="false">
      <c r="A56" s="0" t="s">
        <v>77</v>
      </c>
      <c r="B56" s="0" t="n">
        <v>2016</v>
      </c>
      <c r="C56" s="0" t="n">
        <v>55</v>
      </c>
      <c r="D56" s="0" t="n">
        <v>0</v>
      </c>
      <c r="E56" s="0" t="n">
        <v>1</v>
      </c>
      <c r="F56" s="0" t="n">
        <v>0</v>
      </c>
      <c r="G56" s="0" t="n">
        <v>1</v>
      </c>
      <c r="H56" s="0" t="n">
        <v>186</v>
      </c>
      <c r="I56" s="0" t="n">
        <v>185.719421311964</v>
      </c>
      <c r="J56" s="0" t="n">
        <v>185.719421311964</v>
      </c>
      <c r="K56" s="0" t="n">
        <v>185.719421311964</v>
      </c>
      <c r="L56" s="0" t="n">
        <v>448</v>
      </c>
      <c r="M56" s="0" t="n">
        <v>1.04</v>
      </c>
      <c r="N56" s="1" t="n">
        <v>1070.92307692308</v>
      </c>
      <c r="O56" s="1" t="n">
        <v>1054.38461538462</v>
      </c>
      <c r="P56" s="1" t="n">
        <v>1054.93225806452</v>
      </c>
      <c r="Q56" s="1" t="n">
        <v>1072.53</v>
      </c>
      <c r="R56" s="1" t="n">
        <v>961.970833333333</v>
      </c>
      <c r="S56" s="1" t="n">
        <v>1069.16692307692</v>
      </c>
      <c r="T56" s="1" t="n">
        <v>966.602307692308</v>
      </c>
      <c r="U56" s="0" t="n">
        <v>88.8430909648735</v>
      </c>
      <c r="V56" s="0" t="n">
        <v>88.8430909648735</v>
      </c>
      <c r="W56" s="0" t="n">
        <v>465</v>
      </c>
      <c r="X56" s="0" t="n">
        <v>4.51107131439412</v>
      </c>
      <c r="Y56" s="0" t="n">
        <v>1119</v>
      </c>
      <c r="Z56" s="0" t="n">
        <v>10.2876357774804</v>
      </c>
      <c r="AA56" s="0" t="n">
        <v>5403.82</v>
      </c>
      <c r="AB56" s="0" t="n">
        <v>45.8010606060606</v>
      </c>
      <c r="AC56" s="0" t="n">
        <v>0.895610625275113</v>
      </c>
      <c r="AD56" s="0" t="n">
        <v>7.62419318281515</v>
      </c>
      <c r="AE56" s="0" t="n">
        <v>2850.1617</v>
      </c>
      <c r="AF56" s="0" t="n">
        <v>2261.124</v>
      </c>
      <c r="AG56" s="0" t="n">
        <v>577.5067</v>
      </c>
    </row>
    <row r="57" customFormat="false" ht="13.8" hidden="false" customHeight="false" outlineLevel="0" collapsed="false">
      <c r="A57" s="0" t="s">
        <v>78</v>
      </c>
      <c r="B57" s="0" t="n">
        <v>2016</v>
      </c>
      <c r="C57" s="0" t="n">
        <v>56</v>
      </c>
      <c r="D57" s="0" t="n">
        <v>0</v>
      </c>
      <c r="E57" s="0" t="n">
        <v>0</v>
      </c>
      <c r="F57" s="0" t="n">
        <v>1</v>
      </c>
      <c r="G57" s="0" t="n">
        <v>1</v>
      </c>
      <c r="H57" s="0" t="n">
        <v>210</v>
      </c>
      <c r="I57" s="0" t="n">
        <v>183.3</v>
      </c>
      <c r="J57" s="0" t="n">
        <v>183.3</v>
      </c>
      <c r="K57" s="0" t="n">
        <v>183.3</v>
      </c>
      <c r="L57" s="0" t="n">
        <v>448</v>
      </c>
      <c r="M57" s="0" t="n">
        <v>1.04</v>
      </c>
      <c r="N57" s="1" t="n">
        <v>1087</v>
      </c>
      <c r="O57" s="1" t="n">
        <v>1081.91666666667</v>
      </c>
      <c r="P57" s="1" t="n">
        <v>1083.93870967742</v>
      </c>
      <c r="Q57" s="1" t="n">
        <v>1099.62583333333</v>
      </c>
      <c r="R57" s="1" t="n">
        <v>1008.66916666667</v>
      </c>
      <c r="S57" s="1" t="n">
        <v>1091.93583333333</v>
      </c>
      <c r="T57" s="1" t="n">
        <v>994.1875</v>
      </c>
      <c r="U57" s="0" t="n">
        <v>93.4767950771593</v>
      </c>
      <c r="V57" s="0" t="n">
        <v>76.2156285276062</v>
      </c>
      <c r="W57" s="0" t="n">
        <v>465</v>
      </c>
      <c r="X57" s="0" t="n">
        <v>3.61300204728452</v>
      </c>
      <c r="Y57" s="0" t="n">
        <v>1182</v>
      </c>
      <c r="Z57" s="0" t="n">
        <v>10.8544772987659</v>
      </c>
      <c r="AA57" s="0" t="n">
        <v>5620.989</v>
      </c>
      <c r="AB57" s="0" t="n">
        <v>49.1121875</v>
      </c>
      <c r="AC57" s="0" t="n">
        <v>0.927317142703799</v>
      </c>
      <c r="AD57" s="0" t="n">
        <v>16.7509497462817</v>
      </c>
      <c r="AE57" s="0" t="n">
        <v>2854.3646</v>
      </c>
      <c r="AF57" s="0" t="n">
        <v>2245.837</v>
      </c>
      <c r="AG57" s="0" t="n">
        <v>576.5341</v>
      </c>
    </row>
    <row r="58" customFormat="false" ht="13.8" hidden="false" customHeight="false" outlineLevel="0" collapsed="false">
      <c r="A58" s="0" t="s">
        <v>79</v>
      </c>
      <c r="B58" s="0" t="n">
        <v>2017</v>
      </c>
      <c r="C58" s="0" t="n">
        <v>57</v>
      </c>
      <c r="D58" s="0" t="n">
        <v>0</v>
      </c>
      <c r="E58" s="0" t="n">
        <v>0</v>
      </c>
      <c r="F58" s="0" t="n">
        <v>0</v>
      </c>
      <c r="G58" s="0" t="n">
        <v>1</v>
      </c>
      <c r="H58" s="0" t="n">
        <v>169</v>
      </c>
      <c r="I58" s="0" t="n">
        <v>168</v>
      </c>
      <c r="J58" s="0" t="n">
        <v>168</v>
      </c>
      <c r="K58" s="0" t="n">
        <v>168</v>
      </c>
      <c r="L58" s="0" t="n">
        <v>493</v>
      </c>
      <c r="M58" s="0" t="n">
        <v>1.193</v>
      </c>
      <c r="N58" s="1" t="n">
        <v>1190.53846153846</v>
      </c>
      <c r="O58" s="1" t="n">
        <v>1195.53846153846</v>
      </c>
      <c r="P58" s="1" t="n">
        <v>1195.93279569893</v>
      </c>
      <c r="Q58" s="1" t="n">
        <v>1173.31692307692</v>
      </c>
      <c r="R58" s="1" t="n">
        <v>1091.14769230769</v>
      </c>
      <c r="S58" s="1" t="n">
        <v>1152.91615384615</v>
      </c>
      <c r="T58" s="1" t="n">
        <v>1054.37615384615</v>
      </c>
      <c r="U58" s="0" t="n">
        <v>65.3346581747028</v>
      </c>
      <c r="V58" s="0" t="n">
        <v>65.3346581747028</v>
      </c>
      <c r="W58" s="0" t="n">
        <v>512</v>
      </c>
      <c r="X58" s="0" t="n">
        <v>1.22149686499962</v>
      </c>
      <c r="Y58" s="0" t="n">
        <v>1152.97</v>
      </c>
      <c r="Z58" s="0" t="n">
        <v>19.8708220782014</v>
      </c>
      <c r="AA58" s="0" t="n">
        <v>5262.893</v>
      </c>
      <c r="AB58" s="0" t="n">
        <v>53.59453125</v>
      </c>
      <c r="AC58" s="0" t="n">
        <v>0.939233710699773</v>
      </c>
      <c r="AD58" s="0" t="n">
        <v>23.2574968931612</v>
      </c>
      <c r="AE58" s="0" t="n">
        <v>2170.73</v>
      </c>
      <c r="AF58" s="0" t="n">
        <v>1447.075</v>
      </c>
      <c r="AG58" s="0" t="n">
        <v>548.4378</v>
      </c>
    </row>
    <row r="59" customFormat="false" ht="13.8" hidden="false" customHeight="false" outlineLevel="0" collapsed="false">
      <c r="A59" s="0" t="s">
        <v>80</v>
      </c>
      <c r="B59" s="0" t="n">
        <v>2017</v>
      </c>
      <c r="C59" s="0" t="n">
        <v>58</v>
      </c>
      <c r="D59" s="0" t="n">
        <v>1</v>
      </c>
      <c r="E59" s="0" t="n">
        <v>0</v>
      </c>
      <c r="F59" s="0" t="n">
        <v>0</v>
      </c>
      <c r="G59" s="0" t="n">
        <v>1</v>
      </c>
      <c r="H59" s="0" t="n">
        <v>142</v>
      </c>
      <c r="I59" s="0" t="n">
        <v>167</v>
      </c>
      <c r="J59" s="0" t="n">
        <v>167</v>
      </c>
      <c r="K59" s="0" t="n">
        <v>167</v>
      </c>
      <c r="L59" s="0" t="n">
        <v>493</v>
      </c>
      <c r="M59" s="0" t="n">
        <v>1.193</v>
      </c>
      <c r="N59" s="1" t="n">
        <v>1173.16666666667</v>
      </c>
      <c r="O59" s="1" t="n">
        <v>1148</v>
      </c>
      <c r="P59" s="1" t="n">
        <v>1149.44480286738</v>
      </c>
      <c r="Q59" s="1" t="n">
        <v>1147.17083333333</v>
      </c>
      <c r="R59" s="1" t="n">
        <v>1034.055</v>
      </c>
      <c r="S59" s="1" t="n">
        <v>1127.60583333333</v>
      </c>
      <c r="T59" s="1" t="n">
        <v>1032.63166666667</v>
      </c>
      <c r="U59" s="0" t="n">
        <v>82.1911229281574</v>
      </c>
      <c r="V59" s="0" t="n">
        <v>82.1911229281574</v>
      </c>
      <c r="W59" s="0" t="n">
        <v>512</v>
      </c>
      <c r="X59" s="0" t="n">
        <v>1.1821141503453</v>
      </c>
      <c r="Y59" s="0" t="n">
        <v>1242.17</v>
      </c>
      <c r="Z59" s="0" t="n">
        <v>8.60633229960048</v>
      </c>
      <c r="AA59" s="0" t="n">
        <v>5741.907</v>
      </c>
      <c r="AB59" s="0" t="n">
        <v>49.549375</v>
      </c>
      <c r="AC59" s="0" t="n">
        <v>0.907741611126063</v>
      </c>
      <c r="AD59" s="0" t="n">
        <v>15.3524987007732</v>
      </c>
      <c r="AE59" s="0" t="n">
        <v>2023.116</v>
      </c>
      <c r="AF59" s="0" t="n">
        <v>1384.445</v>
      </c>
      <c r="AG59" s="0" t="n">
        <v>634.4076</v>
      </c>
    </row>
    <row r="60" customFormat="false" ht="13.8" hidden="false" customHeight="false" outlineLevel="0" collapsed="false">
      <c r="A60" s="0" t="s">
        <v>81</v>
      </c>
      <c r="B60" s="0" t="n">
        <v>2017</v>
      </c>
      <c r="C60" s="0" t="n">
        <v>59</v>
      </c>
      <c r="D60" s="0" t="n">
        <v>0</v>
      </c>
      <c r="E60" s="0" t="n">
        <v>1</v>
      </c>
      <c r="F60" s="0" t="n">
        <v>0</v>
      </c>
      <c r="G60" s="0" t="n">
        <v>1</v>
      </c>
      <c r="H60" s="0" t="n">
        <v>167</v>
      </c>
      <c r="I60" s="0" t="n">
        <v>175</v>
      </c>
      <c r="J60" s="0" t="n">
        <v>175</v>
      </c>
      <c r="K60" s="0" t="n">
        <v>175</v>
      </c>
      <c r="L60" s="0" t="n">
        <v>493</v>
      </c>
      <c r="M60" s="0" t="n">
        <v>1.193</v>
      </c>
      <c r="N60" s="1" t="n">
        <v>1164.07692307692</v>
      </c>
      <c r="O60" s="1" t="n">
        <v>1141.61538461538</v>
      </c>
      <c r="P60" s="1" t="n">
        <v>1141.36344086022</v>
      </c>
      <c r="Q60" s="1" t="n">
        <v>1112.22307692308</v>
      </c>
      <c r="R60" s="1" t="n">
        <v>985.727692307692</v>
      </c>
      <c r="S60" s="1" t="n">
        <v>1109.52153846154</v>
      </c>
      <c r="T60" s="1" t="n">
        <v>996.532307692308</v>
      </c>
      <c r="U60" s="0" t="n">
        <v>87.566617956668</v>
      </c>
      <c r="V60" s="0" t="n">
        <v>87.566617956668</v>
      </c>
      <c r="W60" s="0" t="n">
        <v>512</v>
      </c>
      <c r="X60" s="0" t="n">
        <v>4.21202791020123</v>
      </c>
      <c r="Y60" s="0" t="n">
        <v>1201.27</v>
      </c>
      <c r="Z60" s="0" t="n">
        <v>7.96614375109583</v>
      </c>
      <c r="AA60" s="0" t="n">
        <v>5611.444</v>
      </c>
      <c r="AB60" s="0" t="n">
        <v>52.0993846153846</v>
      </c>
      <c r="AC60" s="0" t="n">
        <v>0.851586634904452</v>
      </c>
      <c r="AD60" s="0" t="n">
        <v>9.60790746250309</v>
      </c>
      <c r="AE60" s="0" t="n">
        <v>2117.479</v>
      </c>
      <c r="AF60" s="0" t="n">
        <v>1522.513</v>
      </c>
      <c r="AG60" s="0" t="n">
        <v>596.6479</v>
      </c>
    </row>
    <row r="61" customFormat="false" ht="13.8" hidden="false" customHeight="false" outlineLevel="0" collapsed="false">
      <c r="A61" s="0" t="s">
        <v>82</v>
      </c>
      <c r="B61" s="0" t="n">
        <v>2017</v>
      </c>
      <c r="C61" s="0" t="n">
        <v>60</v>
      </c>
      <c r="D61" s="0" t="n">
        <v>0</v>
      </c>
      <c r="E61" s="0" t="n">
        <v>0</v>
      </c>
      <c r="F61" s="0" t="n">
        <v>1</v>
      </c>
      <c r="G61" s="0" t="n">
        <v>1</v>
      </c>
      <c r="H61" s="0" t="n">
        <v>169</v>
      </c>
      <c r="I61" s="0" t="n">
        <v>174</v>
      </c>
      <c r="J61" s="0" t="n">
        <v>174</v>
      </c>
      <c r="K61" s="0" t="n">
        <v>174</v>
      </c>
      <c r="L61" s="0" t="n">
        <v>493</v>
      </c>
      <c r="M61" s="0" t="n">
        <v>1.193</v>
      </c>
      <c r="N61" s="1" t="n">
        <v>1215</v>
      </c>
      <c r="O61" s="1" t="n">
        <v>1215</v>
      </c>
      <c r="P61" s="1" t="n">
        <v>1216.1476702509</v>
      </c>
      <c r="Q61" s="1" t="n">
        <v>1171.35083333333</v>
      </c>
      <c r="R61" s="1" t="n">
        <v>1073.34666666667</v>
      </c>
      <c r="S61" s="1" t="n">
        <v>1135.64416666667</v>
      </c>
      <c r="T61" s="1" t="n">
        <v>1032.555</v>
      </c>
      <c r="U61" s="0" t="n">
        <v>130.187728972255</v>
      </c>
      <c r="V61" s="0" t="n">
        <v>76.2480089415801</v>
      </c>
      <c r="W61" s="0" t="n">
        <v>512</v>
      </c>
      <c r="X61" s="0" t="n">
        <v>4.3751608925373</v>
      </c>
      <c r="Y61" s="0" t="n">
        <v>1271</v>
      </c>
      <c r="Z61" s="0" t="n">
        <v>5.11889512239203</v>
      </c>
      <c r="AA61" s="0" t="n">
        <v>6007.748</v>
      </c>
      <c r="AB61" s="0" t="n">
        <v>61.44671875</v>
      </c>
      <c r="AC61" s="0" t="n">
        <v>0.849392526866459</v>
      </c>
      <c r="AD61" s="0" t="n">
        <v>12.214580834581</v>
      </c>
      <c r="AE61" s="0" t="n">
        <v>2554.683</v>
      </c>
      <c r="AF61" s="0" t="n">
        <v>1834.946</v>
      </c>
      <c r="AG61" s="0" t="n">
        <v>600.4425</v>
      </c>
    </row>
    <row r="62" customFormat="false" ht="13.8" hidden="false" customHeight="false" outlineLevel="0" collapsed="false">
      <c r="A62" s="0" t="s">
        <v>83</v>
      </c>
      <c r="B62" s="0" t="n">
        <v>2018</v>
      </c>
      <c r="C62" s="0" t="n">
        <v>61</v>
      </c>
      <c r="D62" s="0" t="n">
        <v>0</v>
      </c>
      <c r="E62" s="0" t="n">
        <v>0</v>
      </c>
      <c r="F62" s="0" t="n">
        <v>0</v>
      </c>
      <c r="G62" s="0" t="n">
        <v>1</v>
      </c>
      <c r="H62" s="0" t="n">
        <v>178.713458626381</v>
      </c>
      <c r="I62" s="0" t="n">
        <v>178.713458626381</v>
      </c>
      <c r="J62" s="0" t="n">
        <v>178.713458626381</v>
      </c>
      <c r="K62" s="0" t="n">
        <v>178.713458626381</v>
      </c>
      <c r="L62" s="0" t="n">
        <v>493</v>
      </c>
      <c r="M62" s="0" t="n">
        <v>1.329</v>
      </c>
      <c r="N62" s="1" t="n">
        <v>1291.07692307692</v>
      </c>
      <c r="O62" s="1" t="n">
        <v>1271.84615384615</v>
      </c>
      <c r="P62" s="1" t="n">
        <v>1272.0668202765</v>
      </c>
      <c r="Q62" s="1" t="n">
        <v>1225.96461538462</v>
      </c>
      <c r="R62" s="1" t="n">
        <v>1132.99307692308</v>
      </c>
      <c r="S62" s="1" t="n">
        <v>1165.26307692308</v>
      </c>
      <c r="T62" s="1" t="n">
        <v>1084.89923076923</v>
      </c>
      <c r="U62" s="0" t="n">
        <v>26.9092262285034</v>
      </c>
      <c r="V62" s="0" t="n">
        <v>80.848946259178</v>
      </c>
      <c r="W62" s="0" t="n">
        <v>563</v>
      </c>
      <c r="X62" s="0" t="n">
        <v>1.08234004147209</v>
      </c>
      <c r="Y62" s="0" t="n">
        <v>1242</v>
      </c>
      <c r="Z62" s="0" t="n">
        <v>10.7164475561478</v>
      </c>
      <c r="AA62" s="0" t="n">
        <v>5482.463</v>
      </c>
      <c r="AB62" s="0" t="n">
        <v>66.8634920634921</v>
      </c>
      <c r="AC62" s="0" t="n">
        <v>0.81362088787288</v>
      </c>
      <c r="AD62" s="0" t="n">
        <v>8.40585955243873</v>
      </c>
      <c r="AE62" s="0" t="n">
        <v>2266.724</v>
      </c>
      <c r="AF62" s="0" t="n">
        <v>1484.904</v>
      </c>
      <c r="AG62" s="0" t="n">
        <v>572.1623</v>
      </c>
    </row>
    <row r="63" customFormat="false" ht="13.8" hidden="false" customHeight="false" outlineLevel="0" collapsed="false">
      <c r="A63" s="0" t="s">
        <v>84</v>
      </c>
      <c r="B63" s="0" t="n">
        <v>2018</v>
      </c>
      <c r="C63" s="0" t="n">
        <v>62</v>
      </c>
      <c r="D63" s="0" t="n">
        <v>1</v>
      </c>
      <c r="E63" s="0" t="n">
        <v>0</v>
      </c>
      <c r="F63" s="0" t="n">
        <v>0</v>
      </c>
      <c r="G63" s="0" t="n">
        <v>1</v>
      </c>
      <c r="H63" s="0" t="n">
        <v>184.764288209322</v>
      </c>
      <c r="I63" s="0" t="n">
        <v>184.764288209322</v>
      </c>
      <c r="J63" s="0" t="n">
        <v>184.764288209322</v>
      </c>
      <c r="K63" s="0" t="n">
        <v>184.764288209322</v>
      </c>
      <c r="L63" s="0" t="n">
        <v>493</v>
      </c>
      <c r="M63" s="0" t="n">
        <v>1.329</v>
      </c>
      <c r="N63" s="1" t="n">
        <v>1343.41666666667</v>
      </c>
      <c r="O63" s="1" t="n">
        <v>1286.08333333333</v>
      </c>
      <c r="P63" s="1" t="n">
        <v>1284.56917562724</v>
      </c>
      <c r="Q63" s="1" t="n">
        <v>1268.94666666667</v>
      </c>
      <c r="R63" s="1" t="n">
        <v>1175.9875</v>
      </c>
      <c r="S63" s="1" t="n">
        <v>1221.36833333333</v>
      </c>
      <c r="T63" s="1" t="n">
        <v>1140.70416666667</v>
      </c>
      <c r="U63" s="0" t="n">
        <v>69.5163390830053</v>
      </c>
      <c r="V63" s="0" t="n">
        <v>69.5163390830053</v>
      </c>
      <c r="W63" s="0" t="n">
        <v>563</v>
      </c>
      <c r="X63" s="0" t="n">
        <v>6.49435200710417</v>
      </c>
      <c r="Y63" s="0" t="n">
        <v>1321</v>
      </c>
      <c r="Z63" s="0" t="n">
        <v>10.1106636962204</v>
      </c>
      <c r="AA63" s="0" t="n">
        <v>5940.849</v>
      </c>
      <c r="AB63" s="0" t="n">
        <v>74.533870967742</v>
      </c>
      <c r="AC63" s="0" t="n">
        <v>0.839720906836994</v>
      </c>
      <c r="AD63" s="0" t="n">
        <v>0.263652568658168</v>
      </c>
      <c r="AE63" s="0" t="n">
        <v>2235.727</v>
      </c>
      <c r="AF63" s="0" t="n">
        <v>1483.23</v>
      </c>
      <c r="AG63" s="0" t="n">
        <v>660.0836</v>
      </c>
    </row>
    <row r="64" customFormat="false" ht="13.8" hidden="false" customHeight="false" outlineLevel="0" collapsed="false">
      <c r="A64" s="0" t="s">
        <v>85</v>
      </c>
      <c r="B64" s="0" t="n">
        <v>2018</v>
      </c>
      <c r="C64" s="0" t="n">
        <v>63</v>
      </c>
      <c r="D64" s="0" t="n">
        <v>0</v>
      </c>
      <c r="E64" s="0" t="n">
        <v>1</v>
      </c>
      <c r="F64" s="0" t="n">
        <v>0</v>
      </c>
      <c r="G64" s="0" t="n">
        <v>1</v>
      </c>
      <c r="H64" s="0" t="n">
        <v>178.52021972015</v>
      </c>
      <c r="I64" s="0" t="n">
        <v>178.52021972015</v>
      </c>
      <c r="J64" s="0" t="n">
        <v>178.52021972015</v>
      </c>
      <c r="K64" s="0" t="n">
        <v>178.52021972015</v>
      </c>
      <c r="L64" s="0" t="n">
        <v>493</v>
      </c>
      <c r="M64" s="0" t="n">
        <v>1.329</v>
      </c>
      <c r="N64" s="1" t="n">
        <v>1358</v>
      </c>
      <c r="O64" s="1" t="n">
        <v>1313.07692307692</v>
      </c>
      <c r="P64" s="1" t="n">
        <v>1312.54623655914</v>
      </c>
      <c r="Q64" s="1" t="n">
        <v>1302.14</v>
      </c>
      <c r="R64" s="1" t="n">
        <v>1213.77230769231</v>
      </c>
      <c r="S64" s="1" t="n">
        <v>1256.94461538462</v>
      </c>
      <c r="T64" s="1" t="n">
        <v>1173.05384615385</v>
      </c>
      <c r="U64" s="0" t="n">
        <v>80.7286704535392</v>
      </c>
      <c r="V64" s="0" t="n">
        <v>80.7286704535392</v>
      </c>
      <c r="W64" s="0" t="n">
        <v>563</v>
      </c>
      <c r="X64" s="0" t="n">
        <v>6.37764048982096</v>
      </c>
      <c r="Y64" s="0" t="n">
        <v>1291</v>
      </c>
      <c r="Z64" s="0" t="n">
        <v>16.7510831136288</v>
      </c>
      <c r="AA64" s="0" t="n">
        <v>5890.063</v>
      </c>
      <c r="AB64" s="0" t="n">
        <v>75.08046875</v>
      </c>
      <c r="AC64" s="0" t="n">
        <v>0.859986071546039</v>
      </c>
      <c r="AD64" s="0" t="n">
        <v>-0.96243008914908</v>
      </c>
      <c r="AE64" s="0" t="n">
        <v>2146.189</v>
      </c>
      <c r="AF64" s="0" t="n">
        <v>1454.403</v>
      </c>
      <c r="AG64" s="0" t="n">
        <v>657.7317</v>
      </c>
    </row>
    <row r="65" customFormat="false" ht="13.8" hidden="false" customHeight="false" outlineLevel="0" collapsed="false">
      <c r="A65" s="0" t="s">
        <v>86</v>
      </c>
      <c r="B65" s="0" t="n">
        <v>2018</v>
      </c>
      <c r="C65" s="0" t="n">
        <v>64</v>
      </c>
      <c r="D65" s="0" t="n">
        <v>0</v>
      </c>
      <c r="E65" s="0" t="n">
        <v>0</v>
      </c>
      <c r="F65" s="0" t="n">
        <v>1</v>
      </c>
      <c r="G65" s="0" t="n">
        <v>1</v>
      </c>
      <c r="H65" s="0" t="n">
        <v>179.601814865837</v>
      </c>
      <c r="I65" s="0" t="n">
        <v>179.601814865837</v>
      </c>
      <c r="J65" s="0" t="n">
        <v>179.601814865837</v>
      </c>
      <c r="K65" s="0" t="n">
        <v>179.601814865837</v>
      </c>
      <c r="L65" s="0" t="n">
        <v>493</v>
      </c>
      <c r="M65" s="0" t="n">
        <v>1.329</v>
      </c>
      <c r="N65" s="1" t="n">
        <v>1338.16666666667</v>
      </c>
      <c r="O65" s="1" t="n">
        <v>1359.5</v>
      </c>
      <c r="P65" s="1" t="n">
        <v>1355.32329749104</v>
      </c>
      <c r="Q65" s="1" t="n">
        <v>1287.22833333333</v>
      </c>
      <c r="R65" s="1" t="n">
        <v>1247.73916666667</v>
      </c>
      <c r="S65" s="1" t="n">
        <v>1222.1625</v>
      </c>
      <c r="T65" s="1" t="n">
        <v>1205.24916666667</v>
      </c>
      <c r="U65" s="0" t="n">
        <v>79.770787200168</v>
      </c>
      <c r="V65" s="0" t="n">
        <v>79.770787200168</v>
      </c>
      <c r="W65" s="0" t="n">
        <v>563</v>
      </c>
      <c r="X65" s="0" t="n">
        <v>4.23426195431931</v>
      </c>
      <c r="Y65" s="0" t="n">
        <v>1384</v>
      </c>
      <c r="Z65" s="0" t="n">
        <v>12.1530485864011</v>
      </c>
      <c r="AA65" s="0" t="n">
        <v>6295.998</v>
      </c>
      <c r="AB65" s="0" t="n">
        <v>67.9869230769231</v>
      </c>
      <c r="AC65" s="0" t="n">
        <v>0.876153372426089</v>
      </c>
      <c r="AD65" s="0" t="n">
        <v>-3.36197557027512</v>
      </c>
      <c r="AE65" s="0" t="n">
        <v>2007.783</v>
      </c>
      <c r="AF65" s="0" t="n">
        <v>1360.446</v>
      </c>
      <c r="AG65" s="0" t="n">
        <v>719.9704</v>
      </c>
    </row>
    <row r="66" customFormat="false" ht="13.8" hidden="false" customHeight="false" outlineLevel="0" collapsed="false">
      <c r="A66" s="0" t="s">
        <v>87</v>
      </c>
      <c r="B66" s="0" t="n">
        <v>2019</v>
      </c>
      <c r="C66" s="0" t="n">
        <v>65</v>
      </c>
      <c r="D66" s="0" t="n">
        <v>0</v>
      </c>
      <c r="E66" s="0" t="n">
        <v>0</v>
      </c>
      <c r="F66" s="0" t="n">
        <v>0</v>
      </c>
      <c r="G66" s="0" t="n">
        <v>1</v>
      </c>
      <c r="H66" s="0" t="n">
        <v>230.495388032861</v>
      </c>
      <c r="I66" s="0" t="n">
        <v>190.495388032861</v>
      </c>
      <c r="J66" s="0" t="n">
        <v>190.495388032861</v>
      </c>
      <c r="K66" s="0" t="n">
        <v>190.495388032861</v>
      </c>
      <c r="L66" s="0" t="n">
        <v>493</v>
      </c>
      <c r="M66" s="0" t="n">
        <v>1.349</v>
      </c>
      <c r="N66" s="1" t="n">
        <v>1273.33333333333</v>
      </c>
      <c r="O66" s="1" t="n">
        <v>1298.5</v>
      </c>
      <c r="P66" s="1" t="n">
        <v>1299.366359447</v>
      </c>
      <c r="Q66" s="1" t="n">
        <v>1187.54083333333</v>
      </c>
      <c r="R66" s="1" t="n">
        <v>1181.725</v>
      </c>
      <c r="S66" s="1" t="n">
        <v>1115.5225</v>
      </c>
      <c r="T66" s="1" t="n">
        <v>1112.45833333333</v>
      </c>
      <c r="U66" s="0" t="n">
        <v>71.7674026205162</v>
      </c>
      <c r="V66" s="0" t="n">
        <v>57.7674026205162</v>
      </c>
      <c r="W66" s="0" t="n">
        <v>563</v>
      </c>
      <c r="X66" s="0" t="n">
        <v>5.17370323512797</v>
      </c>
      <c r="Y66" s="0" t="n">
        <v>1341</v>
      </c>
      <c r="Z66" s="0" t="n">
        <v>-8.33410813585763</v>
      </c>
      <c r="AA66" s="0" t="n">
        <v>5763.161</v>
      </c>
      <c r="AB66" s="0" t="n">
        <v>63.0973015873016</v>
      </c>
      <c r="AC66" s="0" t="n">
        <v>0.880338624839639</v>
      </c>
      <c r="AD66" s="0" t="n">
        <v>7.90122291109507</v>
      </c>
      <c r="AE66" s="0" t="n">
        <v>1953.777</v>
      </c>
      <c r="AF66" s="0" t="n">
        <v>1262.304</v>
      </c>
      <c r="AG66" s="0" t="n">
        <v>604.8358</v>
      </c>
    </row>
    <row r="67" customFormat="false" ht="13.8" hidden="false" customHeight="false" outlineLevel="0" collapsed="false">
      <c r="A67" s="0" t="s">
        <v>88</v>
      </c>
      <c r="B67" s="0" t="n">
        <v>2019</v>
      </c>
      <c r="C67" s="0" t="n">
        <v>66</v>
      </c>
      <c r="D67" s="0" t="n">
        <v>1</v>
      </c>
      <c r="E67" s="0" t="n">
        <v>0</v>
      </c>
      <c r="F67" s="0" t="n">
        <v>0</v>
      </c>
      <c r="G67" s="0" t="n">
        <v>1</v>
      </c>
      <c r="H67" s="0" t="n">
        <v>139.661858371832</v>
      </c>
      <c r="I67" s="0" t="n">
        <v>179.661858371832</v>
      </c>
      <c r="J67" s="0" t="n">
        <v>179.661858371832</v>
      </c>
      <c r="K67" s="0" t="n">
        <v>179.661858371832</v>
      </c>
      <c r="L67" s="0" t="n">
        <v>493</v>
      </c>
      <c r="M67" s="0" t="n">
        <v>1.349</v>
      </c>
      <c r="N67" s="1" t="n">
        <v>1384.33333333333</v>
      </c>
      <c r="O67" s="1" t="n">
        <v>1348.16666666667</v>
      </c>
      <c r="P67" s="1" t="n">
        <v>1349.96953405018</v>
      </c>
      <c r="Q67" s="1" t="n">
        <v>1299.22333333333</v>
      </c>
      <c r="R67" s="1" t="n">
        <v>1224.71333333333</v>
      </c>
      <c r="S67" s="1" t="n">
        <v>1241.63</v>
      </c>
      <c r="T67" s="1" t="n">
        <v>1166.46166666667</v>
      </c>
      <c r="U67" s="0" t="n">
        <v>63.8230775793152</v>
      </c>
      <c r="V67" s="0" t="n">
        <v>77.8230775793152</v>
      </c>
      <c r="W67" s="0" t="n">
        <v>563</v>
      </c>
      <c r="X67" s="0" t="n">
        <v>2.34943499657641</v>
      </c>
      <c r="Y67" s="0" t="n">
        <v>1419</v>
      </c>
      <c r="Z67" s="0" t="n">
        <v>-17.0455465759955</v>
      </c>
      <c r="AA67" s="0" t="n">
        <v>6134.024</v>
      </c>
      <c r="AB67" s="0" t="n">
        <v>68.9931746031746</v>
      </c>
      <c r="AC67" s="0" t="n">
        <v>0.889949155621974</v>
      </c>
      <c r="AD67" s="0" t="n">
        <v>5.33159496136546</v>
      </c>
      <c r="AE67" s="0" t="n">
        <v>1721.284</v>
      </c>
      <c r="AF67" s="0" t="n">
        <v>1116.269</v>
      </c>
      <c r="AG67" s="0" t="n">
        <v>721.3293</v>
      </c>
    </row>
    <row r="68" customFormat="false" ht="13.8" hidden="false" customHeight="false" outlineLevel="0" collapsed="false">
      <c r="A68" s="0" t="s">
        <v>89</v>
      </c>
      <c r="B68" s="0" t="n">
        <v>2019</v>
      </c>
      <c r="C68" s="0" t="n">
        <v>67</v>
      </c>
      <c r="D68" s="0" t="n">
        <v>0</v>
      </c>
      <c r="E68" s="0" t="n">
        <v>1</v>
      </c>
      <c r="F68" s="0" t="n">
        <v>0</v>
      </c>
      <c r="G68" s="0" t="n">
        <v>1</v>
      </c>
      <c r="H68" s="0" t="n">
        <v>191.752531266396</v>
      </c>
      <c r="I68" s="0" t="n">
        <v>191.752531266396</v>
      </c>
      <c r="J68" s="0" t="n">
        <v>191.752531266396</v>
      </c>
      <c r="K68" s="0" t="n">
        <v>191.752531266396</v>
      </c>
      <c r="L68" s="0" t="n">
        <v>493</v>
      </c>
      <c r="M68" s="0" t="n">
        <v>1.349</v>
      </c>
      <c r="N68" s="1" t="n">
        <v>1344.35714285714</v>
      </c>
      <c r="O68" s="1" t="n">
        <v>1317.28571428571</v>
      </c>
      <c r="P68" s="1" t="n">
        <v>1315.69892473118</v>
      </c>
      <c r="Q68" s="1" t="n">
        <v>1276.77357142857</v>
      </c>
      <c r="R68" s="1" t="n">
        <v>1187.36857142857</v>
      </c>
      <c r="S68" s="1" t="n">
        <v>1232.79928571429</v>
      </c>
      <c r="T68" s="1" t="n">
        <v>1143.57857142857</v>
      </c>
      <c r="U68" s="0" t="n">
        <v>80.6987710071195</v>
      </c>
      <c r="V68" s="0" t="n">
        <v>80.6987710071195</v>
      </c>
      <c r="W68" s="0" t="n">
        <v>563</v>
      </c>
      <c r="X68" s="0" t="n">
        <v>2.60379559143055</v>
      </c>
      <c r="Y68" s="0" t="n">
        <v>1397</v>
      </c>
      <c r="Z68" s="0" t="n">
        <v>-5.03658652216854</v>
      </c>
      <c r="AA68" s="0" t="n">
        <v>6259.622</v>
      </c>
      <c r="AB68" s="0" t="n">
        <v>61.9457575757576</v>
      </c>
      <c r="AC68" s="0" t="n">
        <v>0.899406739283887</v>
      </c>
      <c r="AD68" s="0" t="n">
        <v>7.00581887248746</v>
      </c>
      <c r="AE68" s="0" t="n">
        <v>1872.867</v>
      </c>
      <c r="AF68" s="0" t="n">
        <v>1330.056</v>
      </c>
      <c r="AG68" s="0" t="n">
        <v>724.5254</v>
      </c>
    </row>
    <row r="69" customFormat="false" ht="13.8" hidden="false" customHeight="false" outlineLevel="0" collapsed="false">
      <c r="A69" s="0" t="s">
        <v>90</v>
      </c>
      <c r="B69" s="0" t="n">
        <v>2019</v>
      </c>
      <c r="C69" s="0" t="n">
        <v>68</v>
      </c>
      <c r="D69" s="0" t="n">
        <v>0</v>
      </c>
      <c r="E69" s="0" t="n">
        <v>0</v>
      </c>
      <c r="F69" s="0" t="n">
        <v>1</v>
      </c>
      <c r="G69" s="0" t="n">
        <v>1</v>
      </c>
      <c r="H69" s="0" t="n">
        <v>293.469274397965</v>
      </c>
      <c r="I69" s="0" t="n">
        <v>183.469274397965</v>
      </c>
      <c r="J69" s="0" t="n">
        <v>183.469274397965</v>
      </c>
      <c r="K69" s="0" t="n">
        <v>183.469274397965</v>
      </c>
      <c r="L69" s="0" t="n">
        <v>493</v>
      </c>
      <c r="M69" s="0" t="n">
        <v>1.349</v>
      </c>
      <c r="N69" s="1" t="n">
        <v>1355.27272727273</v>
      </c>
      <c r="O69" s="1" t="n">
        <v>1346.36363636364</v>
      </c>
      <c r="P69" s="1" t="n">
        <v>1350.33727598566</v>
      </c>
      <c r="Q69" s="1" t="n">
        <v>1266</v>
      </c>
      <c r="R69" s="1" t="n">
        <v>1199.06090909091</v>
      </c>
      <c r="S69" s="1" t="n">
        <v>1211.18</v>
      </c>
      <c r="T69" s="1" t="n">
        <v>1142.41454545455</v>
      </c>
      <c r="U69" s="0" t="n">
        <v>86.7444966656302</v>
      </c>
      <c r="V69" s="0" t="n">
        <v>68.1444966656302</v>
      </c>
      <c r="W69" s="0" t="n">
        <v>563</v>
      </c>
      <c r="X69" s="0" t="n">
        <v>2.56371732227572</v>
      </c>
      <c r="Y69" s="0" t="n">
        <v>1472</v>
      </c>
      <c r="Z69" s="0" t="n">
        <v>-2.45056919799136</v>
      </c>
      <c r="AA69" s="0" t="n">
        <v>6632.194</v>
      </c>
      <c r="AB69" s="0" t="n">
        <v>63.17421875</v>
      </c>
      <c r="AC69" s="0" t="n">
        <v>0.903288113869515</v>
      </c>
      <c r="AD69" s="0" t="n">
        <v>5.62543095720867</v>
      </c>
      <c r="AE69" s="0" t="n">
        <v>1890.957</v>
      </c>
      <c r="AF69" s="0" t="n">
        <v>1328.325</v>
      </c>
      <c r="AG69" s="0" t="n">
        <v>772.5354</v>
      </c>
    </row>
    <row r="70" customFormat="false" ht="13.8" hidden="false" customHeight="false" outlineLevel="0" collapsed="false">
      <c r="A70" s="0" t="s">
        <v>91</v>
      </c>
      <c r="B70" s="0" t="n">
        <v>2020</v>
      </c>
      <c r="C70" s="0" t="n">
        <v>69</v>
      </c>
      <c r="D70" s="0" t="n">
        <v>0</v>
      </c>
      <c r="E70" s="0" t="n">
        <v>0</v>
      </c>
      <c r="F70" s="0" t="n">
        <v>0</v>
      </c>
      <c r="G70" s="0" t="n">
        <v>1</v>
      </c>
      <c r="H70" s="0" t="n">
        <v>52.4423619612374</v>
      </c>
      <c r="I70" s="0" t="n">
        <v>162.442361961237</v>
      </c>
      <c r="J70" s="0" t="n">
        <v>162.442361961237</v>
      </c>
      <c r="L70" s="0" t="n">
        <v>493</v>
      </c>
      <c r="M70" s="0" t="n">
        <v>1.119</v>
      </c>
      <c r="N70" s="1" t="n">
        <v>1346.23076923077</v>
      </c>
      <c r="O70" s="1" t="n">
        <v>1335.84615384615</v>
      </c>
      <c r="P70" s="1" t="n">
        <v>1344.40192806822</v>
      </c>
      <c r="Q70" s="1" t="n">
        <v>1269.14461538462</v>
      </c>
      <c r="R70" s="1" t="n">
        <v>1188.44538461538</v>
      </c>
      <c r="S70" s="1" t="n">
        <v>1201.55538461538</v>
      </c>
      <c r="T70" s="1" t="n">
        <v>1122.52538461538</v>
      </c>
      <c r="U70" s="0" t="n">
        <v>42.450171798163</v>
      </c>
      <c r="V70" s="0" t="n">
        <v>60.950171798163</v>
      </c>
      <c r="W70" s="0" t="n">
        <v>563</v>
      </c>
      <c r="X70" s="0" t="n">
        <v>1.18220725461306</v>
      </c>
      <c r="Y70" s="0" t="n">
        <v>1404</v>
      </c>
      <c r="Z70" s="0" t="n">
        <v>26.6037991163178</v>
      </c>
      <c r="AA70" s="0" t="n">
        <v>5702</v>
      </c>
      <c r="AB70" s="0" t="n">
        <v>50.32515625</v>
      </c>
      <c r="AC70" s="0" t="n">
        <v>0.907079565329932</v>
      </c>
      <c r="AD70" s="0" t="n">
        <v>0.752594592163924</v>
      </c>
      <c r="AE70" s="0" t="n">
        <v>1241.705</v>
      </c>
      <c r="AF70" s="0" t="n">
        <v>873.15</v>
      </c>
      <c r="AG70" s="0" t="n">
        <v>547.2</v>
      </c>
    </row>
    <row r="71" customFormat="false" ht="13.8" hidden="false" customHeight="false" outlineLevel="0" collapsed="false">
      <c r="A71" s="0" t="s">
        <v>92</v>
      </c>
      <c r="B71" s="0" t="n">
        <v>2020</v>
      </c>
      <c r="C71" s="0" t="n">
        <v>70</v>
      </c>
      <c r="D71" s="0" t="n">
        <v>1</v>
      </c>
      <c r="E71" s="0" t="n">
        <v>0</v>
      </c>
      <c r="F71" s="0" t="n">
        <v>0</v>
      </c>
      <c r="G71" s="0" t="n">
        <v>1</v>
      </c>
      <c r="H71" s="0" t="n">
        <v>177.222430058438</v>
      </c>
      <c r="I71" s="0" t="n">
        <v>179.930465165282</v>
      </c>
      <c r="J71" s="0" t="n">
        <v>169.52739575544</v>
      </c>
      <c r="L71" s="0" t="n">
        <v>412</v>
      </c>
      <c r="M71" s="0" t="n">
        <v>1.119</v>
      </c>
      <c r="N71" s="1" t="n">
        <v>1180.58333333333</v>
      </c>
      <c r="O71" s="1" t="n">
        <v>1056.66666666667</v>
      </c>
      <c r="P71" s="1" t="n">
        <v>1084.77777777778</v>
      </c>
      <c r="Q71" s="1" t="n">
        <v>1040.29083333333</v>
      </c>
      <c r="R71" s="1" t="n">
        <v>957.68</v>
      </c>
      <c r="S71" s="1" t="n">
        <v>1017.45166666667</v>
      </c>
      <c r="T71" s="1" t="n">
        <v>919.608181818182</v>
      </c>
      <c r="U71" s="0" t="n">
        <v>66.4804578726177</v>
      </c>
      <c r="V71" s="0" t="n">
        <v>66.4804578726177</v>
      </c>
      <c r="W71" s="0" t="n">
        <v>563</v>
      </c>
      <c r="X71" s="0" t="n">
        <v>-8.5591772469934</v>
      </c>
      <c r="Y71" s="0" t="n">
        <v>1433</v>
      </c>
      <c r="Z71" s="0" t="n">
        <v>14.0082690120361</v>
      </c>
      <c r="AA71" s="0" t="n">
        <v>5702.4</v>
      </c>
      <c r="AB71" s="0" t="n">
        <v>29.6990163934426</v>
      </c>
      <c r="AC71" s="0" t="n">
        <v>0.908198108891816</v>
      </c>
      <c r="AD71" s="0" t="n">
        <v>15.9000911273496</v>
      </c>
      <c r="AE71" s="0" t="n">
        <v>1416.501</v>
      </c>
      <c r="AF71" s="0" t="n">
        <v>1010.312</v>
      </c>
      <c r="AG71" s="0" t="n">
        <v>643.9</v>
      </c>
    </row>
    <row r="72" customFormat="false" ht="13.8" hidden="false" customHeight="false" outlineLevel="0" collapsed="false">
      <c r="A72" s="0" t="s">
        <v>93</v>
      </c>
      <c r="B72" s="0" t="n">
        <v>2020</v>
      </c>
      <c r="C72" s="0" t="n">
        <v>71</v>
      </c>
      <c r="D72" s="0" t="n">
        <v>0</v>
      </c>
      <c r="E72" s="0" t="n">
        <v>1</v>
      </c>
      <c r="F72" s="0" t="n">
        <v>0</v>
      </c>
      <c r="G72" s="0" t="n">
        <v>1</v>
      </c>
      <c r="H72" s="0" t="n">
        <v>211.06588080932</v>
      </c>
      <c r="I72" s="0" t="n">
        <v>213.773915916164</v>
      </c>
      <c r="J72" s="0" t="n">
        <v>199.161606400254</v>
      </c>
      <c r="L72" s="0" t="n">
        <v>372</v>
      </c>
      <c r="M72" s="0" t="n">
        <v>1.119</v>
      </c>
      <c r="N72" s="1" t="n">
        <v>1247.07692307692</v>
      </c>
      <c r="O72" s="1" t="n">
        <v>997</v>
      </c>
      <c r="P72" s="1" t="n">
        <v>996.838709677419</v>
      </c>
      <c r="Q72" s="1" t="n">
        <v>1135.02615384615</v>
      </c>
      <c r="R72" s="1" t="n">
        <v>1036.25692307692</v>
      </c>
      <c r="S72" s="1" t="n">
        <v>1086.35538461538</v>
      </c>
      <c r="T72" s="1" t="n">
        <v>973.087692307692</v>
      </c>
      <c r="U72" s="0" t="n">
        <v>83.8156044503116</v>
      </c>
      <c r="V72" s="0" t="n">
        <v>83.8156044503116</v>
      </c>
      <c r="W72" s="0" t="n">
        <v>563</v>
      </c>
      <c r="X72" s="0" t="n">
        <v>-1.28995888048813</v>
      </c>
      <c r="Y72" s="0" t="n">
        <v>1441</v>
      </c>
      <c r="Z72" s="0" t="n">
        <v>-8.05982584634405</v>
      </c>
      <c r="AA72" s="0" t="n">
        <v>6105.1</v>
      </c>
      <c r="AB72" s="0" t="n">
        <v>42.9123076923077</v>
      </c>
      <c r="AC72" s="0" t="n">
        <v>0.855203201068642</v>
      </c>
      <c r="AD72" s="0" t="n">
        <v>10.3813332265492</v>
      </c>
      <c r="AE72" s="0" t="n">
        <v>1697.905</v>
      </c>
      <c r="AF72" s="0" t="n">
        <v>1258.865</v>
      </c>
      <c r="AG72" s="0" t="n">
        <v>715</v>
      </c>
    </row>
    <row r="73" customFormat="false" ht="13.8" hidden="false" customHeight="false" outlineLevel="0" collapsed="false">
      <c r="A73" s="0" t="s">
        <v>94</v>
      </c>
      <c r="B73" s="0" t="n">
        <v>2020</v>
      </c>
      <c r="C73" s="0" t="n">
        <v>72</v>
      </c>
      <c r="D73" s="0" t="n">
        <v>0</v>
      </c>
      <c r="E73" s="0" t="n">
        <v>0</v>
      </c>
      <c r="F73" s="0" t="n">
        <v>1</v>
      </c>
      <c r="G73" s="0" t="n">
        <v>1</v>
      </c>
      <c r="H73" s="0" t="n">
        <v>208.75723547531</v>
      </c>
      <c r="I73" s="0" t="n">
        <v>211.465270582154</v>
      </c>
      <c r="J73" s="0" t="n">
        <v>196.983170399291</v>
      </c>
      <c r="L73" s="0" t="n">
        <v>372</v>
      </c>
      <c r="M73" s="0" t="n">
        <v>1.119</v>
      </c>
      <c r="N73" s="1" t="n">
        <v>1231.5</v>
      </c>
      <c r="O73" s="1" t="n">
        <v>981.083333333333</v>
      </c>
      <c r="P73" s="1" t="n">
        <v>984.591397849463</v>
      </c>
      <c r="Q73" s="1" t="n">
        <v>1123.87166666667</v>
      </c>
      <c r="R73" s="1" t="n">
        <v>993.913333333333</v>
      </c>
      <c r="S73" s="1" t="n">
        <v>1076.32166666667</v>
      </c>
      <c r="T73" s="1" t="n">
        <v>959.9025</v>
      </c>
      <c r="U73" s="0" t="n">
        <v>67.3863343000838</v>
      </c>
      <c r="V73" s="0" t="n">
        <v>67.3863343000838</v>
      </c>
      <c r="W73" s="0" t="n">
        <v>563</v>
      </c>
      <c r="X73" s="0" t="n">
        <v>-1.30356220960248</v>
      </c>
      <c r="Y73" s="0" t="n">
        <v>1515</v>
      </c>
      <c r="Z73" s="0" t="n">
        <v>3.34739282955066</v>
      </c>
      <c r="AA73" s="0" t="n">
        <v>6552.7</v>
      </c>
      <c r="AB73" s="0" t="n">
        <v>44.3164615384615</v>
      </c>
      <c r="AC73" s="0" t="n">
        <v>0.83849709905336</v>
      </c>
      <c r="AD73" s="0" t="n">
        <v>7.14542120984558</v>
      </c>
      <c r="AE73" s="0" t="n">
        <v>1755.443</v>
      </c>
      <c r="AF73" s="0" t="n">
        <v>1230.906</v>
      </c>
      <c r="AG73" s="0" t="n">
        <v>778</v>
      </c>
    </row>
    <row r="74" customFormat="false" ht="13.8" hidden="false" customHeight="false" outlineLevel="0" collapsed="false">
      <c r="A74" s="0" t="s">
        <v>95</v>
      </c>
      <c r="B74" s="0" t="n">
        <v>2021</v>
      </c>
      <c r="C74" s="0" t="n">
        <v>73</v>
      </c>
      <c r="D74" s="0" t="n">
        <v>0</v>
      </c>
      <c r="E74" s="0" t="n">
        <v>0</v>
      </c>
      <c r="F74" s="0" t="n">
        <v>0</v>
      </c>
      <c r="G74" s="0" t="n">
        <v>1</v>
      </c>
      <c r="I74" s="0" t="n">
        <v>180.845619837934</v>
      </c>
      <c r="J74" s="0" t="n">
        <v>172.273032662309</v>
      </c>
      <c r="L74" s="0" t="n">
        <v>372</v>
      </c>
      <c r="M74" s="0" t="n">
        <v>1.215</v>
      </c>
      <c r="N74" s="1" t="n">
        <v>1316.41666666667</v>
      </c>
      <c r="O74" s="1" t="n">
        <v>1175.58333333333</v>
      </c>
      <c r="P74" s="1" t="n">
        <v>1159.17204301075</v>
      </c>
      <c r="Q74" s="1" t="n">
        <v>1236.91583333333</v>
      </c>
      <c r="R74" s="1" t="n">
        <v>1133.61166666667</v>
      </c>
      <c r="S74" s="1" t="n">
        <v>1164.53</v>
      </c>
      <c r="T74" s="1" t="n">
        <v>1088.3325</v>
      </c>
      <c r="W74" s="0" t="n">
        <v>563</v>
      </c>
      <c r="X74" s="0" t="n">
        <v>-3.76984126984127</v>
      </c>
      <c r="Y74" s="0" t="n">
        <v>1447.4115396</v>
      </c>
      <c r="Z74" s="0" t="n">
        <v>-28.77</v>
      </c>
      <c r="AA74" s="0" t="n">
        <v>5630.8041692106</v>
      </c>
      <c r="AB74" s="0" t="n">
        <v>59.958</v>
      </c>
      <c r="AC74" s="0" t="n">
        <v>0.827</v>
      </c>
      <c r="AD74" s="0" t="n">
        <v>4</v>
      </c>
      <c r="AE74" s="0" t="n">
        <v>1440.3778</v>
      </c>
      <c r="AF74" s="0" t="n">
        <v>1012.854</v>
      </c>
      <c r="AG74" s="0" t="n">
        <v>553.4928</v>
      </c>
    </row>
    <row r="75" customFormat="false" ht="13.8" hidden="false" customHeight="false" outlineLevel="0" collapsed="false">
      <c r="A75" s="0" t="s">
        <v>96</v>
      </c>
      <c r="B75" s="0" t="n">
        <v>2021</v>
      </c>
      <c r="C75" s="0" t="n">
        <v>74</v>
      </c>
      <c r="D75" s="0" t="n">
        <v>1</v>
      </c>
      <c r="E75" s="0" t="n">
        <v>0</v>
      </c>
      <c r="F75" s="0" t="n">
        <v>0</v>
      </c>
      <c r="G75" s="0" t="n">
        <v>1</v>
      </c>
      <c r="I75" s="0" t="n">
        <v>195.984826630997</v>
      </c>
      <c r="J75" s="0" t="n">
        <v>187.014870543053</v>
      </c>
      <c r="L75" s="0" t="n">
        <v>372</v>
      </c>
      <c r="M75" s="0" t="n">
        <v>1.215</v>
      </c>
      <c r="N75" s="1" t="n">
        <v>1376.85714285714</v>
      </c>
      <c r="O75" s="1" t="n">
        <v>1197.85714285714</v>
      </c>
      <c r="P75" s="1" t="n">
        <v>1204.41666666667</v>
      </c>
      <c r="Q75" s="1" t="n">
        <v>1293.00285714286</v>
      </c>
      <c r="R75" s="1" t="n">
        <v>1189.71285714286</v>
      </c>
      <c r="S75" s="1" t="n">
        <v>1224.15142857143</v>
      </c>
      <c r="T75" s="1" t="n">
        <v>1102.18857142857</v>
      </c>
      <c r="W75" s="0" t="n">
        <v>563</v>
      </c>
      <c r="X75" s="0" t="n">
        <v>2.4390243902439</v>
      </c>
      <c r="Y75" s="0" t="n">
        <v>1477.3082167</v>
      </c>
      <c r="Z75" s="0" t="n">
        <v>-15.43</v>
      </c>
      <c r="AA75" s="0" t="n">
        <v>5928.00779696619</v>
      </c>
      <c r="AB75" s="0" t="n">
        <v>62.6266666666667</v>
      </c>
      <c r="AC75" s="0" t="n">
        <v>0.831</v>
      </c>
      <c r="AD75" s="0" t="n">
        <v>4</v>
      </c>
      <c r="AE75" s="0" t="n">
        <v>1553.901597</v>
      </c>
      <c r="AF75" s="0" t="n">
        <v>1047.693544</v>
      </c>
      <c r="AG75" s="0" t="n">
        <v>653.17216</v>
      </c>
    </row>
    <row r="76" customFormat="false" ht="13.8" hidden="false" customHeight="false" outlineLevel="0" collapsed="false">
      <c r="A76" s="0" t="s">
        <v>107</v>
      </c>
      <c r="B76" s="0" t="n">
        <v>2021</v>
      </c>
      <c r="C76" s="0" t="n">
        <v>75</v>
      </c>
      <c r="D76" s="0" t="n">
        <v>0</v>
      </c>
      <c r="E76" s="0" t="n">
        <v>1</v>
      </c>
      <c r="F76" s="0" t="n">
        <v>0</v>
      </c>
      <c r="G76" s="0" t="n">
        <v>1</v>
      </c>
      <c r="I76" s="0" t="n">
        <v>208.424461166768</v>
      </c>
      <c r="J76" s="0" t="n">
        <v>199.127993649744</v>
      </c>
      <c r="L76" s="0" t="n">
        <v>372</v>
      </c>
      <c r="M76" s="0" t="n">
        <v>1.215</v>
      </c>
      <c r="W76" s="0" t="n">
        <v>563</v>
      </c>
      <c r="X76" s="0" t="n">
        <v>2.35381782466287</v>
      </c>
      <c r="Y76" s="0" t="n">
        <v>1502.8475759</v>
      </c>
      <c r="Z76" s="0" t="n">
        <v>2</v>
      </c>
      <c r="AA76" s="0" t="n">
        <v>6312.90501281956</v>
      </c>
      <c r="AB76" s="0" t="n">
        <v>61.09</v>
      </c>
      <c r="AC76" s="0" t="n">
        <v>0.831</v>
      </c>
      <c r="AD76" s="0" t="n">
        <v>4</v>
      </c>
      <c r="AE76" s="0" t="n">
        <v>1782.80025</v>
      </c>
      <c r="AF76" s="0" t="n">
        <v>1299.14868</v>
      </c>
      <c r="AG76" s="0" t="n">
        <v>728.3133</v>
      </c>
    </row>
    <row r="77" customFormat="false" ht="13.8" hidden="false" customHeight="false" outlineLevel="0" collapsed="false">
      <c r="A77" s="0" t="s">
        <v>108</v>
      </c>
      <c r="B77" s="0" t="n">
        <v>2021</v>
      </c>
      <c r="C77" s="0" t="n">
        <v>76</v>
      </c>
      <c r="D77" s="0" t="n">
        <v>0</v>
      </c>
      <c r="E77" s="0" t="n">
        <v>0</v>
      </c>
      <c r="F77" s="0" t="n">
        <v>1</v>
      </c>
      <c r="G77" s="0" t="n">
        <v>1</v>
      </c>
      <c r="I77" s="0" t="n">
        <v>201.608436067974</v>
      </c>
      <c r="J77" s="0" t="n">
        <v>192.490873332216</v>
      </c>
      <c r="L77" s="0" t="n">
        <v>372</v>
      </c>
      <c r="M77" s="0" t="n">
        <v>1.215</v>
      </c>
      <c r="W77" s="0" t="n">
        <v>563</v>
      </c>
      <c r="X77" s="0" t="n">
        <v>3.85367520230682</v>
      </c>
      <c r="Y77" s="0" t="n">
        <v>1590.6286485</v>
      </c>
      <c r="Z77" s="0" t="n">
        <v>1.84299999999999</v>
      </c>
      <c r="AA77" s="0" t="n">
        <v>6791.313923</v>
      </c>
      <c r="AB77" s="0" t="n">
        <v>59.8033333333333</v>
      </c>
      <c r="AC77" s="0" t="n">
        <v>0.831</v>
      </c>
      <c r="AD77" s="0" t="n">
        <v>4</v>
      </c>
      <c r="AE77" s="0" t="n">
        <v>1776.508316</v>
      </c>
      <c r="AF77" s="0" t="n">
        <v>1253.062308</v>
      </c>
      <c r="AG77" s="0" t="n">
        <v>797.45</v>
      </c>
    </row>
    <row r="78" customFormat="false" ht="13.8" hidden="false" customHeight="false" outlineLevel="0" collapsed="false">
      <c r="A78" s="0" t="s">
        <v>109</v>
      </c>
      <c r="B78" s="0" t="n">
        <v>2022</v>
      </c>
      <c r="C78" s="0" t="n">
        <v>77</v>
      </c>
      <c r="D78" s="0" t="n">
        <v>0</v>
      </c>
      <c r="E78" s="0" t="n">
        <v>0</v>
      </c>
      <c r="F78" s="0" t="n">
        <v>0</v>
      </c>
      <c r="G78" s="0" t="n">
        <v>1</v>
      </c>
      <c r="L78" s="0" t="n">
        <v>372</v>
      </c>
      <c r="M78" s="0" t="n">
        <v>1.298</v>
      </c>
      <c r="W78" s="0" t="n">
        <v>563</v>
      </c>
      <c r="X78" s="0" t="n">
        <v>5.7667024089598</v>
      </c>
      <c r="Y78" s="0" t="n">
        <v>1523.2763428638</v>
      </c>
      <c r="Z78" s="0" t="n">
        <v>14.75</v>
      </c>
      <c r="AA78" s="0" t="n">
        <v>5884.63116435477</v>
      </c>
      <c r="AB78" s="0" t="n">
        <v>58.8</v>
      </c>
      <c r="AC78" s="0" t="n">
        <v>0.831</v>
      </c>
      <c r="AD78" s="0" t="n">
        <v>4.6432</v>
      </c>
      <c r="AE78" s="0" t="n">
        <v>1454.781578</v>
      </c>
      <c r="AF78" s="0" t="n">
        <v>1066.535262</v>
      </c>
      <c r="AG78" s="0" t="n">
        <v>565.4836680192</v>
      </c>
    </row>
    <row r="79" customFormat="false" ht="13.8" hidden="false" customHeight="false" outlineLevel="0" collapsed="false">
      <c r="A79" s="0" t="s">
        <v>110</v>
      </c>
      <c r="B79" s="0" t="n">
        <v>2022</v>
      </c>
      <c r="C79" s="0" t="n">
        <v>78</v>
      </c>
      <c r="D79" s="0" t="n">
        <v>1</v>
      </c>
      <c r="E79" s="0" t="n">
        <v>0</v>
      </c>
      <c r="F79" s="0" t="n">
        <v>0</v>
      </c>
      <c r="G79" s="0" t="n">
        <v>1</v>
      </c>
      <c r="L79" s="0" t="n">
        <v>453</v>
      </c>
      <c r="M79" s="0" t="n">
        <v>1.298</v>
      </c>
      <c r="W79" s="0" t="n">
        <v>563</v>
      </c>
      <c r="X79" s="0" t="n">
        <v>4.78207770152534</v>
      </c>
      <c r="Y79" s="0" t="n">
        <v>1559.17195265852</v>
      </c>
      <c r="Z79" s="0" t="n">
        <v>3.8</v>
      </c>
      <c r="AA79" s="0" t="n">
        <v>6219.55342681719</v>
      </c>
      <c r="AB79" s="0" t="n">
        <v>58.0033333333333</v>
      </c>
      <c r="AC79" s="0" t="n">
        <v>0.831</v>
      </c>
      <c r="AD79" s="0" t="n">
        <v>4.6432</v>
      </c>
      <c r="AE79" s="0" t="n">
        <v>1644.027889626</v>
      </c>
      <c r="AF79" s="0" t="n">
        <v>1094.83975348</v>
      </c>
      <c r="AG79" s="0" t="n">
        <v>672.6562855328</v>
      </c>
    </row>
    <row r="80" customFormat="false" ht="13.8" hidden="false" customHeight="false" outlineLevel="0" collapsed="false">
      <c r="A80" s="0" t="s">
        <v>111</v>
      </c>
      <c r="B80" s="0" t="n">
        <v>2022</v>
      </c>
      <c r="C80" s="0" t="n">
        <v>79</v>
      </c>
      <c r="D80" s="0" t="n">
        <v>0</v>
      </c>
      <c r="E80" s="0" t="n">
        <v>1</v>
      </c>
      <c r="F80" s="0" t="n">
        <v>0</v>
      </c>
      <c r="G80" s="0" t="n">
        <v>1</v>
      </c>
      <c r="L80" s="0" t="n">
        <v>493</v>
      </c>
      <c r="M80" s="0" t="n">
        <v>1.298</v>
      </c>
      <c r="W80" s="0" t="n">
        <v>563</v>
      </c>
      <c r="X80" s="0" t="n">
        <v>3.5997438623201</v>
      </c>
      <c r="Y80" s="0" t="n">
        <v>1589.13224814583</v>
      </c>
      <c r="Z80" s="0" t="n">
        <v>0.799999999999997</v>
      </c>
      <c r="AA80" s="0" t="n">
        <v>6626.59577991513</v>
      </c>
      <c r="AB80" s="0" t="n">
        <v>57.4</v>
      </c>
      <c r="AC80" s="0" t="n">
        <v>0.831</v>
      </c>
      <c r="AD80" s="0" t="n">
        <v>4.6432</v>
      </c>
      <c r="AE80" s="0" t="n">
        <v>1912.94466825</v>
      </c>
      <c r="AF80" s="0" t="n">
        <v>1331.627397</v>
      </c>
      <c r="AG80" s="0" t="n">
        <v>748.19625309</v>
      </c>
    </row>
    <row r="81" customFormat="false" ht="13.8" hidden="false" customHeight="false" outlineLevel="0" collapsed="false">
      <c r="A81" s="0" t="s">
        <v>112</v>
      </c>
      <c r="B81" s="0" t="n">
        <v>2022</v>
      </c>
      <c r="C81" s="0" t="n">
        <v>80</v>
      </c>
      <c r="D81" s="0" t="n">
        <v>0</v>
      </c>
      <c r="E81" s="0" t="n">
        <v>0</v>
      </c>
      <c r="F81" s="0" t="n">
        <v>1</v>
      </c>
      <c r="G81" s="0" t="n">
        <v>1</v>
      </c>
      <c r="L81" s="0" t="n">
        <v>493</v>
      </c>
      <c r="M81" s="0" t="n">
        <v>1.298</v>
      </c>
      <c r="W81" s="0" t="n">
        <v>563</v>
      </c>
      <c r="X81" s="0" t="n">
        <v>2.22238055013936</v>
      </c>
      <c r="Y81" s="0" t="n">
        <v>1681.95319385082</v>
      </c>
      <c r="Z81" s="0" t="n">
        <v>1.96000000000001</v>
      </c>
      <c r="AA81" s="0" t="n">
        <v>7107.20817038879</v>
      </c>
      <c r="AB81" s="0" t="n">
        <v>56.8633333333333</v>
      </c>
      <c r="AC81" s="0" t="n">
        <v>0.831</v>
      </c>
      <c r="AD81" s="0" t="n">
        <v>4.6432</v>
      </c>
      <c r="AE81" s="0" t="n">
        <v>1954.1591476</v>
      </c>
      <c r="AF81" s="0" t="n">
        <v>1305.1897000128</v>
      </c>
      <c r="AG81" s="0" t="n">
        <v>814.595175</v>
      </c>
    </row>
    <row r="82" customFormat="false" ht="13.8" hidden="false" customHeight="false" outlineLevel="0" collapsed="false">
      <c r="A82" s="0" t="s">
        <v>113</v>
      </c>
      <c r="B82" s="0" t="n">
        <v>2023</v>
      </c>
      <c r="C82" s="0" t="n">
        <v>81</v>
      </c>
      <c r="D82" s="0" t="n">
        <v>0</v>
      </c>
      <c r="E82" s="0" t="n">
        <v>0</v>
      </c>
      <c r="F82" s="0" t="n">
        <v>0</v>
      </c>
      <c r="G82" s="0" t="n">
        <v>1</v>
      </c>
      <c r="L82" s="0" t="n">
        <v>493</v>
      </c>
      <c r="M82" s="0" t="n">
        <v>1.333</v>
      </c>
      <c r="W82" s="0" t="n">
        <v>563</v>
      </c>
      <c r="X82" s="0" t="n">
        <v>2.3</v>
      </c>
      <c r="Y82" s="0" t="n">
        <v>1600.65878108128</v>
      </c>
      <c r="Z82" s="0" t="n">
        <v>3.40000000000001</v>
      </c>
      <c r="AA82" s="0" t="n">
        <v>6070.19732496724</v>
      </c>
      <c r="AB82" s="0" t="n">
        <v>56.3833333333333</v>
      </c>
      <c r="AC82" s="0" t="n">
        <v>0.831</v>
      </c>
      <c r="AD82" s="0" t="n">
        <v>3.52</v>
      </c>
      <c r="AE82" s="0" t="n">
        <v>1527.5206569</v>
      </c>
      <c r="AF82" s="0" t="n">
        <v>1104.930531432</v>
      </c>
      <c r="AG82" s="0" t="n">
        <v>580.412436854907</v>
      </c>
    </row>
    <row r="83" customFormat="false" ht="13.8" hidden="false" customHeight="false" outlineLevel="0" collapsed="false">
      <c r="A83" s="0" t="s">
        <v>114</v>
      </c>
      <c r="B83" s="0" t="n">
        <v>2023</v>
      </c>
      <c r="C83" s="0" t="n">
        <v>82</v>
      </c>
      <c r="D83" s="0" t="n">
        <v>1</v>
      </c>
      <c r="E83" s="0" t="n">
        <v>0</v>
      </c>
      <c r="F83" s="0" t="n">
        <v>0</v>
      </c>
      <c r="G83" s="0" t="n">
        <v>1</v>
      </c>
      <c r="L83" s="0" t="n">
        <v>493</v>
      </c>
      <c r="M83" s="0" t="n">
        <v>1.333</v>
      </c>
      <c r="W83" s="0" t="n">
        <v>563</v>
      </c>
      <c r="X83" s="0" t="n">
        <v>2.3</v>
      </c>
      <c r="Y83" s="0" t="n">
        <v>1638.37788785358</v>
      </c>
      <c r="Z83" s="0" t="n">
        <v>3.40000000000001</v>
      </c>
      <c r="AA83" s="0" t="n">
        <v>6415.68103752108</v>
      </c>
      <c r="AB83" s="0" t="n">
        <v>56.08</v>
      </c>
      <c r="AC83" s="0" t="n">
        <v>0.831</v>
      </c>
      <c r="AD83" s="0" t="n">
        <v>3.52</v>
      </c>
      <c r="AE83" s="0" t="n">
        <v>1726.2292841073</v>
      </c>
      <c r="AF83" s="0" t="n">
        <v>1134.25398460528</v>
      </c>
      <c r="AG83" s="0" t="n">
        <v>690.414411470866</v>
      </c>
    </row>
    <row r="84" customFormat="false" ht="13.8" hidden="false" customHeight="false" outlineLevel="0" collapsed="false">
      <c r="A84" s="0" t="s">
        <v>115</v>
      </c>
      <c r="B84" s="0" t="n">
        <v>2023</v>
      </c>
      <c r="C84" s="0" t="n">
        <v>83</v>
      </c>
      <c r="D84" s="0" t="n">
        <v>0</v>
      </c>
      <c r="E84" s="0" t="n">
        <v>1</v>
      </c>
      <c r="F84" s="0" t="n">
        <v>0</v>
      </c>
      <c r="G84" s="0" t="n">
        <v>1</v>
      </c>
      <c r="L84" s="0" t="n">
        <v>493</v>
      </c>
      <c r="M84" s="0" t="n">
        <v>1.333</v>
      </c>
      <c r="W84" s="0" t="n">
        <v>563</v>
      </c>
      <c r="X84" s="0" t="n">
        <v>2.3</v>
      </c>
      <c r="Y84" s="0" t="n">
        <v>1669.86016635164</v>
      </c>
      <c r="Z84" s="0" t="n">
        <v>3.40000000000001</v>
      </c>
      <c r="AA84" s="0" t="n">
        <v>6835.55907811776</v>
      </c>
      <c r="AB84" s="0" t="n">
        <v>55.7766666666667</v>
      </c>
      <c r="AC84" s="0" t="n">
        <v>0.831</v>
      </c>
      <c r="AD84" s="0" t="n">
        <v>3.52</v>
      </c>
      <c r="AE84" s="0" t="n">
        <v>2008.5919016625</v>
      </c>
      <c r="AF84" s="0" t="n">
        <v>1379.565983292</v>
      </c>
      <c r="AG84" s="0" t="n">
        <v>767.948634171576</v>
      </c>
    </row>
    <row r="85" customFormat="false" ht="13.8" hidden="false" customHeight="false" outlineLevel="0" collapsed="false">
      <c r="A85" s="0" t="s">
        <v>116</v>
      </c>
      <c r="B85" s="0" t="n">
        <v>2023</v>
      </c>
      <c r="C85" s="0" t="n">
        <v>84</v>
      </c>
      <c r="D85" s="0" t="n">
        <v>0</v>
      </c>
      <c r="E85" s="0" t="n">
        <v>0</v>
      </c>
      <c r="F85" s="0" t="n">
        <v>1</v>
      </c>
      <c r="G85" s="0" t="n">
        <v>1</v>
      </c>
      <c r="L85" s="0" t="n">
        <v>493</v>
      </c>
      <c r="M85" s="0" t="n">
        <v>1.333</v>
      </c>
      <c r="W85" s="0" t="n">
        <v>563</v>
      </c>
      <c r="X85" s="0" t="n">
        <v>2.3</v>
      </c>
      <c r="Y85" s="0" t="n">
        <v>1767.39641609845</v>
      </c>
      <c r="Z85" s="0" t="n">
        <v>3.40000000000001</v>
      </c>
      <c r="AA85" s="0" t="n">
        <v>7331.32711616764</v>
      </c>
      <c r="AB85" s="0" t="n">
        <v>55.45</v>
      </c>
      <c r="AC85" s="0" t="n">
        <v>0.831</v>
      </c>
      <c r="AD85" s="0" t="n">
        <v>3.52</v>
      </c>
      <c r="AE85" s="0" t="n">
        <v>2051.86710498</v>
      </c>
      <c r="AF85" s="0" t="n">
        <v>1352.17652921326</v>
      </c>
      <c r="AG85" s="0" t="n">
        <v>836.10048762</v>
      </c>
    </row>
    <row r="86" customFormat="false" ht="13.8" hidden="false" customHeight="false" outlineLevel="0" collapsed="false">
      <c r="A86" s="0" t="s">
        <v>117</v>
      </c>
      <c r="B86" s="0" t="n">
        <v>2024</v>
      </c>
      <c r="C86" s="0" t="n">
        <v>85</v>
      </c>
      <c r="D86" s="0" t="n">
        <v>0</v>
      </c>
      <c r="E86" s="0" t="n">
        <v>0</v>
      </c>
      <c r="F86" s="0" t="n">
        <v>0</v>
      </c>
      <c r="G86" s="0" t="n">
        <v>1</v>
      </c>
      <c r="L86" s="0" t="n">
        <v>493</v>
      </c>
      <c r="M86" s="0" t="n">
        <v>1.325</v>
      </c>
      <c r="W86" s="0" t="n">
        <v>563</v>
      </c>
      <c r="X86" s="0" t="n">
        <v>2.2</v>
      </c>
      <c r="Y86" s="0" t="n">
        <v>1678.43479125402</v>
      </c>
      <c r="Z86" s="0" t="n">
        <v>2.95</v>
      </c>
      <c r="AA86" s="0" t="n">
        <v>6255.76652522958</v>
      </c>
      <c r="AB86" s="0" t="n">
        <v>55.2</v>
      </c>
      <c r="AC86" s="0" t="n">
        <v>0.831</v>
      </c>
      <c r="AD86" s="0" t="n">
        <v>3.2</v>
      </c>
      <c r="AE86" s="0" t="n">
        <v>1593.2040451467</v>
      </c>
      <c r="AF86" s="0" t="n">
        <v>1142.49816950069</v>
      </c>
      <c r="AG86" s="0" t="n">
        <v>596.63148199038</v>
      </c>
    </row>
    <row r="87" customFormat="false" ht="13.8" hidden="false" customHeight="false" outlineLevel="0" collapsed="false">
      <c r="A87" s="0" t="s">
        <v>118</v>
      </c>
      <c r="B87" s="0" t="n">
        <v>2024</v>
      </c>
      <c r="C87" s="0" t="n">
        <v>86</v>
      </c>
      <c r="D87" s="0" t="n">
        <v>1</v>
      </c>
      <c r="E87" s="0" t="n">
        <v>0</v>
      </c>
      <c r="F87" s="0" t="n">
        <v>0</v>
      </c>
      <c r="G87" s="0" t="n">
        <v>1</v>
      </c>
      <c r="L87" s="0" t="n">
        <v>493</v>
      </c>
      <c r="M87" s="0" t="n">
        <v>1.325</v>
      </c>
      <c r="W87" s="0" t="n">
        <v>563</v>
      </c>
      <c r="X87" s="0" t="n">
        <v>2.2</v>
      </c>
      <c r="Y87" s="0" t="n">
        <v>1717.98666942438</v>
      </c>
      <c r="Z87" s="0" t="n">
        <v>2.95</v>
      </c>
      <c r="AA87" s="0" t="n">
        <v>6611.81186087573</v>
      </c>
      <c r="AB87" s="0" t="n">
        <v>55</v>
      </c>
      <c r="AC87" s="0" t="n">
        <v>0.831</v>
      </c>
      <c r="AD87" s="0" t="n">
        <v>3.2</v>
      </c>
      <c r="AE87" s="0" t="n">
        <v>1800.45714332391</v>
      </c>
      <c r="AF87" s="0" t="n">
        <v>1172.81862008186</v>
      </c>
      <c r="AG87" s="0" t="n">
        <v>709.707351785008</v>
      </c>
    </row>
    <row r="88" customFormat="false" ht="13.8" hidden="false" customHeight="false" outlineLevel="0" collapsed="false">
      <c r="A88" s="0" t="s">
        <v>119</v>
      </c>
      <c r="B88" s="0" t="n">
        <v>2024</v>
      </c>
      <c r="C88" s="0" t="n">
        <v>87</v>
      </c>
      <c r="D88" s="0" t="n">
        <v>0</v>
      </c>
      <c r="E88" s="0" t="n">
        <v>1</v>
      </c>
      <c r="F88" s="0" t="n">
        <v>0</v>
      </c>
      <c r="G88" s="0" t="n">
        <v>1</v>
      </c>
      <c r="L88" s="0" t="n">
        <v>493</v>
      </c>
      <c r="M88" s="0" t="n">
        <v>1.325</v>
      </c>
      <c r="W88" s="0" t="n">
        <v>563</v>
      </c>
      <c r="X88" s="0" t="n">
        <v>2.2</v>
      </c>
      <c r="Y88" s="0" t="n">
        <v>1750.99867183467</v>
      </c>
      <c r="Z88" s="0" t="n">
        <v>2.95</v>
      </c>
      <c r="AA88" s="0" t="n">
        <v>7044.52579922499</v>
      </c>
      <c r="AB88" s="0" t="n">
        <v>54.84</v>
      </c>
      <c r="AC88" s="0" t="n">
        <v>0.831</v>
      </c>
      <c r="AD88" s="0" t="n">
        <v>3.2</v>
      </c>
      <c r="AE88" s="0" t="n">
        <v>2094.96135343399</v>
      </c>
      <c r="AF88" s="0" t="n">
        <v>1426.47122672393</v>
      </c>
      <c r="AG88" s="0" t="n">
        <v>789.408190804867</v>
      </c>
    </row>
    <row r="89" customFormat="false" ht="13.8" hidden="false" customHeight="false" outlineLevel="0" collapsed="false">
      <c r="A89" s="0" t="s">
        <v>120</v>
      </c>
      <c r="B89" s="0" t="n">
        <v>2024</v>
      </c>
      <c r="C89" s="0" t="n">
        <v>88</v>
      </c>
      <c r="D89" s="0" t="n">
        <v>0</v>
      </c>
      <c r="E89" s="0" t="n">
        <v>0</v>
      </c>
      <c r="F89" s="0" t="n">
        <v>1</v>
      </c>
      <c r="G89" s="0" t="n">
        <v>1</v>
      </c>
      <c r="L89" s="0" t="n">
        <v>493</v>
      </c>
      <c r="M89" s="0" t="n">
        <v>1.325</v>
      </c>
      <c r="W89" s="0" t="n">
        <v>563</v>
      </c>
      <c r="X89" s="0" t="n">
        <v>2.2</v>
      </c>
      <c r="Y89" s="0" t="n">
        <v>1853.27420795667</v>
      </c>
      <c r="Z89" s="0" t="n">
        <v>2.95</v>
      </c>
      <c r="AA89" s="0" t="n">
        <v>7555.44973310681</v>
      </c>
      <c r="AB89" s="0" t="n">
        <v>54.65</v>
      </c>
      <c r="AC89" s="0" t="n">
        <v>0.831</v>
      </c>
      <c r="AD89" s="0" t="n">
        <v>3.2</v>
      </c>
      <c r="AE89" s="0" t="n">
        <v>2140.09739049414</v>
      </c>
      <c r="AF89" s="0" t="n">
        <v>1398.15053120651</v>
      </c>
      <c r="AG89" s="0" t="n">
        <v>859.464479646053</v>
      </c>
    </row>
    <row r="90" customFormat="false" ht="13.8" hidden="false" customHeight="false" outlineLevel="0" collapsed="false">
      <c r="A90" s="0" t="s">
        <v>121</v>
      </c>
      <c r="B90" s="0" t="n">
        <v>2025</v>
      </c>
      <c r="C90" s="0" t="n">
        <v>89</v>
      </c>
      <c r="D90" s="0" t="n">
        <v>0</v>
      </c>
      <c r="E90" s="0" t="n">
        <v>0</v>
      </c>
      <c r="F90" s="0" t="n">
        <v>0</v>
      </c>
      <c r="G90" s="0" t="n">
        <v>1</v>
      </c>
      <c r="L90" s="0" t="n">
        <v>493</v>
      </c>
      <c r="M90" s="0" t="n">
        <v>1.32</v>
      </c>
      <c r="W90" s="0" t="n">
        <v>563</v>
      </c>
      <c r="X90" s="0" t="n">
        <v>2</v>
      </c>
      <c r="Y90" s="0" t="n">
        <v>1757.32122644296</v>
      </c>
      <c r="Z90" s="0" t="n">
        <v>2.759</v>
      </c>
      <c r="AA90" s="0" t="n">
        <v>6434.18755172814</v>
      </c>
      <c r="AB90" s="0" t="n">
        <v>54.5</v>
      </c>
      <c r="AC90" s="0" t="n">
        <v>0.831</v>
      </c>
      <c r="AD90" s="0" t="n">
        <v>2.9</v>
      </c>
      <c r="AE90" s="0" t="n">
        <v>1653.74579886227</v>
      </c>
      <c r="AF90" s="0" t="n">
        <v>1179.62936000946</v>
      </c>
      <c r="AG90" s="0" t="n">
        <v>612.919521448718</v>
      </c>
    </row>
    <row r="91" customFormat="false" ht="13.8" hidden="false" customHeight="false" outlineLevel="0" collapsed="false">
      <c r="A91" s="0" t="s">
        <v>122</v>
      </c>
      <c r="B91" s="0" t="n">
        <v>2025</v>
      </c>
      <c r="C91" s="0" t="n">
        <v>90</v>
      </c>
      <c r="D91" s="0" t="n">
        <v>1</v>
      </c>
      <c r="E91" s="0" t="n">
        <v>0</v>
      </c>
      <c r="F91" s="0" t="n">
        <v>0</v>
      </c>
      <c r="G91" s="0" t="n">
        <v>1</v>
      </c>
      <c r="L91" s="0" t="n">
        <v>493</v>
      </c>
      <c r="M91" s="0" t="n">
        <v>1.32</v>
      </c>
      <c r="W91" s="0" t="n">
        <v>563</v>
      </c>
      <c r="X91" s="0" t="n">
        <v>2</v>
      </c>
      <c r="Y91" s="0" t="n">
        <v>1798.73204288733</v>
      </c>
      <c r="Z91" s="0" t="n">
        <v>2.759</v>
      </c>
      <c r="AA91" s="0" t="n">
        <v>6800.38767400353</v>
      </c>
      <c r="AB91" s="0" t="n">
        <v>54.4</v>
      </c>
      <c r="AC91" s="0" t="n">
        <v>0.831</v>
      </c>
      <c r="AD91" s="0" t="n">
        <v>2.9</v>
      </c>
      <c r="AE91" s="0" t="n">
        <v>1868.87451477022</v>
      </c>
      <c r="AF91" s="0" t="n">
        <v>1210.93522523452</v>
      </c>
      <c r="AG91" s="0" t="n">
        <v>729.082362488739</v>
      </c>
    </row>
    <row r="92" customFormat="false" ht="13.8" hidden="false" customHeight="false" outlineLevel="0" collapsed="false">
      <c r="A92" s="0" t="s">
        <v>123</v>
      </c>
      <c r="B92" s="0" t="n">
        <v>2025</v>
      </c>
      <c r="C92" s="0" t="n">
        <v>91</v>
      </c>
      <c r="D92" s="0" t="n">
        <v>0</v>
      </c>
      <c r="E92" s="0" t="n">
        <v>1</v>
      </c>
      <c r="F92" s="0" t="n">
        <v>0</v>
      </c>
      <c r="G92" s="0" t="n">
        <v>1</v>
      </c>
      <c r="L92" s="0" t="n">
        <v>493</v>
      </c>
      <c r="M92" s="0" t="n">
        <v>1.32</v>
      </c>
      <c r="W92" s="0" t="n">
        <v>563</v>
      </c>
      <c r="X92" s="0" t="n">
        <v>2</v>
      </c>
      <c r="Y92" s="0" t="n">
        <v>1833.2956094109</v>
      </c>
      <c r="Z92" s="0" t="n">
        <v>2.759</v>
      </c>
      <c r="AA92" s="0" t="n">
        <v>7245.44306799203</v>
      </c>
      <c r="AB92" s="0" t="n">
        <v>54.4</v>
      </c>
      <c r="AC92" s="0" t="n">
        <v>0.831</v>
      </c>
      <c r="AD92" s="0" t="n">
        <v>2.9</v>
      </c>
      <c r="AE92" s="0" t="n">
        <v>2174.56988486448</v>
      </c>
      <c r="AF92" s="0" t="n">
        <v>1472.83154159246</v>
      </c>
      <c r="AG92" s="0" t="n">
        <v>810.95903441384</v>
      </c>
    </row>
    <row r="93" customFormat="false" ht="13.8" hidden="false" customHeight="false" outlineLevel="0" collapsed="false">
      <c r="A93" s="0" t="s">
        <v>124</v>
      </c>
      <c r="B93" s="0" t="n">
        <v>2025</v>
      </c>
      <c r="C93" s="0" t="n">
        <v>92</v>
      </c>
      <c r="D93" s="0" t="n">
        <v>0</v>
      </c>
      <c r="E93" s="0" t="n">
        <v>0</v>
      </c>
      <c r="F93" s="0" t="n">
        <v>1</v>
      </c>
      <c r="G93" s="0" t="n">
        <v>1</v>
      </c>
      <c r="L93" s="0" t="n">
        <v>493</v>
      </c>
      <c r="M93" s="0" t="n">
        <v>1.32</v>
      </c>
      <c r="W93" s="0" t="n">
        <v>563</v>
      </c>
      <c r="X93" s="0" t="n">
        <v>2</v>
      </c>
      <c r="Y93" s="0" t="n">
        <v>1940.37809573063</v>
      </c>
      <c r="Z93" s="0" t="n">
        <v>2.759</v>
      </c>
      <c r="AA93" s="0" t="n">
        <v>7770.93908866421</v>
      </c>
      <c r="AB93" s="0" t="n">
        <v>54.4</v>
      </c>
      <c r="AC93" s="0" t="n">
        <v>0.831</v>
      </c>
      <c r="AD93" s="0" t="n">
        <v>2.9</v>
      </c>
      <c r="AE93" s="0" t="n">
        <v>2221.42109133292</v>
      </c>
      <c r="AF93" s="0" t="n">
        <v>1443.59042347072</v>
      </c>
      <c r="AG93" s="0" t="n">
        <v>882.927859940391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G43" activeCellId="0" sqref="G4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1.02"/>
    <col collapsed="false" customWidth="true" hidden="false" outlineLevel="0" max="64" min="2" style="0" width="8.67"/>
  </cols>
  <sheetData>
    <row r="1" customFormat="false" ht="13.8" hidden="false" customHeight="false" outlineLevel="0" collapsed="false">
      <c r="A1" s="0" t="s">
        <v>97</v>
      </c>
      <c r="B1" s="0" t="s">
        <v>98</v>
      </c>
      <c r="C1" s="0" t="s">
        <v>136</v>
      </c>
      <c r="D1" s="0" t="s">
        <v>146</v>
      </c>
      <c r="E1" s="0" t="s">
        <v>155</v>
      </c>
      <c r="F1" s="0" t="s">
        <v>156</v>
      </c>
      <c r="G1" s="0" t="s">
        <v>157</v>
      </c>
    </row>
    <row r="2" customFormat="false" ht="13.8" hidden="false" customHeight="false" outlineLevel="0" collapsed="false">
      <c r="A2" s="0" t="s">
        <v>99</v>
      </c>
      <c r="B2" s="0" t="n">
        <v>54.0201605576441</v>
      </c>
      <c r="D2" s="0" t="n">
        <v>404.77612</v>
      </c>
    </row>
    <row r="3" customFormat="false" ht="13.8" hidden="false" customHeight="false" outlineLevel="0" collapsed="false">
      <c r="A3" s="0" t="s">
        <v>100</v>
      </c>
      <c r="B3" s="0" t="n">
        <v>52.9704619607843</v>
      </c>
      <c r="D3" s="0" t="n">
        <v>441.92604</v>
      </c>
      <c r="E3" s="39" t="n">
        <f aca="false">(B3-B2)/B2</f>
        <v>-0.0194316082370708</v>
      </c>
      <c r="G3" s="39" t="n">
        <f aca="false">(D3-D2)/D2</f>
        <v>0.0917789320180252</v>
      </c>
      <c r="I3" s="1" t="n">
        <f aca="false">E3/G3</f>
        <v>-0.211721882242588</v>
      </c>
    </row>
    <row r="4" customFormat="false" ht="13.8" hidden="false" customHeight="false" outlineLevel="0" collapsed="false">
      <c r="A4" s="0" t="s">
        <v>101</v>
      </c>
      <c r="B4" s="0" t="n">
        <v>64.5856015686275</v>
      </c>
      <c r="D4" s="0" t="n">
        <v>411.04138</v>
      </c>
      <c r="E4" s="39" t="n">
        <f aca="false">(B4-B3)/B3</f>
        <v>0.219275784614493</v>
      </c>
      <c r="G4" s="39" t="n">
        <f aca="false">(D4-D3)/D3</f>
        <v>-0.0698864905086833</v>
      </c>
      <c r="I4" s="1" t="n">
        <f aca="false">E4/G4</f>
        <v>-3.1375990269142</v>
      </c>
    </row>
    <row r="5" customFormat="false" ht="13.8" hidden="false" customHeight="false" outlineLevel="0" collapsed="false">
      <c r="A5" s="0" t="s">
        <v>102</v>
      </c>
      <c r="B5" s="0" t="n">
        <v>71.6131156862745</v>
      </c>
      <c r="D5" s="0" t="n">
        <v>455.48234</v>
      </c>
      <c r="E5" s="39" t="n">
        <f aca="false">(B5-B4)/B4</f>
        <v>0.108809300323382</v>
      </c>
      <c r="G5" s="39" t="n">
        <f aca="false">(D5-D4)/D4</f>
        <v>0.108117970993577</v>
      </c>
      <c r="I5" s="1" t="n">
        <f aca="false">E5/G5</f>
        <v>1.00639421294583</v>
      </c>
    </row>
    <row r="6" customFormat="false" ht="13.8" hidden="false" customHeight="false" outlineLevel="0" collapsed="false">
      <c r="A6" s="0" t="s">
        <v>103</v>
      </c>
      <c r="B6" s="0" t="n">
        <v>81.0013673953187</v>
      </c>
      <c r="D6" s="0" t="n">
        <v>431.26813</v>
      </c>
      <c r="E6" s="39" t="n">
        <f aca="false">(B6-B5)/B5</f>
        <v>0.131096819612941</v>
      </c>
      <c r="G6" s="39" t="n">
        <f aca="false">(D6-D5)/D5</f>
        <v>-0.0531616878933221</v>
      </c>
      <c r="I6" s="1" t="n">
        <f aca="false">E6/G6</f>
        <v>-2.46600182966367</v>
      </c>
    </row>
    <row r="7" customFormat="false" ht="13.8" hidden="false" customHeight="false" outlineLevel="0" collapsed="false">
      <c r="A7" s="0" t="s">
        <v>104</v>
      </c>
      <c r="B7" s="0" t="n">
        <v>78.0433571922523</v>
      </c>
      <c r="D7" s="0" t="n">
        <v>474.06018</v>
      </c>
      <c r="E7" s="39" t="n">
        <f aca="false">(B7-B6)/B6</f>
        <v>-0.0365180280059981</v>
      </c>
      <c r="G7" s="39" t="n">
        <f aca="false">(D7-D6)/D6</f>
        <v>0.0992237706041483</v>
      </c>
      <c r="I7" s="1" t="n">
        <f aca="false">E7/G7</f>
        <v>-0.368037092156941</v>
      </c>
    </row>
    <row r="8" customFormat="false" ht="13.8" hidden="false" customHeight="false" outlineLevel="0" collapsed="false">
      <c r="A8" s="0" t="s">
        <v>105</v>
      </c>
      <c r="B8" s="0" t="n">
        <v>73.6375623732132</v>
      </c>
      <c r="D8" s="0" t="n">
        <v>448.72049</v>
      </c>
      <c r="E8" s="39" t="n">
        <f aca="false">(B8-B7)/B7</f>
        <v>-0.0564531688223747</v>
      </c>
      <c r="G8" s="39" t="n">
        <f aca="false">(D8-D7)/D7</f>
        <v>-0.05345247516887</v>
      </c>
      <c r="I8" s="1" t="n">
        <f aca="false">E8/G8</f>
        <v>1.05613759969066</v>
      </c>
    </row>
    <row r="9" customFormat="false" ht="13.8" hidden="false" customHeight="false" outlineLevel="0" collapsed="false">
      <c r="A9" s="0" t="s">
        <v>106</v>
      </c>
      <c r="B9" s="0" t="n">
        <v>86.6510286458333</v>
      </c>
      <c r="D9" s="0" t="n">
        <v>492.37151</v>
      </c>
      <c r="E9" s="39" t="n">
        <f aca="false">(B9-B8)/B8</f>
        <v>0.176723208281457</v>
      </c>
      <c r="G9" s="39" t="n">
        <f aca="false">(D9-D8)/D8</f>
        <v>0.0972788650680962</v>
      </c>
      <c r="I9" s="1" t="n">
        <f aca="false">E9/G9</f>
        <v>1.81666601638237</v>
      </c>
    </row>
    <row r="10" customFormat="false" ht="13.8" hidden="false" customHeight="false" outlineLevel="0" collapsed="false">
      <c r="A10" s="0" t="s">
        <v>31</v>
      </c>
      <c r="B10" s="0" t="n">
        <v>79.5749187351316</v>
      </c>
      <c r="C10" s="1" t="n">
        <v>725.2375</v>
      </c>
      <c r="D10" s="0" t="n">
        <v>474.64753</v>
      </c>
      <c r="E10" s="39" t="n">
        <f aca="false">(B10-B9)/B9</f>
        <v>-0.0816621570601743</v>
      </c>
      <c r="G10" s="39" t="n">
        <f aca="false">(D10-D9)/D9</f>
        <v>-0.0359971680733517</v>
      </c>
      <c r="I10" s="1" t="n">
        <f aca="false">E10/G10</f>
        <v>2.26857170802355</v>
      </c>
    </row>
    <row r="11" customFormat="false" ht="13.8" hidden="false" customHeight="false" outlineLevel="0" collapsed="false">
      <c r="A11" s="0" t="s">
        <v>32</v>
      </c>
      <c r="B11" s="0" t="n">
        <v>89.8060369690722</v>
      </c>
      <c r="C11" s="1" t="n">
        <v>782.711538461539</v>
      </c>
      <c r="D11" s="0" t="n">
        <v>529.89723</v>
      </c>
      <c r="E11" s="39" t="n">
        <f aca="false">(B11-B10)/B10</f>
        <v>0.128572148065841</v>
      </c>
      <c r="F11" s="39" t="n">
        <f aca="false">(C11-C10)/C10</f>
        <v>0.0792485750689097</v>
      </c>
      <c r="G11" s="39" t="n">
        <f aca="false">(D11-D10)/D10</f>
        <v>0.116401532733142</v>
      </c>
      <c r="H11" s="1" t="n">
        <f aca="false">E11/F11</f>
        <v>1.62239066070326</v>
      </c>
      <c r="I11" s="1" t="n">
        <f aca="false">E11/G11</f>
        <v>1.10455717417915</v>
      </c>
    </row>
    <row r="12" customFormat="false" ht="13.8" hidden="false" customHeight="false" outlineLevel="0" collapsed="false">
      <c r="A12" s="0" t="s">
        <v>33</v>
      </c>
      <c r="B12" s="0" t="n">
        <v>89.5496243605732</v>
      </c>
      <c r="C12" s="1" t="n">
        <v>848.834615384615</v>
      </c>
      <c r="D12" s="0" t="n">
        <v>497.58861</v>
      </c>
      <c r="E12" s="39" t="n">
        <f aca="false">(B12-B11)/B11</f>
        <v>-0.00285518231460632</v>
      </c>
      <c r="F12" s="39" t="n">
        <f aca="false">(C12-C11)/C11</f>
        <v>0.08447949681826</v>
      </c>
      <c r="G12" s="39" t="n">
        <f aca="false">(D12-D11)/D11</f>
        <v>-0.0609714830930519</v>
      </c>
      <c r="H12" s="1" t="n">
        <f aca="false">E12/F12</f>
        <v>-0.0337973404452047</v>
      </c>
      <c r="I12" s="1" t="n">
        <f aca="false">E12/G12</f>
        <v>0.0468281591616998</v>
      </c>
    </row>
    <row r="13" customFormat="false" ht="13.8" hidden="false" customHeight="false" outlineLevel="0" collapsed="false">
      <c r="A13" s="0" t="s">
        <v>34</v>
      </c>
      <c r="B13" s="0" t="n">
        <v>93.6794862429655</v>
      </c>
      <c r="C13" s="1" t="n">
        <v>857.49</v>
      </c>
      <c r="D13" s="0" t="n">
        <v>555.37497</v>
      </c>
      <c r="E13" s="39" t="n">
        <f aca="false">(B13-B12)/B12</f>
        <v>0.0461181374224792</v>
      </c>
      <c r="F13" s="39" t="n">
        <f aca="false">(C13-C12)/C12</f>
        <v>0.0101967856382278</v>
      </c>
      <c r="G13" s="39" t="n">
        <f aca="false">(D13-D12)/D12</f>
        <v>0.116132802959457</v>
      </c>
      <c r="H13" s="1" t="n">
        <f aca="false">E13/F13</f>
        <v>4.52281131120202</v>
      </c>
      <c r="I13" s="1" t="n">
        <f aca="false">E13/G13</f>
        <v>0.397115511270141</v>
      </c>
    </row>
    <row r="14" customFormat="false" ht="13.8" hidden="false" customHeight="false" outlineLevel="0" collapsed="false">
      <c r="A14" s="0" t="s">
        <v>35</v>
      </c>
      <c r="B14" s="0" t="n">
        <v>90.4374105933171</v>
      </c>
      <c r="C14" s="1" t="n">
        <v>870.635833333333</v>
      </c>
      <c r="D14" s="0" t="n">
        <v>549.06753</v>
      </c>
      <c r="E14" s="39" t="n">
        <f aca="false">(B14-B13)/B13</f>
        <v>-0.0346081706857347</v>
      </c>
      <c r="F14" s="39" t="n">
        <f aca="false">(C14-C13)/C13</f>
        <v>0.0153305966639069</v>
      </c>
      <c r="G14" s="39" t="n">
        <f aca="false">(D14-D13)/D13</f>
        <v>-0.0113570836654737</v>
      </c>
      <c r="H14" s="1" t="n">
        <f aca="false">E14/F14</f>
        <v>-2.25745751743723</v>
      </c>
      <c r="I14" s="1" t="n">
        <f aca="false">E14/G14</f>
        <v>3.04727619388294</v>
      </c>
    </row>
    <row r="15" customFormat="false" ht="13.8" hidden="false" customHeight="false" outlineLevel="0" collapsed="false">
      <c r="A15" s="0" t="s">
        <v>36</v>
      </c>
      <c r="B15" s="0" t="n">
        <v>103.212800934005</v>
      </c>
      <c r="C15" s="1" t="n">
        <v>887.4275</v>
      </c>
      <c r="D15" s="0" t="n">
        <v>609.15151</v>
      </c>
      <c r="E15" s="39" t="n">
        <f aca="false">(B15-B14)/B14</f>
        <v>0.141262230495925</v>
      </c>
      <c r="F15" s="39" t="n">
        <f aca="false">(C15-C14)/C14</f>
        <v>0.0192866707569086</v>
      </c>
      <c r="G15" s="39" t="n">
        <f aca="false">(D15-D14)/D14</f>
        <v>0.109429126140459</v>
      </c>
      <c r="H15" s="1" t="n">
        <f aca="false">E15/F15</f>
        <v>7.324344998492</v>
      </c>
      <c r="I15" s="1" t="n">
        <f aca="false">E15/G15</f>
        <v>1.29090156778377</v>
      </c>
    </row>
    <row r="16" customFormat="false" ht="13.8" hidden="false" customHeight="false" outlineLevel="0" collapsed="false">
      <c r="A16" s="0" t="s">
        <v>37</v>
      </c>
      <c r="B16" s="0" t="n">
        <v>114.466268115148</v>
      </c>
      <c r="C16" s="1" t="n">
        <v>888.191538461538</v>
      </c>
      <c r="D16" s="0" t="n">
        <v>579.57895</v>
      </c>
      <c r="E16" s="39" t="n">
        <f aca="false">(B16-B15)/B15</f>
        <v>0.109031700325024</v>
      </c>
      <c r="F16" s="39" t="n">
        <f aca="false">(C16-C15)/C15</f>
        <v>0.00086095873920782</v>
      </c>
      <c r="G16" s="39" t="n">
        <f aca="false">(D16-D15)/D15</f>
        <v>-0.0485471340291023</v>
      </c>
      <c r="H16" s="1" t="n">
        <f aca="false">E16/F16</f>
        <v>126.639867115288</v>
      </c>
      <c r="I16" s="1" t="n">
        <f aca="false">E16/G16</f>
        <v>-2.24589365583689</v>
      </c>
    </row>
    <row r="17" customFormat="false" ht="13.8" hidden="false" customHeight="false" outlineLevel="0" collapsed="false">
      <c r="A17" s="0" t="s">
        <v>38</v>
      </c>
      <c r="B17" s="0" t="n">
        <v>114.092123280374</v>
      </c>
      <c r="C17" s="1" t="n">
        <v>835.325833333333</v>
      </c>
      <c r="D17" s="0" t="n">
        <v>652.66767</v>
      </c>
      <c r="E17" s="39" t="n">
        <f aca="false">(B17-B16)/B16</f>
        <v>-0.00326860341421335</v>
      </c>
      <c r="F17" s="39" t="n">
        <f aca="false">(C17-C16)/C16</f>
        <v>-0.0595206133350193</v>
      </c>
      <c r="G17" s="39" t="n">
        <f aca="false">(D17-D16)/D16</f>
        <v>0.126106581338056</v>
      </c>
      <c r="H17" s="1" t="n">
        <f aca="false">E17/F17</f>
        <v>0.0549154860991704</v>
      </c>
      <c r="I17" s="1" t="n">
        <f aca="false">E17/G17</f>
        <v>-0.0259193721654475</v>
      </c>
    </row>
    <row r="18" customFormat="false" ht="13.8" hidden="false" customHeight="false" outlineLevel="0" collapsed="false">
      <c r="A18" s="0" t="s">
        <v>39</v>
      </c>
      <c r="B18" s="0" t="n">
        <v>111.029504966629</v>
      </c>
      <c r="C18" s="1" t="n">
        <v>826.0925</v>
      </c>
      <c r="D18" s="0" t="n">
        <v>659.67431</v>
      </c>
      <c r="E18" s="39" t="n">
        <f aca="false">(B18-B17)/B17</f>
        <v>-0.0268433808197205</v>
      </c>
      <c r="F18" s="39" t="n">
        <f aca="false">(C18-C17)/C17</f>
        <v>-0.0110535709119494</v>
      </c>
      <c r="G18" s="39" t="n">
        <f aca="false">(D18-D17)/D17</f>
        <v>0.0107353869696042</v>
      </c>
      <c r="H18" s="1" t="n">
        <f aca="false">E18/F18</f>
        <v>2.42848044614267</v>
      </c>
      <c r="I18" s="1" t="n">
        <f aca="false">E18/G18</f>
        <v>-2.50045768221713</v>
      </c>
    </row>
    <row r="19" customFormat="false" ht="13.8" hidden="false" customHeight="false" outlineLevel="0" collapsed="false">
      <c r="A19" s="0" t="s">
        <v>40</v>
      </c>
      <c r="B19" s="0" t="n">
        <v>130.155136731422</v>
      </c>
      <c r="C19" s="1" t="n">
        <v>827.826666666667</v>
      </c>
      <c r="D19" s="0" t="n">
        <v>738.08495</v>
      </c>
      <c r="E19" s="39" t="n">
        <f aca="false">(B19-B18)/B18</f>
        <v>0.172257201097504</v>
      </c>
      <c r="F19" s="39" t="n">
        <f aca="false">(C19-C18)/C18</f>
        <v>0.00209924029895759</v>
      </c>
      <c r="G19" s="39" t="n">
        <f aca="false">(D19-D18)/D18</f>
        <v>0.118862655118402</v>
      </c>
      <c r="H19" s="1" t="n">
        <f aca="false">E19/F19</f>
        <v>82.0569237276175</v>
      </c>
      <c r="I19" s="1" t="n">
        <f aca="false">E19/G19</f>
        <v>1.44921212575904</v>
      </c>
    </row>
    <row r="20" customFormat="false" ht="13.8" hidden="false" customHeight="false" outlineLevel="0" collapsed="false">
      <c r="A20" s="0" t="s">
        <v>41</v>
      </c>
      <c r="B20" s="0" t="n">
        <v>125.310643398275</v>
      </c>
      <c r="C20" s="1" t="n">
        <v>862.376923076923</v>
      </c>
      <c r="D20" s="0" t="n">
        <v>696.56091</v>
      </c>
      <c r="E20" s="39" t="n">
        <f aca="false">(B20-B19)/B19</f>
        <v>-0.0372209153999307</v>
      </c>
      <c r="F20" s="39" t="n">
        <f aca="false">(C20-C19)/C19</f>
        <v>0.0417360998400508</v>
      </c>
      <c r="G20" s="39" t="n">
        <f aca="false">(D20-D19)/D19</f>
        <v>-0.0562591609543048</v>
      </c>
      <c r="H20" s="1" t="n">
        <f aca="false">E20/F20</f>
        <v>-0.891815851087571</v>
      </c>
      <c r="I20" s="1" t="n">
        <f aca="false">E20/G20</f>
        <v>0.661597413977833</v>
      </c>
    </row>
    <row r="21" customFormat="false" ht="13.8" hidden="false" customHeight="false" outlineLevel="0" collapsed="false">
      <c r="A21" s="0" t="s">
        <v>42</v>
      </c>
      <c r="B21" s="0" t="n">
        <v>124.495512789868</v>
      </c>
      <c r="C21" s="1" t="n">
        <v>947.118333333333</v>
      </c>
      <c r="D21" s="0" t="n">
        <v>784.17931</v>
      </c>
      <c r="E21" s="39" t="n">
        <f aca="false">(B21-B20)/B20</f>
        <v>-0.00650487928480335</v>
      </c>
      <c r="F21" s="39" t="n">
        <f aca="false">(C21-C20)/C20</f>
        <v>0.0982649326399604</v>
      </c>
      <c r="G21" s="39" t="n">
        <f aca="false">(D21-D20)/D20</f>
        <v>0.12578713324582</v>
      </c>
      <c r="H21" s="1" t="n">
        <f aca="false">E21/F21</f>
        <v>-0.0661973616634637</v>
      </c>
      <c r="I21" s="1" t="n">
        <f aca="false">E21/G21</f>
        <v>-0.0517133916399156</v>
      </c>
    </row>
    <row r="22" customFormat="false" ht="13.8" hidden="false" customHeight="false" outlineLevel="0" collapsed="false">
      <c r="A22" s="0" t="s">
        <v>43</v>
      </c>
      <c r="B22" s="0" t="n">
        <v>129.058328031141</v>
      </c>
      <c r="C22" s="1" t="n">
        <v>1107.03333333333</v>
      </c>
      <c r="D22" s="0" t="n">
        <v>788.47162</v>
      </c>
      <c r="E22" s="39" t="n">
        <f aca="false">(B22-B21)/B21</f>
        <v>0.0366504393533835</v>
      </c>
      <c r="F22" s="39" t="n">
        <f aca="false">(C22-C21)/C21</f>
        <v>0.168843738286838</v>
      </c>
      <c r="G22" s="39" t="n">
        <f aca="false">(D22-D21)/D21</f>
        <v>0.00547363331991001</v>
      </c>
      <c r="H22" s="1" t="n">
        <f aca="false">E22/F22</f>
        <v>0.217067210932752</v>
      </c>
      <c r="I22" s="1" t="n">
        <f aca="false">E22/G22</f>
        <v>6.69581559657454</v>
      </c>
    </row>
    <row r="23" customFormat="false" ht="13.8" hidden="false" customHeight="false" outlineLevel="0" collapsed="false">
      <c r="A23" s="0" t="s">
        <v>44</v>
      </c>
      <c r="B23" s="0" t="n">
        <v>110.682107592056</v>
      </c>
      <c r="C23" s="1" t="n">
        <v>1218.04916666667</v>
      </c>
      <c r="D23" s="0" t="n">
        <v>850.40456</v>
      </c>
      <c r="E23" s="39" t="n">
        <f aca="false">(B23-B22)/B22</f>
        <v>-0.142386940226374</v>
      </c>
      <c r="F23" s="39" t="n">
        <f aca="false">(C23-C22)/C22</f>
        <v>0.100282285989582</v>
      </c>
      <c r="G23" s="39" t="n">
        <f aca="false">(D23-D22)/D22</f>
        <v>0.0785480902914425</v>
      </c>
      <c r="H23" s="1" t="n">
        <f aca="false">E23/F23</f>
        <v>-1.41986133265018</v>
      </c>
      <c r="I23" s="1" t="n">
        <f aca="false">E23/G23</f>
        <v>-1.81273586280794</v>
      </c>
    </row>
    <row r="24" customFormat="false" ht="13.8" hidden="false" customHeight="false" outlineLevel="0" collapsed="false">
      <c r="A24" s="0" t="s">
        <v>45</v>
      </c>
      <c r="B24" s="0" t="n">
        <v>129.542963132783</v>
      </c>
      <c r="C24" s="1" t="n">
        <v>1237.15692307692</v>
      </c>
      <c r="D24" s="0" t="n">
        <v>799.65296</v>
      </c>
      <c r="E24" s="39" t="n">
        <f aca="false">(B24-B23)/B23</f>
        <v>0.170405641445168</v>
      </c>
      <c r="F24" s="39" t="n">
        <f aca="false">(C24-C23)/C23</f>
        <v>0.015687179904689</v>
      </c>
      <c r="G24" s="39" t="n">
        <f aca="false">(D24-D23)/D23</f>
        <v>-0.0596793601388966</v>
      </c>
      <c r="H24" s="1" t="n">
        <f aca="false">E24/F24</f>
        <v>10.8627326568896</v>
      </c>
      <c r="I24" s="1" t="n">
        <f aca="false">E24/G24</f>
        <v>-2.8553530240366</v>
      </c>
    </row>
    <row r="25" customFormat="false" ht="13.8" hidden="false" customHeight="false" outlineLevel="0" collapsed="false">
      <c r="A25" s="0" t="s">
        <v>46</v>
      </c>
      <c r="B25" s="0" t="n">
        <v>105.413101503325</v>
      </c>
      <c r="C25" s="1" t="n">
        <v>1020.22818181818</v>
      </c>
      <c r="D25" s="0" t="n">
        <v>838.30225</v>
      </c>
      <c r="E25" s="39" t="n">
        <f aca="false">(B25-B24)/B24</f>
        <v>-0.186269180864144</v>
      </c>
      <c r="F25" s="39" t="n">
        <f aca="false">(C25-C24)/C24</f>
        <v>-0.175344563985642</v>
      </c>
      <c r="G25" s="39" t="n">
        <f aca="false">(D25-D24)/D24</f>
        <v>0.0483325791728451</v>
      </c>
      <c r="H25" s="1" t="n">
        <f aca="false">E25/F25</f>
        <v>1.06230371007907</v>
      </c>
      <c r="I25" s="1" t="n">
        <f aca="false">E25/G25</f>
        <v>-3.85390525504577</v>
      </c>
    </row>
    <row r="26" customFormat="false" ht="13.8" hidden="false" customHeight="false" outlineLevel="0" collapsed="false">
      <c r="A26" s="0" t="s">
        <v>47</v>
      </c>
      <c r="B26" s="0" t="n">
        <v>93.6404578661858</v>
      </c>
      <c r="C26" s="1" t="n">
        <v>846.391538461539</v>
      </c>
      <c r="D26" s="0" t="n">
        <v>776.34886</v>
      </c>
      <c r="E26" s="39" t="n">
        <f aca="false">(B26-B25)/B25</f>
        <v>-0.111681028916204</v>
      </c>
      <c r="F26" s="39" t="n">
        <f aca="false">(C26-C25)/C25</f>
        <v>-0.170389964181193</v>
      </c>
      <c r="G26" s="39" t="n">
        <f aca="false">(D26-D25)/D25</f>
        <v>-0.073903404171944</v>
      </c>
      <c r="H26" s="1" t="n">
        <f aca="false">E26/F26</f>
        <v>0.65544370205655</v>
      </c>
      <c r="I26" s="1" t="n">
        <f aca="false">E26/G26</f>
        <v>1.51117570519981</v>
      </c>
    </row>
    <row r="27" customFormat="false" ht="13.8" hidden="false" customHeight="false" outlineLevel="0" collapsed="false">
      <c r="A27" s="0" t="s">
        <v>48</v>
      </c>
      <c r="B27" s="0" t="n">
        <v>112.258194932438</v>
      </c>
      <c r="C27" s="1" t="n">
        <v>861.8925</v>
      </c>
      <c r="D27" s="0" t="n">
        <v>812.73184</v>
      </c>
      <c r="E27" s="39" t="n">
        <f aca="false">(B27-B26)/B26</f>
        <v>0.198821508250821</v>
      </c>
      <c r="F27" s="39" t="n">
        <f aca="false">(C27-C26)/C26</f>
        <v>0.0183141735639714</v>
      </c>
      <c r="G27" s="39" t="n">
        <f aca="false">(D27-D26)/D26</f>
        <v>0.0468642151416312</v>
      </c>
      <c r="H27" s="1" t="n">
        <f aca="false">E27/F27</f>
        <v>10.8561550733555</v>
      </c>
      <c r="I27" s="1" t="n">
        <f aca="false">E27/G27</f>
        <v>4.242501611303</v>
      </c>
    </row>
    <row r="28" customFormat="false" ht="13.8" hidden="false" customHeight="false" outlineLevel="0" collapsed="false">
      <c r="A28" s="0" t="s">
        <v>49</v>
      </c>
      <c r="B28" s="0" t="n">
        <v>85.589257618497</v>
      </c>
      <c r="C28" s="1" t="n">
        <v>946.383846153846</v>
      </c>
      <c r="D28" s="0" t="n">
        <v>752.22668</v>
      </c>
      <c r="E28" s="39" t="n">
        <f aca="false">(B28-B27)/B27</f>
        <v>-0.23756784375512</v>
      </c>
      <c r="F28" s="39" t="n">
        <f aca="false">(C28-C27)/C27</f>
        <v>0.0980300282852514</v>
      </c>
      <c r="G28" s="39" t="n">
        <f aca="false">(D28-D27)/D27</f>
        <v>-0.0744466465101208</v>
      </c>
      <c r="H28" s="1" t="n">
        <f aca="false">E28/F28</f>
        <v>-2.42341910851884</v>
      </c>
      <c r="I28" s="1" t="n">
        <f aca="false">E28/G28</f>
        <v>3.19111544833418</v>
      </c>
    </row>
    <row r="29" customFormat="false" ht="13.8" hidden="false" customHeight="false" outlineLevel="0" collapsed="false">
      <c r="A29" s="0" t="s">
        <v>50</v>
      </c>
      <c r="B29" s="0" t="n">
        <v>95.364508905792</v>
      </c>
      <c r="C29" s="1" t="n">
        <v>981.1125</v>
      </c>
      <c r="D29" s="0" t="n">
        <v>783.49865</v>
      </c>
      <c r="E29" s="39" t="n">
        <f aca="false">(B29-B28)/B28</f>
        <v>0.114211193779328</v>
      </c>
      <c r="F29" s="39" t="n">
        <f aca="false">(C29-C28)/C28</f>
        <v>0.0366961608519555</v>
      </c>
      <c r="G29" s="39" t="n">
        <f aca="false">(D29-D28)/D28</f>
        <v>0.0415725350236182</v>
      </c>
      <c r="H29" s="1" t="n">
        <f aca="false">E29/F29</f>
        <v>3.11234720820235</v>
      </c>
      <c r="I29" s="1" t="n">
        <f aca="false">E29/G29</f>
        <v>2.74727518334984</v>
      </c>
    </row>
    <row r="30" customFormat="false" ht="13.8" hidden="false" customHeight="false" outlineLevel="0" collapsed="false">
      <c r="A30" s="0" t="s">
        <v>51</v>
      </c>
      <c r="B30" s="0" t="n">
        <v>106.122422437952</v>
      </c>
      <c r="C30" s="1" t="n">
        <v>1071.36461538462</v>
      </c>
      <c r="D30" s="0" t="n">
        <v>758.31171</v>
      </c>
      <c r="E30" s="39" t="n">
        <f aca="false">(B30-B29)/B29</f>
        <v>0.112808356647518</v>
      </c>
      <c r="F30" s="39" t="n">
        <f aca="false">(C30-C29)/C29</f>
        <v>0.0919895683569575</v>
      </c>
      <c r="G30" s="39" t="n">
        <f aca="false">(D30-D29)/D29</f>
        <v>-0.0321467560920495</v>
      </c>
      <c r="H30" s="1" t="n">
        <f aca="false">E30/F30</f>
        <v>1.22631683855473</v>
      </c>
      <c r="I30" s="1" t="n">
        <f aca="false">E30/G30</f>
        <v>-3.50916765363513</v>
      </c>
    </row>
    <row r="31" customFormat="false" ht="13.8" hidden="false" customHeight="false" outlineLevel="0" collapsed="false">
      <c r="A31" s="0" t="s">
        <v>52</v>
      </c>
      <c r="B31" s="0" t="n">
        <v>96.60539540524</v>
      </c>
      <c r="C31" s="1" t="n">
        <v>1112.86666666667</v>
      </c>
      <c r="D31" s="0" t="n">
        <v>822.47901</v>
      </c>
      <c r="E31" s="39" t="n">
        <f aca="false">(B31-B30)/B30</f>
        <v>-0.0896797002374923</v>
      </c>
      <c r="F31" s="39" t="n">
        <f aca="false">(C31-C30)/C30</f>
        <v>0.0387375601976104</v>
      </c>
      <c r="G31" s="39" t="n">
        <f aca="false">(D31-D30)/D30</f>
        <v>0.0846186326200872</v>
      </c>
      <c r="H31" s="1" t="n">
        <f aca="false">E31/F31</f>
        <v>-2.31505804134315</v>
      </c>
      <c r="I31" s="1" t="n">
        <f aca="false">E31/G31</f>
        <v>-1.05981032144691</v>
      </c>
    </row>
    <row r="32" customFormat="false" ht="13.8" hidden="false" customHeight="false" outlineLevel="0" collapsed="false">
      <c r="A32" s="0" t="s">
        <v>53</v>
      </c>
      <c r="B32" s="0" t="n">
        <v>99.6506536409188</v>
      </c>
      <c r="C32" s="1" t="n">
        <v>1098.48923076923</v>
      </c>
      <c r="D32" s="0" t="n">
        <v>758.88691</v>
      </c>
      <c r="E32" s="39" t="n">
        <f aca="false">(B32-B31)/B31</f>
        <v>0.0315226517411849</v>
      </c>
      <c r="F32" s="39" t="n">
        <f aca="false">(C32-C31)/C31</f>
        <v>-0.0129192798455363</v>
      </c>
      <c r="G32" s="39" t="n">
        <f aca="false">(D32-D31)/D31</f>
        <v>-0.0773175962265591</v>
      </c>
      <c r="H32" s="1" t="n">
        <f aca="false">E32/F32</f>
        <v>-2.43996972881397</v>
      </c>
      <c r="I32" s="1" t="n">
        <f aca="false">E32/G32</f>
        <v>-0.407703463113571</v>
      </c>
    </row>
    <row r="33" customFormat="false" ht="13.8" hidden="false" customHeight="false" outlineLevel="0" collapsed="false">
      <c r="A33" s="0" t="s">
        <v>54</v>
      </c>
      <c r="B33" s="0" t="n">
        <v>104.580992735121</v>
      </c>
      <c r="C33" s="1" t="n">
        <v>1140.97454545455</v>
      </c>
      <c r="D33" s="0" t="n">
        <v>813.91484</v>
      </c>
      <c r="E33" s="39" t="n">
        <f aca="false">(B33-B32)/B32</f>
        <v>0.0494762343653859</v>
      </c>
      <c r="F33" s="39" t="n">
        <f aca="false">(C33-C32)/C32</f>
        <v>0.0386761321779767</v>
      </c>
      <c r="G33" s="39" t="n">
        <f aca="false">(D33-D32)/D32</f>
        <v>0.0725113706336035</v>
      </c>
      <c r="H33" s="1" t="n">
        <f aca="false">E33/F33</f>
        <v>1.2792446291607</v>
      </c>
      <c r="I33" s="1" t="n">
        <f aca="false">E33/G33</f>
        <v>0.682323805674382</v>
      </c>
    </row>
    <row r="34" customFormat="false" ht="13.8" hidden="false" customHeight="false" outlineLevel="0" collapsed="false">
      <c r="A34" s="0" t="s">
        <v>55</v>
      </c>
      <c r="B34" s="0" t="n">
        <v>100.015509393031</v>
      </c>
      <c r="C34" s="1" t="n">
        <v>1258.38461538462</v>
      </c>
      <c r="D34" s="0" t="n">
        <v>792.34</v>
      </c>
      <c r="E34" s="39" t="n">
        <f aca="false">(B34-B33)/B33</f>
        <v>-0.0436550009967227</v>
      </c>
      <c r="F34" s="39" t="n">
        <f aca="false">(C34-C33)/C33</f>
        <v>0.102903321023078</v>
      </c>
      <c r="G34" s="39" t="n">
        <f aca="false">(D34-D33)/D33</f>
        <v>-0.0265074906362439</v>
      </c>
      <c r="H34" s="1" t="n">
        <f aca="false">E34/F34</f>
        <v>-0.424233159461706</v>
      </c>
      <c r="I34" s="1" t="n">
        <f aca="false">E34/G34</f>
        <v>1.64689300831188</v>
      </c>
    </row>
    <row r="35" customFormat="false" ht="13.8" hidden="false" customHeight="false" outlineLevel="0" collapsed="false">
      <c r="A35" s="0" t="s">
        <v>56</v>
      </c>
      <c r="B35" s="0" t="n">
        <v>97.8823432555695</v>
      </c>
      <c r="C35" s="1" t="n">
        <v>1234.41666666667</v>
      </c>
      <c r="D35" s="0" t="n">
        <v>857.07</v>
      </c>
      <c r="E35" s="39" t="n">
        <f aca="false">(B35-B34)/B34</f>
        <v>-0.0213283534764458</v>
      </c>
      <c r="F35" s="39" t="n">
        <f aca="false">(C35-C34)/C34</f>
        <v>-0.0190466002404385</v>
      </c>
      <c r="G35" s="39" t="n">
        <f aca="false">(D35-D34)/D34</f>
        <v>0.0816947270111316</v>
      </c>
      <c r="H35" s="1" t="n">
        <f aca="false">E35/F35</f>
        <v>1.11979845259538</v>
      </c>
      <c r="I35" s="1" t="n">
        <f aca="false">E35/G35</f>
        <v>-0.261073808026063</v>
      </c>
    </row>
    <row r="36" customFormat="false" ht="13.8" hidden="false" customHeight="false" outlineLevel="0" collapsed="false">
      <c r="A36" s="0" t="s">
        <v>57</v>
      </c>
      <c r="B36" s="0" t="n">
        <v>115.538135443262</v>
      </c>
      <c r="C36" s="1" t="n">
        <v>1246.33333333333</v>
      </c>
      <c r="D36" s="0" t="n">
        <v>808.85</v>
      </c>
      <c r="E36" s="39" t="n">
        <f aca="false">(B36-B35)/B35</f>
        <v>0.18037770245849</v>
      </c>
      <c r="F36" s="39" t="n">
        <f aca="false">(C36-C35)/C35</f>
        <v>0.00965368257611545</v>
      </c>
      <c r="G36" s="39" t="n">
        <f aca="false">(D36-D35)/D35</f>
        <v>-0.0562614488898223</v>
      </c>
      <c r="H36" s="1" t="n">
        <f aca="false">E36/F36</f>
        <v>18.6848594861374</v>
      </c>
      <c r="I36" s="1" t="n">
        <f aca="false">E36/G36</f>
        <v>-3.20606216188507</v>
      </c>
    </row>
    <row r="37" customFormat="false" ht="13.8" hidden="false" customHeight="false" outlineLevel="0" collapsed="false">
      <c r="A37" s="0" t="s">
        <v>58</v>
      </c>
      <c r="B37" s="0" t="n">
        <v>114.276981164299</v>
      </c>
      <c r="C37" s="1" t="n">
        <v>1322.5</v>
      </c>
      <c r="D37" s="0" t="n">
        <v>865.15</v>
      </c>
      <c r="E37" s="39" t="n">
        <f aca="false">(B37-B36)/B36</f>
        <v>-0.0109154806257235</v>
      </c>
      <c r="F37" s="39" t="n">
        <f aca="false">(C37-C36)/C36</f>
        <v>0.0611125969510565</v>
      </c>
      <c r="G37" s="39" t="n">
        <f aca="false">(D37-D36)/D36</f>
        <v>0.0696049947456265</v>
      </c>
      <c r="H37" s="1" t="n">
        <f aca="false">E37/F37</f>
        <v>-0.17861261295221</v>
      </c>
      <c r="I37" s="1" t="n">
        <f aca="false">E37/G37</f>
        <v>-0.156820364193898</v>
      </c>
    </row>
    <row r="38" customFormat="false" ht="13.8" hidden="false" customHeight="false" outlineLevel="0" collapsed="false">
      <c r="A38" s="0" t="s">
        <v>59</v>
      </c>
      <c r="B38" s="0" t="n">
        <v>134.182603839724</v>
      </c>
      <c r="C38" s="1" t="n">
        <v>1398.33333333333</v>
      </c>
      <c r="D38" s="0" t="n">
        <v>846.76</v>
      </c>
      <c r="E38" s="39" t="n">
        <f aca="false">(B38-B37)/B37</f>
        <v>0.174187508915782</v>
      </c>
      <c r="F38" s="39" t="n">
        <f aca="false">(C38-C37)/C37</f>
        <v>0.0573408947700062</v>
      </c>
      <c r="G38" s="39" t="n">
        <f aca="false">(D38-D37)/D37</f>
        <v>-0.0212564295208923</v>
      </c>
      <c r="H38" s="1" t="n">
        <f aca="false">E38/F38</f>
        <v>3.03775358955326</v>
      </c>
      <c r="I38" s="1" t="n">
        <f aca="false">E38/G38</f>
        <v>-8.19457984439854</v>
      </c>
    </row>
    <row r="39" customFormat="false" ht="13.8" hidden="false" customHeight="false" outlineLevel="0" collapsed="false">
      <c r="A39" s="0" t="s">
        <v>60</v>
      </c>
      <c r="B39" s="0" t="n">
        <v>122.651289125663</v>
      </c>
      <c r="C39" s="1" t="n">
        <v>1341.66666666667</v>
      </c>
      <c r="D39" s="0" t="n">
        <v>899.85</v>
      </c>
      <c r="E39" s="39" t="n">
        <f aca="false">(B39-B38)/B38</f>
        <v>-0.0859374791074598</v>
      </c>
      <c r="F39" s="39" t="n">
        <f aca="false">(C39-C38)/C38</f>
        <v>-0.0405244338498211</v>
      </c>
      <c r="G39" s="39" t="n">
        <f aca="false">(D39-D38)/D38</f>
        <v>0.0626978128395295</v>
      </c>
      <c r="H39" s="1" t="n">
        <f aca="false">E39/F39</f>
        <v>2.12063367562232</v>
      </c>
      <c r="I39" s="1" t="n">
        <f aca="false">E39/G39</f>
        <v>-1.37066151457963</v>
      </c>
    </row>
    <row r="40" customFormat="false" ht="13.8" hidden="false" customHeight="false" outlineLevel="0" collapsed="false">
      <c r="A40" s="0" t="s">
        <v>61</v>
      </c>
      <c r="B40" s="0" t="n">
        <v>143.394604478474</v>
      </c>
      <c r="C40" s="1" t="n">
        <v>1357.38461538462</v>
      </c>
      <c r="D40" s="0" t="n">
        <v>855.27</v>
      </c>
      <c r="E40" s="39" t="n">
        <f aca="false">(B40-B39)/B39</f>
        <v>0.169124315779164</v>
      </c>
      <c r="F40" s="39" t="n">
        <f aca="false">(C40-C39)/C39</f>
        <v>0.0117152412804587</v>
      </c>
      <c r="G40" s="39" t="n">
        <f aca="false">(D40-D39)/D39</f>
        <v>-0.0495415902650442</v>
      </c>
      <c r="H40" s="1" t="n">
        <f aca="false">E40/F40</f>
        <v>14.4362639855543</v>
      </c>
      <c r="I40" s="1" t="n">
        <f aca="false">E40/G40</f>
        <v>-3.41378455706328</v>
      </c>
    </row>
    <row r="41" customFormat="false" ht="13.8" hidden="false" customHeight="false" outlineLevel="0" collapsed="false">
      <c r="A41" s="0" t="s">
        <v>62</v>
      </c>
      <c r="B41" s="0" t="n">
        <v>143.54001993108</v>
      </c>
      <c r="C41" s="1" t="n">
        <v>1389.91666666667</v>
      </c>
      <c r="D41" s="0" t="n">
        <v>916.35</v>
      </c>
      <c r="E41" s="39" t="n">
        <f aca="false">(B41-B40)/B40</f>
        <v>0.00101409291608211</v>
      </c>
      <c r="F41" s="39" t="n">
        <f aca="false">(C41-C40)/C40</f>
        <v>0.0239667157807246</v>
      </c>
      <c r="G41" s="39" t="n">
        <f aca="false">(D41-D40)/D40</f>
        <v>0.071416044056263</v>
      </c>
      <c r="H41" s="1" t="n">
        <f aca="false">E41/F41</f>
        <v>0.0423125523480235</v>
      </c>
      <c r="I41" s="1" t="n">
        <f aca="false">E41/G41</f>
        <v>0.0141997912301498</v>
      </c>
    </row>
    <row r="42" customFormat="false" ht="13.8" hidden="false" customHeight="false" outlineLevel="0" collapsed="false">
      <c r="A42" s="0" t="s">
        <v>63</v>
      </c>
      <c r="B42" s="0" t="n">
        <v>124.026125057803</v>
      </c>
      <c r="C42" s="1" t="n">
        <v>1367.84615384615</v>
      </c>
      <c r="D42" s="0" t="n">
        <v>900.39</v>
      </c>
      <c r="E42" s="39" t="n">
        <f aca="false">(B42-B41)/B41</f>
        <v>-0.135947416495041</v>
      </c>
      <c r="F42" s="39" t="n">
        <f aca="false">(C42-C41)/C41</f>
        <v>-0.0158790187568892</v>
      </c>
      <c r="G42" s="39" t="n">
        <f aca="false">(D42-D41)/D41</f>
        <v>-0.0174169258471109</v>
      </c>
      <c r="H42" s="1" t="n">
        <f aca="false">E42/F42</f>
        <v>8.56144945581473</v>
      </c>
      <c r="I42" s="1" t="n">
        <f aca="false">E42/G42</f>
        <v>7.80547713691921</v>
      </c>
    </row>
    <row r="43" customFormat="false" ht="13.8" hidden="false" customHeight="false" outlineLevel="0" collapsed="false">
      <c r="A43" s="0" t="s">
        <v>64</v>
      </c>
      <c r="B43" s="0" t="n">
        <v>129.591880925075</v>
      </c>
      <c r="C43" s="1" t="n">
        <v>1290.58333333333</v>
      </c>
      <c r="D43" s="0" t="n">
        <v>976.04</v>
      </c>
      <c r="E43" s="39" t="n">
        <f aca="false">(B43-B42)/B42</f>
        <v>0.0448756732880169</v>
      </c>
      <c r="F43" s="39" t="n">
        <f aca="false">(C43-C42)/C42</f>
        <v>-0.0564850223072021</v>
      </c>
      <c r="G43" s="39" t="n">
        <f aca="false">(D43-D42)/D42</f>
        <v>0.0840191472584102</v>
      </c>
      <c r="H43" s="1" t="n">
        <f aca="false">E43/F43</f>
        <v>-0.794470311863453</v>
      </c>
      <c r="I43" s="1" t="n">
        <f aca="false">E43/G43</f>
        <v>0.53411245831854</v>
      </c>
    </row>
    <row r="44" customFormat="false" ht="13.8" hidden="false" customHeight="false" outlineLevel="0" collapsed="false">
      <c r="A44" s="0" t="s">
        <v>65</v>
      </c>
      <c r="B44" s="0" t="n">
        <v>154.692542152395</v>
      </c>
      <c r="C44" s="1" t="n">
        <v>1306.14285714286</v>
      </c>
      <c r="D44" s="0" t="n">
        <v>930.26</v>
      </c>
      <c r="E44" s="39" t="n">
        <f aca="false">(B44-B43)/B43</f>
        <v>0.193690075706451</v>
      </c>
      <c r="F44" s="39" t="n">
        <f aca="false">(C44-C43)/C43</f>
        <v>0.0120561945963896</v>
      </c>
      <c r="G44" s="39" t="n">
        <f aca="false">(D44-D43)/D43</f>
        <v>-0.0469038154174009</v>
      </c>
      <c r="H44" s="1" t="n">
        <f aca="false">E44/F44</f>
        <v>16.065606287116</v>
      </c>
      <c r="I44" s="1" t="n">
        <f aca="false">E44/G44</f>
        <v>-4.12951641530198</v>
      </c>
    </row>
    <row r="45" customFormat="false" ht="13.8" hidden="false" customHeight="false" outlineLevel="0" collapsed="false">
      <c r="A45" s="0" t="s">
        <v>66</v>
      </c>
      <c r="B45" s="0" t="n">
        <v>145.305395347656</v>
      </c>
      <c r="C45" s="1" t="n">
        <v>1317.27272727273</v>
      </c>
      <c r="D45" s="0" t="n">
        <v>986.29</v>
      </c>
      <c r="E45" s="39" t="n">
        <f aca="false">(B45-B44)/B44</f>
        <v>-0.0606826074103227</v>
      </c>
      <c r="F45" s="39" t="n">
        <f aca="false">(C45-C44)/C44</f>
        <v>0.00852117367484316</v>
      </c>
      <c r="G45" s="39" t="n">
        <f aca="false">(D45-D44)/D44</f>
        <v>0.0602304732010405</v>
      </c>
      <c r="H45" s="1" t="n">
        <f aca="false">E45/F45</f>
        <v>-7.12139075271689</v>
      </c>
      <c r="I45" s="1" t="n">
        <f aca="false">E45/G45</f>
        <v>-1.00750673513344</v>
      </c>
    </row>
    <row r="46" customFormat="false" ht="13.8" hidden="false" customHeight="false" outlineLevel="0" collapsed="false">
      <c r="A46" s="0" t="s">
        <v>67</v>
      </c>
      <c r="B46" s="0" t="n">
        <v>132.977349095899</v>
      </c>
      <c r="C46" s="1" t="n">
        <v>1321.46153846154</v>
      </c>
      <c r="D46" s="0" t="n">
        <v>966.2</v>
      </c>
      <c r="E46" s="39" t="n">
        <f aca="false">(B46-B45)/B45</f>
        <v>-0.0848423158841482</v>
      </c>
      <c r="F46" s="39" t="n">
        <f aca="false">(C46-C45)/C45</f>
        <v>0.00317991187556414</v>
      </c>
      <c r="G46" s="39" t="n">
        <f aca="false">(D46-D45)/D45</f>
        <v>-0.0203692625901103</v>
      </c>
      <c r="H46" s="1" t="n">
        <f aca="false">E46/F46</f>
        <v>-26.6807129267054</v>
      </c>
      <c r="I46" s="1" t="n">
        <f aca="false">E46/G46</f>
        <v>4.16521292849064</v>
      </c>
    </row>
    <row r="47" customFormat="false" ht="13.8" hidden="false" customHeight="false" outlineLevel="0" collapsed="false">
      <c r="A47" s="0" t="s">
        <v>68</v>
      </c>
      <c r="B47" s="0" t="n">
        <v>152.607600347814</v>
      </c>
      <c r="C47" s="1" t="n">
        <v>1279.5</v>
      </c>
      <c r="D47" s="0" t="n">
        <v>1022.66</v>
      </c>
      <c r="E47" s="39" t="n">
        <f aca="false">(B47-B46)/B46</f>
        <v>0.14762101504789</v>
      </c>
      <c r="F47" s="39" t="n">
        <f aca="false">(C47-C46)/C46</f>
        <v>-0.0317538855579487</v>
      </c>
      <c r="G47" s="39" t="n">
        <f aca="false">(D47-D46)/D46</f>
        <v>0.0584351066031877</v>
      </c>
      <c r="H47" s="1" t="n">
        <f aca="false">E47/F47</f>
        <v>-4.64891185610943</v>
      </c>
      <c r="I47" s="1" t="n">
        <f aca="false">E47/G47</f>
        <v>2.52623848280679</v>
      </c>
    </row>
    <row r="48" customFormat="false" ht="13.8" hidden="false" customHeight="false" outlineLevel="0" collapsed="false">
      <c r="A48" s="0" t="s">
        <v>69</v>
      </c>
      <c r="B48" s="0" t="n">
        <v>164.49795357315</v>
      </c>
      <c r="C48" s="1" t="n">
        <v>1258.42857142857</v>
      </c>
      <c r="D48" s="0" t="n">
        <v>976.74</v>
      </c>
      <c r="E48" s="39" t="n">
        <f aca="false">(B48-B47)/B47</f>
        <v>0.0779145547026285</v>
      </c>
      <c r="F48" s="39" t="n">
        <f aca="false">(C48-C47)/C47</f>
        <v>-0.0164684865739966</v>
      </c>
      <c r="G48" s="39" t="n">
        <f aca="false">(D48-D47)/D47</f>
        <v>-0.0449025091428236</v>
      </c>
      <c r="H48" s="1" t="n">
        <f aca="false">E48/F48</f>
        <v>-4.73113023182433</v>
      </c>
      <c r="I48" s="1" t="n">
        <f aca="false">E48/G48</f>
        <v>-1.73519378293097</v>
      </c>
    </row>
    <row r="49" customFormat="false" ht="13.8" hidden="false" customHeight="false" outlineLevel="0" collapsed="false">
      <c r="A49" s="0" t="s">
        <v>70</v>
      </c>
      <c r="B49" s="0" t="n">
        <v>156.046811141454</v>
      </c>
      <c r="C49" s="1" t="n">
        <v>1212.6</v>
      </c>
      <c r="D49" s="0" t="n">
        <v>1038.63</v>
      </c>
      <c r="E49" s="39" t="n">
        <f aca="false">(B49-B48)/B48</f>
        <v>-0.0513753651527246</v>
      </c>
      <c r="F49" s="39" t="n">
        <f aca="false">(C49-C48)/C48</f>
        <v>-0.0364173004881371</v>
      </c>
      <c r="G49" s="39" t="n">
        <f aca="false">(D49-D48)/D48</f>
        <v>0.0633638429878986</v>
      </c>
      <c r="H49" s="1" t="n">
        <f aca="false">E49/F49</f>
        <v>1.41074062228912</v>
      </c>
      <c r="I49" s="1" t="n">
        <f aca="false">E49/G49</f>
        <v>-0.810799388580904</v>
      </c>
    </row>
    <row r="50" customFormat="false" ht="13.8" hidden="false" customHeight="false" outlineLevel="0" collapsed="false">
      <c r="A50" s="0" t="s">
        <v>71</v>
      </c>
      <c r="B50" s="0" t="n">
        <v>155.607835681546</v>
      </c>
      <c r="C50" s="1" t="n">
        <v>1108.53846153846</v>
      </c>
      <c r="D50" s="0" t="n">
        <v>1009.62</v>
      </c>
      <c r="E50" s="39" t="n">
        <f aca="false">(B50-B49)/B49</f>
        <v>-0.00281310112456934</v>
      </c>
      <c r="F50" s="39" t="n">
        <f aca="false">(C50-C49)/C49</f>
        <v>-0.0858168715665005</v>
      </c>
      <c r="G50" s="39" t="n">
        <f aca="false">(D50-D49)/D49</f>
        <v>-0.0279310245226886</v>
      </c>
      <c r="H50" s="1" t="n">
        <f aca="false">E50/F50</f>
        <v>0.0327802805348064</v>
      </c>
      <c r="I50" s="1" t="n">
        <f aca="false">E50/G50</f>
        <v>0.100716002103118</v>
      </c>
    </row>
    <row r="51" customFormat="false" ht="13.8" hidden="false" customHeight="false" outlineLevel="0" collapsed="false">
      <c r="A51" s="0" t="s">
        <v>72</v>
      </c>
      <c r="B51" s="0" t="n">
        <v>171.950199788173</v>
      </c>
      <c r="C51" s="1" t="n">
        <v>1139.66666666667</v>
      </c>
      <c r="D51" s="0" t="n">
        <v>1082</v>
      </c>
      <c r="E51" s="39" t="n">
        <f aca="false">(B51-B50)/B50</f>
        <v>0.105022758237395</v>
      </c>
      <c r="F51" s="39" t="n">
        <f aca="false">(C51-C50)/C50</f>
        <v>0.0280804015451162</v>
      </c>
      <c r="G51" s="39" t="n">
        <f aca="false">(D51-D50)/D50</f>
        <v>0.0716903389394029</v>
      </c>
      <c r="H51" s="1" t="n">
        <f aca="false">E51/F51</f>
        <v>3.74007323466001</v>
      </c>
      <c r="I51" s="1" t="n">
        <f aca="false">E51/G51</f>
        <v>1.46494994710747</v>
      </c>
    </row>
    <row r="52" customFormat="false" ht="13.8" hidden="false" customHeight="false" outlineLevel="0" collapsed="false">
      <c r="A52" s="0" t="s">
        <v>73</v>
      </c>
      <c r="B52" s="0" t="n">
        <v>185.391478520467</v>
      </c>
      <c r="C52" s="1" t="n">
        <v>1035.84615384615</v>
      </c>
      <c r="D52" s="0" t="n">
        <v>1044.61</v>
      </c>
      <c r="E52" s="39" t="n">
        <f aca="false">(B52-B51)/B51</f>
        <v>0.0781696022967818</v>
      </c>
      <c r="F52" s="39" t="n">
        <f aca="false">(C52-C51)/C51</f>
        <v>-0.0910972619074404</v>
      </c>
      <c r="G52" s="39" t="n">
        <f aca="false">(D52-D51)/D51</f>
        <v>-0.0345563770794825</v>
      </c>
      <c r="H52" s="1" t="n">
        <f aca="false">E52/F52</f>
        <v>-0.858089482164746</v>
      </c>
      <c r="I52" s="1" t="n">
        <f aca="false">E52/G52</f>
        <v>-2.26208905282476</v>
      </c>
    </row>
    <row r="53" customFormat="false" ht="13.8" hidden="false" customHeight="false" outlineLevel="0" collapsed="false">
      <c r="A53" s="0" t="s">
        <v>74</v>
      </c>
      <c r="B53" s="0" t="n">
        <v>186.655508500909</v>
      </c>
      <c r="C53" s="1" t="n">
        <v>1041.72727272727</v>
      </c>
      <c r="D53" s="0" t="n">
        <v>1105.06</v>
      </c>
      <c r="E53" s="39" t="n">
        <f aca="false">(B53-B52)/B52</f>
        <v>0.00681816656585162</v>
      </c>
      <c r="F53" s="39" t="n">
        <f aca="false">(C53-C52)/C52</f>
        <v>0.00567759880102081</v>
      </c>
      <c r="G53" s="39" t="n">
        <f aca="false">(D53-D52)/D52</f>
        <v>0.0578684868036876</v>
      </c>
      <c r="H53" s="1" t="n">
        <f aca="false">E53/F53</f>
        <v>1.20088910907649</v>
      </c>
      <c r="I53" s="1" t="n">
        <f aca="false">E53/G53</f>
        <v>0.11782175312414</v>
      </c>
    </row>
    <row r="54" customFormat="false" ht="13.8" hidden="false" customHeight="false" outlineLevel="0" collapsed="false">
      <c r="A54" s="0" t="s">
        <v>75</v>
      </c>
      <c r="B54" s="0" t="n">
        <v>178.730439944711</v>
      </c>
      <c r="C54" s="1" t="n">
        <v>958.166666666667</v>
      </c>
      <c r="D54" s="0" t="n">
        <v>1091</v>
      </c>
      <c r="E54" s="39" t="n">
        <f aca="false">(B54-B53)/B53</f>
        <v>-0.0424582623885419</v>
      </c>
      <c r="F54" s="39" t="n">
        <f aca="false">(C54-C53)/C53</f>
        <v>-0.0802135148500451</v>
      </c>
      <c r="G54" s="39" t="n">
        <f aca="false">(D54-D53)/D53</f>
        <v>-0.0127232910430202</v>
      </c>
      <c r="H54" s="1" t="n">
        <f aca="false">E54/F54</f>
        <v>0.529315570673039</v>
      </c>
      <c r="I54" s="1" t="n">
        <f aca="false">E54/G54</f>
        <v>3.33705031543971</v>
      </c>
    </row>
    <row r="55" customFormat="false" ht="13.8" hidden="false" customHeight="false" outlineLevel="0" collapsed="false">
      <c r="A55" s="0" t="s">
        <v>76</v>
      </c>
      <c r="B55" s="0" t="n">
        <v>172.60251065908</v>
      </c>
      <c r="C55" s="1" t="n">
        <v>1028.46153846154</v>
      </c>
      <c r="D55" s="0" t="n">
        <v>1163</v>
      </c>
      <c r="E55" s="39" t="n">
        <f aca="false">(B55-B54)/B54</f>
        <v>-0.0342858736739329</v>
      </c>
      <c r="F55" s="39" t="n">
        <f aca="false">(C55-C54)/C54</f>
        <v>0.0733639295128251</v>
      </c>
      <c r="G55" s="39" t="n">
        <f aca="false">(D55-D54)/D54</f>
        <v>0.0659945004582951</v>
      </c>
      <c r="H55" s="1" t="n">
        <f aca="false">E55/F55</f>
        <v>-0.467339657262214</v>
      </c>
      <c r="I55" s="1" t="n">
        <f aca="false">E55/G55</f>
        <v>-0.519526224698067</v>
      </c>
    </row>
    <row r="56" customFormat="false" ht="13.8" hidden="false" customHeight="false" outlineLevel="0" collapsed="false">
      <c r="A56" s="0" t="s">
        <v>77</v>
      </c>
      <c r="B56" s="0" t="n">
        <v>185.719421311964</v>
      </c>
      <c r="C56" s="1" t="n">
        <v>1054.38461538462</v>
      </c>
      <c r="D56" s="0" t="n">
        <v>1119</v>
      </c>
      <c r="E56" s="39" t="n">
        <f aca="false">(B56-B55)/B55</f>
        <v>0.075994900669737</v>
      </c>
      <c r="F56" s="39" t="n">
        <f aca="false">(C56-C55)/C55</f>
        <v>0.025205684367988</v>
      </c>
      <c r="G56" s="39" t="n">
        <f aca="false">(D56-D55)/D55</f>
        <v>-0.0378331900257954</v>
      </c>
      <c r="H56" s="1" t="n">
        <f aca="false">E56/F56</f>
        <v>3.01499056959758</v>
      </c>
      <c r="I56" s="1" t="n">
        <f aca="false">E56/G56</f>
        <v>-2.00868339724782</v>
      </c>
    </row>
    <row r="57" customFormat="false" ht="13.8" hidden="false" customHeight="false" outlineLevel="0" collapsed="false">
      <c r="A57" s="0" t="s">
        <v>78</v>
      </c>
      <c r="B57" s="0" t="n">
        <v>183.3</v>
      </c>
      <c r="C57" s="1" t="n">
        <v>1081.91666666667</v>
      </c>
      <c r="D57" s="0" t="n">
        <v>1182</v>
      </c>
      <c r="E57" s="39" t="n">
        <f aca="false">(B57-B56)/B56</f>
        <v>-0.0130272929716916</v>
      </c>
      <c r="F57" s="39" t="n">
        <f aca="false">(C57-C56)/C56</f>
        <v>0.0261119622577272</v>
      </c>
      <c r="G57" s="39" t="n">
        <f aca="false">(D57-D56)/D56</f>
        <v>0.0563002680965148</v>
      </c>
      <c r="H57" s="1" t="n">
        <f aca="false">E57/F57</f>
        <v>-0.498901340432067</v>
      </c>
      <c r="I57" s="1" t="n">
        <f aca="false">E57/G57</f>
        <v>-0.231389537068618</v>
      </c>
    </row>
    <row r="58" customFormat="false" ht="13.8" hidden="false" customHeight="false" outlineLevel="0" collapsed="false">
      <c r="A58" s="0" t="s">
        <v>79</v>
      </c>
      <c r="B58" s="0" t="n">
        <v>168</v>
      </c>
      <c r="C58" s="1" t="n">
        <v>1195.53846153846</v>
      </c>
      <c r="D58" s="0" t="n">
        <v>1152.97</v>
      </c>
      <c r="E58" s="39" t="n">
        <f aca="false">(B58-B57)/B57</f>
        <v>-0.0834697217675942</v>
      </c>
      <c r="F58" s="39" t="n">
        <f aca="false">(C58-C57)/C57</f>
        <v>0.105018989329241</v>
      </c>
      <c r="G58" s="39" t="n">
        <f aca="false">(D58-D57)/D57</f>
        <v>-0.0245600676818951</v>
      </c>
      <c r="H58" s="1" t="n">
        <f aca="false">E58/F58</f>
        <v>-0.794805989856858</v>
      </c>
      <c r="I58" s="1" t="n">
        <f aca="false">E58/G58</f>
        <v>3.39859494072671</v>
      </c>
    </row>
    <row r="59" customFormat="false" ht="13.8" hidden="false" customHeight="false" outlineLevel="0" collapsed="false">
      <c r="A59" s="0" t="s">
        <v>80</v>
      </c>
      <c r="B59" s="0" t="n">
        <v>167</v>
      </c>
      <c r="C59" s="1" t="n">
        <v>1148</v>
      </c>
      <c r="D59" s="0" t="n">
        <v>1242.17</v>
      </c>
      <c r="E59" s="39" t="n">
        <f aca="false">(B59-B58)/B58</f>
        <v>-0.00595238095238095</v>
      </c>
      <c r="F59" s="39" t="n">
        <f aca="false">(C59-C58)/C58</f>
        <v>-0.0397632222365203</v>
      </c>
      <c r="G59" s="39" t="n">
        <f aca="false">(D59-D58)/D58</f>
        <v>0.0773654128034555</v>
      </c>
      <c r="H59" s="1" t="n">
        <f aca="false">E59/F59</f>
        <v>0.149695638773309</v>
      </c>
      <c r="I59" s="1" t="n">
        <f aca="false">E59/G59</f>
        <v>-0.0769385276532137</v>
      </c>
    </row>
    <row r="60" customFormat="false" ht="13.8" hidden="false" customHeight="false" outlineLevel="0" collapsed="false">
      <c r="A60" s="0" t="s">
        <v>81</v>
      </c>
      <c r="B60" s="0" t="n">
        <v>175</v>
      </c>
      <c r="C60" s="1" t="n">
        <v>1141.61538461538</v>
      </c>
      <c r="D60" s="0" t="n">
        <v>1201.27</v>
      </c>
      <c r="E60" s="39" t="n">
        <f aca="false">(B60-B59)/B59</f>
        <v>0.0479041916167665</v>
      </c>
      <c r="F60" s="39" t="n">
        <f aca="false">(C60-C59)/C59</f>
        <v>-0.00556151165907271</v>
      </c>
      <c r="G60" s="39" t="n">
        <f aca="false">(D60-D59)/D59</f>
        <v>-0.0329262500301892</v>
      </c>
      <c r="H60" s="1" t="n">
        <f aca="false">E60/F60</f>
        <v>-8.61351994805558</v>
      </c>
      <c r="I60" s="1" t="n">
        <f aca="false">E60/G60</f>
        <v>-1.45489363571146</v>
      </c>
    </row>
    <row r="61" customFormat="false" ht="13.8" hidden="false" customHeight="false" outlineLevel="0" collapsed="false">
      <c r="A61" s="0" t="s">
        <v>82</v>
      </c>
      <c r="B61" s="0" t="n">
        <v>174</v>
      </c>
      <c r="C61" s="1" t="n">
        <v>1215</v>
      </c>
      <c r="D61" s="0" t="n">
        <v>1271</v>
      </c>
      <c r="E61" s="39" t="n">
        <f aca="false">(B61-B60)/B60</f>
        <v>-0.00571428571428571</v>
      </c>
      <c r="F61" s="39" t="n">
        <f aca="false">(C61-C60)/C60</f>
        <v>0.0642813826561553</v>
      </c>
      <c r="G61" s="39" t="n">
        <f aca="false">(D61-D60)/D60</f>
        <v>0.0580469003637817</v>
      </c>
      <c r="H61" s="1" t="n">
        <f aca="false">E61/F61</f>
        <v>-0.0888948787061994</v>
      </c>
      <c r="I61" s="1" t="n">
        <f aca="false">E61/G61</f>
        <v>-0.0984425641761078</v>
      </c>
    </row>
    <row r="62" customFormat="false" ht="13.8" hidden="false" customHeight="false" outlineLevel="0" collapsed="false">
      <c r="A62" s="0" t="s">
        <v>83</v>
      </c>
      <c r="B62" s="0" t="n">
        <v>178.713458626381</v>
      </c>
      <c r="C62" s="1" t="n">
        <v>1271.84615384615</v>
      </c>
      <c r="D62" s="0" t="n">
        <v>1242</v>
      </c>
      <c r="E62" s="39" t="n">
        <f aca="false">(B62-B61)/B61</f>
        <v>0.0270888426803502</v>
      </c>
      <c r="F62" s="39" t="n">
        <f aca="false">(C62-C61)/C61</f>
        <v>0.046786957898069</v>
      </c>
      <c r="G62" s="39" t="n">
        <f aca="false">(D62-D61)/D61</f>
        <v>-0.022816679779701</v>
      </c>
      <c r="H62" s="1" t="n">
        <f aca="false">E62/F62</f>
        <v>0.578982774203156</v>
      </c>
      <c r="I62" s="1" t="n">
        <f aca="false">E62/G62</f>
        <v>-1.18723858781811</v>
      </c>
    </row>
    <row r="63" customFormat="false" ht="13.8" hidden="false" customHeight="false" outlineLevel="0" collapsed="false">
      <c r="A63" s="0" t="s">
        <v>84</v>
      </c>
      <c r="B63" s="0" t="n">
        <v>184.764288209322</v>
      </c>
      <c r="C63" s="1" t="n">
        <v>1286.08333333333</v>
      </c>
      <c r="D63" s="0" t="n">
        <v>1321</v>
      </c>
      <c r="E63" s="39" t="n">
        <f aca="false">(B63-B62)/B62</f>
        <v>0.0338577163099436</v>
      </c>
      <c r="F63" s="39" t="n">
        <f aca="false">(C63-C62)/C62</f>
        <v>0.0111941050764082</v>
      </c>
      <c r="G63" s="39" t="n">
        <f aca="false">(D63-D62)/D62</f>
        <v>0.0636070853462158</v>
      </c>
      <c r="H63" s="1" t="n">
        <f aca="false">E63/F63</f>
        <v>3.02460233121266</v>
      </c>
      <c r="I63" s="1" t="n">
        <f aca="false">E63/G63</f>
        <v>0.53229472983481</v>
      </c>
    </row>
    <row r="64" customFormat="false" ht="13.8" hidden="false" customHeight="false" outlineLevel="0" collapsed="false">
      <c r="A64" s="0" t="s">
        <v>85</v>
      </c>
      <c r="B64" s="0" t="n">
        <v>178.52021972015</v>
      </c>
      <c r="C64" s="1" t="n">
        <v>1313.07692307692</v>
      </c>
      <c r="D64" s="0" t="n">
        <v>1291</v>
      </c>
      <c r="E64" s="39" t="n">
        <f aca="false">(B64-B63)/B63</f>
        <v>-0.0337947800935316</v>
      </c>
      <c r="F64" s="39" t="n">
        <f aca="false">(C64-C63)/C63</f>
        <v>0.0209889896276212</v>
      </c>
      <c r="G64" s="39" t="n">
        <f aca="false">(D64-D63)/D63</f>
        <v>-0.0227100681302044</v>
      </c>
      <c r="H64" s="1" t="n">
        <f aca="false">E64/F64</f>
        <v>-1.61011943371767</v>
      </c>
      <c r="I64" s="1" t="n">
        <f aca="false">E64/G64</f>
        <v>1.48809681678517</v>
      </c>
    </row>
    <row r="65" customFormat="false" ht="13.8" hidden="false" customHeight="false" outlineLevel="0" collapsed="false">
      <c r="A65" s="0" t="s">
        <v>86</v>
      </c>
      <c r="B65" s="0" t="n">
        <v>179.601814865837</v>
      </c>
      <c r="C65" s="1" t="n">
        <v>1359.5</v>
      </c>
      <c r="D65" s="0" t="n">
        <v>1384</v>
      </c>
      <c r="E65" s="39" t="n">
        <f aca="false">(B65-B64)/B64</f>
        <v>0.00605867025809709</v>
      </c>
      <c r="F65" s="39" t="n">
        <f aca="false">(C65-C64)/C64</f>
        <v>0.0353544229642648</v>
      </c>
      <c r="G65" s="39" t="n">
        <f aca="false">(D65-D64)/D64</f>
        <v>0.0720371804802479</v>
      </c>
      <c r="H65" s="1" t="n">
        <f aca="false">E65/F65</f>
        <v>0.17136951334833</v>
      </c>
      <c r="I65" s="1" t="n">
        <f aca="false">E65/G65</f>
        <v>0.0841047667011113</v>
      </c>
    </row>
    <row r="66" customFormat="false" ht="13.8" hidden="false" customHeight="false" outlineLevel="0" collapsed="false">
      <c r="A66" s="0" t="s">
        <v>87</v>
      </c>
      <c r="B66" s="0" t="n">
        <v>190.495388032861</v>
      </c>
      <c r="C66" s="1" t="n">
        <v>1298.5</v>
      </c>
      <c r="D66" s="0" t="n">
        <v>1341</v>
      </c>
      <c r="E66" s="39" t="n">
        <f aca="false">(B66-B65)/B65</f>
        <v>0.0606540261030287</v>
      </c>
      <c r="F66" s="39" t="n">
        <f aca="false">(C66-C65)/C65</f>
        <v>-0.0448694372931225</v>
      </c>
      <c r="G66" s="39" t="n">
        <f aca="false">(D66-D65)/D65</f>
        <v>-0.0310693641618497</v>
      </c>
      <c r="H66" s="1" t="n">
        <f aca="false">E66/F66</f>
        <v>-1.35178931946012</v>
      </c>
      <c r="I66" s="1" t="n">
        <f aca="false">E66/G66</f>
        <v>-1.95221330526957</v>
      </c>
    </row>
    <row r="67" customFormat="false" ht="13.8" hidden="false" customHeight="false" outlineLevel="0" collapsed="false">
      <c r="A67" s="0" t="s">
        <v>88</v>
      </c>
      <c r="B67" s="0" t="n">
        <v>179.661858371832</v>
      </c>
      <c r="C67" s="1" t="n">
        <v>1348.16666666667</v>
      </c>
      <c r="D67" s="0" t="n">
        <v>1419</v>
      </c>
      <c r="E67" s="39" t="n">
        <f aca="false">(B67-B66)/B66</f>
        <v>-0.0568702989237764</v>
      </c>
      <c r="F67" s="39" t="n">
        <f aca="false">(C67-C66)/C66</f>
        <v>0.0382492619689386</v>
      </c>
      <c r="G67" s="39" t="n">
        <f aca="false">(D67-D66)/D66</f>
        <v>0.058165548098434</v>
      </c>
      <c r="H67" s="1" t="n">
        <f aca="false">E67/F67</f>
        <v>-1.48683388897698</v>
      </c>
      <c r="I67" s="1" t="n">
        <f aca="false">E67/G67</f>
        <v>-0.977731677651079</v>
      </c>
    </row>
    <row r="68" customFormat="false" ht="13.8" hidden="false" customHeight="false" outlineLevel="0" collapsed="false">
      <c r="A68" s="0" t="s">
        <v>89</v>
      </c>
      <c r="B68" s="0" t="n">
        <v>191.752531266396</v>
      </c>
      <c r="C68" s="1" t="n">
        <v>1317.28571428571</v>
      </c>
      <c r="D68" s="0" t="n">
        <v>1397</v>
      </c>
      <c r="E68" s="39" t="n">
        <f aca="false">(B68-B67)/B67</f>
        <v>0.0672968264056411</v>
      </c>
      <c r="F68" s="39" t="n">
        <f aca="false">(C68-C67)/C67</f>
        <v>-0.02290588630062</v>
      </c>
      <c r="G68" s="39" t="n">
        <f aca="false">(D68-D67)/D67</f>
        <v>-0.0155038759689922</v>
      </c>
      <c r="H68" s="1" t="n">
        <f aca="false">E68/F68</f>
        <v>-2.93797085702899</v>
      </c>
      <c r="I68" s="1" t="n">
        <f aca="false">E68/G68</f>
        <v>-4.34064530316385</v>
      </c>
    </row>
    <row r="69" customFormat="false" ht="13.8" hidden="false" customHeight="false" outlineLevel="0" collapsed="false">
      <c r="A69" s="0" t="s">
        <v>90</v>
      </c>
      <c r="B69" s="0" t="n">
        <v>183.469274397965</v>
      </c>
      <c r="C69" s="1" t="n">
        <v>1346.36363636364</v>
      </c>
      <c r="D69" s="0" t="n">
        <v>1472</v>
      </c>
      <c r="E69" s="39" t="n">
        <f aca="false">(B69-B68)/B68</f>
        <v>-0.0431976402800257</v>
      </c>
      <c r="F69" s="39" t="n">
        <f aca="false">(C69-C68)/C68</f>
        <v>0.0220741193520718</v>
      </c>
      <c r="G69" s="39" t="n">
        <f aca="false">(D69-D68)/D68</f>
        <v>0.0536864710093057</v>
      </c>
      <c r="H69" s="1" t="n">
        <f aca="false">E69/F69</f>
        <v>-1.95693606576297</v>
      </c>
      <c r="I69" s="1" t="n">
        <f aca="false">E69/G69</f>
        <v>-0.804628046282611</v>
      </c>
    </row>
    <row r="70" customFormat="false" ht="13.8" hidden="false" customHeight="false" outlineLevel="0" collapsed="false">
      <c r="A70" s="0" t="s">
        <v>91</v>
      </c>
      <c r="B70" s="0" t="n">
        <v>162.442361961237</v>
      </c>
      <c r="C70" s="1" t="n">
        <v>1335.84615384615</v>
      </c>
      <c r="D70" s="0" t="n">
        <v>1404</v>
      </c>
      <c r="E70" s="39" t="n">
        <f aca="false">(B70-B69)/B69</f>
        <v>-0.114607268741459</v>
      </c>
      <c r="F70" s="39" t="n">
        <f aca="false">(C70-C69)/C69</f>
        <v>-0.00781176959434888</v>
      </c>
      <c r="G70" s="39" t="n">
        <f aca="false">(D70-D69)/D69</f>
        <v>-0.046195652173913</v>
      </c>
      <c r="H70" s="1" t="n">
        <f aca="false">E70/F70</f>
        <v>14.6711020284529</v>
      </c>
      <c r="I70" s="1" t="n">
        <f aca="false">E70/G70</f>
        <v>2.4809102880504</v>
      </c>
    </row>
    <row r="71" customFormat="false" ht="13.8" hidden="false" customHeight="false" outlineLevel="0" collapsed="false">
      <c r="A71" s="0" t="s">
        <v>92</v>
      </c>
      <c r="B71" s="0" t="n">
        <v>179.930465165282</v>
      </c>
      <c r="C71" s="1" t="n">
        <v>1056.66666666667</v>
      </c>
      <c r="D71" s="0" t="n">
        <v>1433</v>
      </c>
      <c r="E71" s="39" t="n">
        <f aca="false">(B71-B70)/B70</f>
        <v>0.107657282207077</v>
      </c>
      <c r="F71" s="39" t="n">
        <f aca="false">(C71-C70)/C70</f>
        <v>-0.208990748205305</v>
      </c>
      <c r="G71" s="39" t="n">
        <f aca="false">(D71-D70)/D70</f>
        <v>0.0206552706552707</v>
      </c>
      <c r="H71" s="1" t="n">
        <f aca="false">E71/F71</f>
        <v>-0.515129416644406</v>
      </c>
      <c r="I71" s="1" t="n">
        <f aca="false">E71/G71</f>
        <v>5.21209738685297</v>
      </c>
    </row>
    <row r="72" customFormat="false" ht="13.8" hidden="false" customHeight="false" outlineLevel="0" collapsed="false">
      <c r="A72" s="0" t="s">
        <v>93</v>
      </c>
      <c r="B72" s="0" t="n">
        <v>213.773915916164</v>
      </c>
      <c r="C72" s="1" t="n">
        <v>997</v>
      </c>
      <c r="D72" s="0" t="n">
        <v>1441</v>
      </c>
      <c r="E72" s="39" t="n">
        <f aca="false">(B72-B71)/B71</f>
        <v>0.188091831585013</v>
      </c>
      <c r="F72" s="39" t="n">
        <f aca="false">(C72-C71)/C71</f>
        <v>-0.0564668769716089</v>
      </c>
      <c r="G72" s="39" t="n">
        <f aca="false">(D72-D71)/D71</f>
        <v>0.00558269364968597</v>
      </c>
      <c r="H72" s="1" t="n">
        <f aca="false">E72/F72</f>
        <v>-3.3310117660586</v>
      </c>
      <c r="I72" s="1" t="n">
        <f aca="false">E72/G72</f>
        <v>33.6919493326654</v>
      </c>
    </row>
    <row r="73" customFormat="false" ht="13.8" hidden="false" customHeight="false" outlineLevel="0" collapsed="false">
      <c r="A73" s="0" t="s">
        <v>94</v>
      </c>
      <c r="B73" s="0" t="n">
        <v>211.465270582154</v>
      </c>
      <c r="C73" s="1" t="n">
        <v>981.083333333333</v>
      </c>
      <c r="D73" s="0" t="n">
        <v>1515</v>
      </c>
      <c r="E73" s="39" t="n">
        <f aca="false">(B73-B72)/B72</f>
        <v>-0.0107994716011809</v>
      </c>
      <c r="F73" s="39" t="n">
        <f aca="false">(C73-C72)/C72</f>
        <v>-0.0159645603477098</v>
      </c>
      <c r="G73" s="39" t="n">
        <f aca="false">(D73-D72)/D72</f>
        <v>0.051353226925746</v>
      </c>
      <c r="H73" s="1" t="n">
        <f aca="false">E73/F73</f>
        <v>0.6764653310813</v>
      </c>
      <c r="I73" s="1" t="n">
        <f aca="false">E73/G73</f>
        <v>-0.210297818612184</v>
      </c>
    </row>
    <row r="74" customFormat="false" ht="13.8" hidden="false" customHeight="false" outlineLevel="0" collapsed="false">
      <c r="A74" s="0" t="s">
        <v>95</v>
      </c>
      <c r="B74" s="0" t="n">
        <v>180.845619837934</v>
      </c>
      <c r="C74" s="1" t="n">
        <v>1175.58333333333</v>
      </c>
      <c r="D74" s="0" t="n">
        <v>1447.4115396</v>
      </c>
      <c r="E74" s="39" t="n">
        <f aca="false">(B74-B73)/B73</f>
        <v>-0.144797538905211</v>
      </c>
      <c r="F74" s="39" t="n">
        <f aca="false">(C74-C73)/C73</f>
        <v>0.198250233585322</v>
      </c>
      <c r="G74" s="39" t="n">
        <f aca="false">(D74-D73)/D73</f>
        <v>-0.044612845148515</v>
      </c>
      <c r="H74" s="1" t="n">
        <f aca="false">E74/F74</f>
        <v>-0.730377645900192</v>
      </c>
      <c r="I74" s="1" t="n">
        <f aca="false">E74/G74</f>
        <v>3.24564681815705</v>
      </c>
    </row>
    <row r="75" customFormat="false" ht="13.8" hidden="false" customHeight="false" outlineLevel="0" collapsed="false">
      <c r="A75" s="0" t="s">
        <v>96</v>
      </c>
      <c r="B75" s="0" t="n">
        <v>195.984826630997</v>
      </c>
      <c r="C75" s="1" t="n">
        <v>1197.85714285714</v>
      </c>
      <c r="D75" s="0" t="n">
        <v>1477.3082167</v>
      </c>
      <c r="E75" s="39" t="n">
        <f aca="false">(B75-B74)/B74</f>
        <v>0.0837134280975718</v>
      </c>
      <c r="F75" s="39" t="n">
        <f aca="false">(C75-C74)/C74</f>
        <v>0.0189470273116691</v>
      </c>
      <c r="G75" s="39" t="n">
        <f aca="false">(D75-D74)/D74</f>
        <v>0.0206552706552707</v>
      </c>
      <c r="H75" s="1" t="n">
        <f aca="false">E75/F75</f>
        <v>4.41828824757193</v>
      </c>
      <c r="I75" s="1" t="n">
        <f aca="false">E75/G75</f>
        <v>4.05288458789623</v>
      </c>
    </row>
    <row r="76" customFormat="false" ht="13.8" hidden="false" customHeight="false" outlineLevel="0" collapsed="false">
      <c r="A76" s="0" t="s">
        <v>107</v>
      </c>
      <c r="B76" s="0" t="n">
        <v>208.424461166768</v>
      </c>
      <c r="D76" s="0" t="n">
        <v>1502.8475759</v>
      </c>
      <c r="E76" s="39" t="n">
        <f aca="false">(B76-B75)/B75</f>
        <v>0.0634724368697798</v>
      </c>
      <c r="G76" s="39" t="n">
        <f aca="false">(D76-D75)/D75</f>
        <v>0.0172877662977124</v>
      </c>
      <c r="I76" s="1" t="n">
        <f aca="false">E76/G76</f>
        <v>3.67152330594491</v>
      </c>
    </row>
    <row r="77" customFormat="false" ht="13.8" hidden="false" customHeight="false" outlineLevel="0" collapsed="false">
      <c r="A77" s="0" t="s">
        <v>108</v>
      </c>
      <c r="B77" s="0" t="n">
        <v>201.608436067974</v>
      </c>
      <c r="D77" s="0" t="n">
        <v>1590.6286485</v>
      </c>
      <c r="E77" s="39" t="n">
        <f aca="false">(B77-B76)/B76</f>
        <v>-0.0327026159052403</v>
      </c>
      <c r="G77" s="39" t="n">
        <f aca="false">(D77-D76)/D76</f>
        <v>0.0584098307823609</v>
      </c>
      <c r="I77" s="1" t="n">
        <f aca="false">E77/G77</f>
        <v>-0.559882051826045</v>
      </c>
    </row>
    <row r="78" customFormat="false" ht="13.8" hidden="false" customHeight="false" outlineLevel="0" collapsed="false">
      <c r="A78" s="0" t="s">
        <v>109</v>
      </c>
      <c r="D78" s="0" t="n">
        <v>1523.2763428638</v>
      </c>
    </row>
    <row r="79" customFormat="false" ht="13.8" hidden="false" customHeight="false" outlineLevel="0" collapsed="false">
      <c r="A79" s="0" t="s">
        <v>110</v>
      </c>
      <c r="D79" s="0" t="n">
        <v>1559.17195265852</v>
      </c>
    </row>
    <row r="80" customFormat="false" ht="13.8" hidden="false" customHeight="false" outlineLevel="0" collapsed="false">
      <c r="A80" s="0" t="s">
        <v>111</v>
      </c>
      <c r="D80" s="0" t="n">
        <v>1589.13224814583</v>
      </c>
    </row>
    <row r="81" customFormat="false" ht="13.8" hidden="false" customHeight="false" outlineLevel="0" collapsed="false">
      <c r="A81" s="0" t="s">
        <v>112</v>
      </c>
      <c r="D81" s="0" t="n">
        <v>1681.95319385082</v>
      </c>
    </row>
    <row r="82" customFormat="false" ht="13.8" hidden="false" customHeight="false" outlineLevel="0" collapsed="false">
      <c r="A82" s="0" t="s">
        <v>113</v>
      </c>
      <c r="D82" s="0" t="n">
        <v>1600.65878108128</v>
      </c>
    </row>
    <row r="83" customFormat="false" ht="13.8" hidden="false" customHeight="false" outlineLevel="0" collapsed="false">
      <c r="A83" s="0" t="s">
        <v>114</v>
      </c>
      <c r="D83" s="0" t="n">
        <v>1638.37788785358</v>
      </c>
    </row>
    <row r="84" customFormat="false" ht="13.8" hidden="false" customHeight="false" outlineLevel="0" collapsed="false">
      <c r="A84" s="0" t="s">
        <v>115</v>
      </c>
      <c r="D84" s="0" t="n">
        <v>1669.86016635164</v>
      </c>
    </row>
    <row r="85" customFormat="false" ht="13.8" hidden="false" customHeight="false" outlineLevel="0" collapsed="false">
      <c r="A85" s="0" t="s">
        <v>116</v>
      </c>
      <c r="D85" s="0" t="n">
        <v>1767.39641609845</v>
      </c>
    </row>
    <row r="86" customFormat="false" ht="13.8" hidden="false" customHeight="false" outlineLevel="0" collapsed="false">
      <c r="A86" s="0" t="s">
        <v>117</v>
      </c>
      <c r="D86" s="0" t="n">
        <v>1678.43479125402</v>
      </c>
    </row>
    <row r="87" customFormat="false" ht="13.8" hidden="false" customHeight="false" outlineLevel="0" collapsed="false">
      <c r="A87" s="0" t="s">
        <v>118</v>
      </c>
      <c r="D87" s="0" t="n">
        <v>1717.98666942438</v>
      </c>
    </row>
    <row r="88" customFormat="false" ht="13.8" hidden="false" customHeight="false" outlineLevel="0" collapsed="false">
      <c r="A88" s="0" t="s">
        <v>119</v>
      </c>
      <c r="D88" s="0" t="n">
        <v>1750.99867183467</v>
      </c>
    </row>
    <row r="89" customFormat="false" ht="13.8" hidden="false" customHeight="false" outlineLevel="0" collapsed="false">
      <c r="A89" s="0" t="s">
        <v>120</v>
      </c>
      <c r="D89" s="0" t="n">
        <v>1853.27420795667</v>
      </c>
    </row>
    <row r="90" customFormat="false" ht="13.8" hidden="false" customHeight="false" outlineLevel="0" collapsed="false">
      <c r="A90" s="0" t="s">
        <v>121</v>
      </c>
      <c r="D90" s="0" t="n">
        <v>1757.32122644296</v>
      </c>
    </row>
    <row r="91" customFormat="false" ht="13.8" hidden="false" customHeight="false" outlineLevel="0" collapsed="false">
      <c r="A91" s="0" t="s">
        <v>122</v>
      </c>
      <c r="D91" s="0" t="n">
        <v>1798.73204288733</v>
      </c>
    </row>
    <row r="92" customFormat="false" ht="13.8" hidden="false" customHeight="false" outlineLevel="0" collapsed="false">
      <c r="A92" s="0" t="s">
        <v>123</v>
      </c>
      <c r="D92" s="0" t="n">
        <v>1833.2956094109</v>
      </c>
    </row>
    <row r="93" customFormat="false" ht="13.8" hidden="false" customHeight="false" outlineLevel="0" collapsed="false">
      <c r="A93" s="0" t="s">
        <v>124</v>
      </c>
      <c r="D93" s="0" t="n">
        <v>1940.37809573063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3552</TotalTime>
  <Application>LibreOffice/7.0.2.2$Linux_X86_64 LibreOffice_project/00$Build-2</Application>
  <Company>Registrite ja InfosÃ¼steemide Keskus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2021-05-24T08:33:52Z</dcterms:created>
  <dc:creator>Risto Kaarna</dc:creator>
  <dc:description/>
  <dc:language>et-EE</dc:language>
  <cp:lastModifiedBy/>
  <dcterms:modified xsi:type="dcterms:W3CDTF">2021-07-26T23:00:38Z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Registrite ja InfosÃ¼steemide Keskus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