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iik.sise\yld\ram$\FPO\1. Uurimisprojektid\Diisliaktsiisi langetuse mõjuanalüüs\Hinnaelastsused\"/>
    </mc:Choice>
  </mc:AlternateContent>
  <xr:revisionPtr revIDLastSave="0" documentId="8_{1579DF4D-B75A-47DC-97BB-13C755ACC652}" xr6:coauthVersionLast="40" xr6:coauthVersionMax="40" xr10:uidLastSave="{00000000-0000-0000-0000-000000000000}"/>
  <bookViews>
    <workbookView xWindow="-96" yWindow="-96" windowWidth="23232" windowHeight="12552" xr2:uid="{95C0E835-BC65-465C-969C-1490BF49946B}"/>
  </bookViews>
  <sheets>
    <sheet name="Leht1" sheetId="1" r:id="rId1"/>
    <sheet name="Leh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3" i="1"/>
  <c r="S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sz val="11"/>
      <color rgb="FF595959"/>
      <name val="Roboto"/>
      <charset val="186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Diisliaktsiisi</a:t>
            </a:r>
            <a:r>
              <a:rPr lang="et-EE" baseline="0"/>
              <a:t> laekumine (2003. aasta hindades) ja aktsiisimäär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881139857517806E-2"/>
                  <c:y val="0.21919387271152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Leht1!$O$1:$O$18</c:f>
              <c:numCache>
                <c:formatCode>General</c:formatCode>
                <c:ptCount val="18"/>
                <c:pt idx="0">
                  <c:v>38838.597522784505</c:v>
                </c:pt>
                <c:pt idx="1">
                  <c:v>61367.220323556765</c:v>
                </c:pt>
                <c:pt idx="2">
                  <c:v>80008.206984537843</c:v>
                </c:pt>
                <c:pt idx="3">
                  <c:v>91342.46613608535</c:v>
                </c:pt>
                <c:pt idx="4">
                  <c:v>113540.50782778092</c:v>
                </c:pt>
                <c:pt idx="5">
                  <c:v>100612.47427820136</c:v>
                </c:pt>
                <c:pt idx="6">
                  <c:v>100498.51410382451</c:v>
                </c:pt>
                <c:pt idx="7">
                  <c:v>115477.32059064219</c:v>
                </c:pt>
                <c:pt idx="8">
                  <c:v>117556.49870730215</c:v>
                </c:pt>
                <c:pt idx="9">
                  <c:v>141358.52742107329</c:v>
                </c:pt>
                <c:pt idx="10">
                  <c:v>139771.51562427744</c:v>
                </c:pt>
                <c:pt idx="11">
                  <c:v>153485.60927670574</c:v>
                </c:pt>
                <c:pt idx="12">
                  <c:v>174669.65479274924</c:v>
                </c:pt>
                <c:pt idx="13">
                  <c:v>199632.54758777149</c:v>
                </c:pt>
                <c:pt idx="14">
                  <c:v>200110.33616134775</c:v>
                </c:pt>
                <c:pt idx="15">
                  <c:v>211950.1678923365</c:v>
                </c:pt>
                <c:pt idx="16">
                  <c:v>214310.13786559907</c:v>
                </c:pt>
                <c:pt idx="17">
                  <c:v>183246.3485803974</c:v>
                </c:pt>
              </c:numCache>
            </c:numRef>
          </c:xVal>
          <c:yVal>
            <c:numRef>
              <c:f>Leht1!$P$1:$P$18</c:f>
              <c:numCache>
                <c:formatCode>General</c:formatCode>
                <c:ptCount val="18"/>
                <c:pt idx="0">
                  <c:v>163.03861541804608</c:v>
                </c:pt>
                <c:pt idx="1">
                  <c:v>217.93872151138271</c:v>
                </c:pt>
                <c:pt idx="2">
                  <c:v>245.42073038231953</c:v>
                </c:pt>
                <c:pt idx="3">
                  <c:v>245.42073038231953</c:v>
                </c:pt>
                <c:pt idx="4">
                  <c:v>245.42073038231953</c:v>
                </c:pt>
                <c:pt idx="5">
                  <c:v>330.10366469392704</c:v>
                </c:pt>
                <c:pt idx="6">
                  <c:v>349.98018738895354</c:v>
                </c:pt>
                <c:pt idx="7">
                  <c:v>392.92881520585939</c:v>
                </c:pt>
                <c:pt idx="8">
                  <c:v>392.92</c:v>
                </c:pt>
                <c:pt idx="9">
                  <c:v>392.92</c:v>
                </c:pt>
                <c:pt idx="10">
                  <c:v>392.92</c:v>
                </c:pt>
                <c:pt idx="11">
                  <c:v>392.92</c:v>
                </c:pt>
                <c:pt idx="12">
                  <c:v>392.92</c:v>
                </c:pt>
                <c:pt idx="13">
                  <c:v>443.41</c:v>
                </c:pt>
                <c:pt idx="14">
                  <c:v>489.25</c:v>
                </c:pt>
                <c:pt idx="15">
                  <c:v>493</c:v>
                </c:pt>
                <c:pt idx="16">
                  <c:v>493</c:v>
                </c:pt>
                <c:pt idx="17">
                  <c:v>412.33333333333331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D-4C85-9B78-B5F2D823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1440"/>
        <c:axId val="235343984"/>
      </c:scatterChart>
      <c:valAx>
        <c:axId val="2008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35343984"/>
        <c:crosses val="autoZero"/>
        <c:crossBetween val="midCat"/>
      </c:valAx>
      <c:valAx>
        <c:axId val="2353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008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19</xdr:row>
      <xdr:rowOff>77152</xdr:rowOff>
    </xdr:from>
    <xdr:to>
      <xdr:col>17</xdr:col>
      <xdr:colOff>171450</xdr:colOff>
      <xdr:row>37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E7674BD-3C00-4A3A-BBC6-358C61009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C5CF-F568-4D97-BC2C-FE7FF97329D4}">
  <dimension ref="A1:AI23"/>
  <sheetViews>
    <sheetView tabSelected="1" topLeftCell="A16" workbookViewId="0">
      <selection activeCell="P20" sqref="P20"/>
    </sheetView>
  </sheetViews>
  <sheetFormatPr defaultRowHeight="14.4" x14ac:dyDescent="0.3"/>
  <sheetData>
    <row r="1" spans="1:35" ht="15" thickBot="1" x14ac:dyDescent="0.35">
      <c r="A1">
        <v>2003</v>
      </c>
      <c r="B1">
        <v>2901.1414620428723</v>
      </c>
      <c r="C1">
        <v>2957.4476244040238</v>
      </c>
      <c r="D1">
        <v>3389.9377500543251</v>
      </c>
      <c r="E1">
        <v>2468.9069829867194</v>
      </c>
      <c r="F1">
        <v>2550.0747766287886</v>
      </c>
      <c r="G1">
        <v>2978.0271752329581</v>
      </c>
      <c r="H1">
        <v>3104.7639742819529</v>
      </c>
      <c r="I1">
        <v>2625.9379034422814</v>
      </c>
      <c r="J1">
        <v>3604.6808891388546</v>
      </c>
      <c r="K1">
        <v>4295.1823399332761</v>
      </c>
      <c r="L1">
        <v>3309.4090728976266</v>
      </c>
      <c r="M1">
        <v>4653.0875717408253</v>
      </c>
      <c r="N1">
        <v>38838.597522784505</v>
      </c>
      <c r="O1">
        <f>N1/S1*100</f>
        <v>38838.597522784505</v>
      </c>
      <c r="P1">
        <v>163.03861541804608</v>
      </c>
      <c r="R1" s="1">
        <v>1.4</v>
      </c>
      <c r="S1">
        <v>100</v>
      </c>
      <c r="U1">
        <v>2003</v>
      </c>
      <c r="V1">
        <v>163.23035036365729</v>
      </c>
      <c r="W1">
        <v>163.23035036365729</v>
      </c>
      <c r="X1">
        <v>163.23035036365729</v>
      </c>
      <c r="Y1">
        <v>162.97470376950903</v>
      </c>
      <c r="Z1">
        <v>162.97470376950903</v>
      </c>
      <c r="AA1">
        <v>162.97470376950903</v>
      </c>
      <c r="AB1">
        <v>162.97470376950903</v>
      </c>
      <c r="AC1">
        <v>162.97470376950903</v>
      </c>
      <c r="AD1">
        <v>162.97470376950903</v>
      </c>
      <c r="AE1">
        <v>162.97470376950903</v>
      </c>
      <c r="AF1">
        <v>162.97470376950903</v>
      </c>
      <c r="AG1">
        <v>162.97470376950903</v>
      </c>
      <c r="AH1">
        <v>163.03861541804608</v>
      </c>
      <c r="AI1">
        <v>38838.597522784505</v>
      </c>
    </row>
    <row r="2" spans="1:35" ht="15" thickBot="1" x14ac:dyDescent="0.35">
      <c r="A2">
        <v>2004</v>
      </c>
      <c r="B2">
        <v>3708.601229660118</v>
      </c>
      <c r="C2">
        <v>3967.954699423517</v>
      </c>
      <c r="D2">
        <v>4575.8823003080543</v>
      </c>
      <c r="E2">
        <v>11071.414876075314</v>
      </c>
      <c r="F2">
        <v>4237.9814144926058</v>
      </c>
      <c r="G2">
        <v>1152.0713765290861</v>
      </c>
      <c r="H2">
        <v>2926.6422098091598</v>
      </c>
      <c r="I2">
        <v>4983.4468830289006</v>
      </c>
      <c r="J2">
        <v>5368.3867421676277</v>
      </c>
      <c r="K2">
        <v>6754.5025756394361</v>
      </c>
      <c r="L2">
        <v>7794.6646555801262</v>
      </c>
      <c r="M2">
        <v>6666.687970549513</v>
      </c>
      <c r="N2">
        <v>63208.236933263463</v>
      </c>
      <c r="O2">
        <f t="shared" ref="O2:O18" si="0">N2/S2*100</f>
        <v>61367.220323556765</v>
      </c>
      <c r="P2">
        <v>217.93872151138271</v>
      </c>
      <c r="Q2" s="2">
        <v>2004</v>
      </c>
      <c r="R2">
        <v>0.03</v>
      </c>
      <c r="S2">
        <f>100*(1+R2)</f>
        <v>103</v>
      </c>
      <c r="U2">
        <v>2004</v>
      </c>
      <c r="V2">
        <v>162.97470376950903</v>
      </c>
      <c r="W2">
        <v>162.97470376950903</v>
      </c>
      <c r="X2">
        <v>162.97470376950903</v>
      </c>
      <c r="Y2">
        <v>162.97470376950903</v>
      </c>
      <c r="Z2">
        <v>245.4207303823195</v>
      </c>
      <c r="AA2">
        <v>245.4207303823195</v>
      </c>
      <c r="AB2">
        <v>245.4207303823195</v>
      </c>
      <c r="AC2">
        <v>245.4207303823195</v>
      </c>
      <c r="AD2">
        <v>245.4207303823195</v>
      </c>
      <c r="AE2">
        <v>245.4207303823195</v>
      </c>
      <c r="AF2">
        <v>245.4207303823195</v>
      </c>
      <c r="AG2">
        <v>245.4207303823195</v>
      </c>
      <c r="AH2">
        <v>217.93872151138271</v>
      </c>
      <c r="AI2">
        <v>63208.236933263463</v>
      </c>
    </row>
    <row r="3" spans="1:35" ht="15" thickBot="1" x14ac:dyDescent="0.35">
      <c r="A3">
        <v>2005</v>
      </c>
      <c r="B3">
        <v>6804.6093080924929</v>
      </c>
      <c r="C3">
        <v>6151.1127018010302</v>
      </c>
      <c r="D3">
        <v>6364.7693428604298</v>
      </c>
      <c r="E3">
        <v>7013.4725755116133</v>
      </c>
      <c r="F3">
        <v>6964.9636342719823</v>
      </c>
      <c r="G3">
        <v>7905.6791890890036</v>
      </c>
      <c r="H3">
        <v>7169.6087328876565</v>
      </c>
      <c r="I3">
        <v>7937.2515434663128</v>
      </c>
      <c r="J3">
        <v>6767.8601101836821</v>
      </c>
      <c r="K3">
        <v>7272.1869287896416</v>
      </c>
      <c r="L3">
        <v>7285.5444633338875</v>
      </c>
      <c r="M3">
        <v>8150.1412447432676</v>
      </c>
      <c r="N3">
        <v>85787.199775031011</v>
      </c>
      <c r="O3">
        <f t="shared" si="0"/>
        <v>80008.206984537843</v>
      </c>
      <c r="P3">
        <v>245.42073038231953</v>
      </c>
      <c r="Q3" s="3">
        <v>2005</v>
      </c>
      <c r="R3">
        <v>4.0999999999999995E-2</v>
      </c>
      <c r="S3">
        <f>S2*(1+R3)</f>
        <v>107.223</v>
      </c>
      <c r="U3">
        <v>2005</v>
      </c>
      <c r="V3">
        <v>245.4207303823195</v>
      </c>
      <c r="W3">
        <v>245.4207303823195</v>
      </c>
      <c r="X3">
        <v>245.4207303823195</v>
      </c>
      <c r="Y3">
        <v>245.4207303823195</v>
      </c>
      <c r="Z3">
        <v>245.4207303823195</v>
      </c>
      <c r="AA3">
        <v>245.4207303823195</v>
      </c>
      <c r="AB3">
        <v>245.4207303823195</v>
      </c>
      <c r="AC3">
        <v>245.4207303823195</v>
      </c>
      <c r="AD3">
        <v>245.4207303823195</v>
      </c>
      <c r="AE3">
        <v>245.4207303823195</v>
      </c>
      <c r="AF3">
        <v>245.4207303823195</v>
      </c>
      <c r="AG3">
        <v>245.4207303823195</v>
      </c>
      <c r="AH3">
        <v>245.42073038231953</v>
      </c>
      <c r="AI3">
        <v>85787.199775031011</v>
      </c>
    </row>
    <row r="4" spans="1:35" ht="15" thickBot="1" x14ac:dyDescent="0.35">
      <c r="A4">
        <v>2006</v>
      </c>
      <c r="B4">
        <v>7555.2516201602903</v>
      </c>
      <c r="C4">
        <v>6718.9676990528296</v>
      </c>
      <c r="D4">
        <v>6960.0424373346286</v>
      </c>
      <c r="E4">
        <v>8516.1632559150239</v>
      </c>
      <c r="F4">
        <v>7617.3098308897779</v>
      </c>
      <c r="G4">
        <v>8907.1747216647709</v>
      </c>
      <c r="H4">
        <v>8806.1304053276745</v>
      </c>
      <c r="I4">
        <v>9882.2108317461953</v>
      </c>
      <c r="J4">
        <v>8868.3803510027738</v>
      </c>
      <c r="K4">
        <v>9341.8378433653324</v>
      </c>
      <c r="L4">
        <v>10091.968862244834</v>
      </c>
      <c r="M4">
        <v>8984.0604348548568</v>
      </c>
      <c r="N4">
        <v>102249.49829355898</v>
      </c>
      <c r="O4">
        <f t="shared" si="0"/>
        <v>91342.46613608535</v>
      </c>
      <c r="P4">
        <v>245.42073038231953</v>
      </c>
      <c r="Q4" s="2">
        <v>2006</v>
      </c>
      <c r="R4">
        <v>4.4000000000000004E-2</v>
      </c>
      <c r="S4">
        <f t="shared" ref="S4:S18" si="1">S3*(1+R4)</f>
        <v>111.94081200000001</v>
      </c>
      <c r="U4">
        <v>2006</v>
      </c>
      <c r="V4">
        <v>245.4207303823195</v>
      </c>
      <c r="W4">
        <v>245.4207303823195</v>
      </c>
      <c r="X4">
        <v>245.4207303823195</v>
      </c>
      <c r="Y4">
        <v>245.4207303823195</v>
      </c>
      <c r="Z4">
        <v>245.4207303823195</v>
      </c>
      <c r="AA4">
        <v>245.4207303823195</v>
      </c>
      <c r="AB4">
        <v>245.4207303823195</v>
      </c>
      <c r="AC4">
        <v>245.4207303823195</v>
      </c>
      <c r="AD4">
        <v>245.4207303823195</v>
      </c>
      <c r="AE4">
        <v>245.4207303823195</v>
      </c>
      <c r="AF4">
        <v>245.4207303823195</v>
      </c>
      <c r="AG4">
        <v>245.4207303823195</v>
      </c>
      <c r="AH4">
        <v>245.42073038231953</v>
      </c>
      <c r="AI4">
        <v>102249.49829355898</v>
      </c>
    </row>
    <row r="5" spans="1:35" ht="15" thickBot="1" x14ac:dyDescent="0.35">
      <c r="A5">
        <v>2007</v>
      </c>
      <c r="B5">
        <v>8924.5586900668513</v>
      </c>
      <c r="C5">
        <v>8209.2595196400507</v>
      </c>
      <c r="D5">
        <v>8777.1145168918483</v>
      </c>
      <c r="E5">
        <v>10262.549052190252</v>
      </c>
      <c r="F5">
        <v>9949.7654442498697</v>
      </c>
      <c r="G5">
        <v>11264.108496414558</v>
      </c>
      <c r="H5">
        <v>10728.912351565197</v>
      </c>
      <c r="I5">
        <v>9738.1539759436564</v>
      </c>
      <c r="J5">
        <v>10792.887911750797</v>
      </c>
      <c r="K5">
        <v>10222.796006800199</v>
      </c>
      <c r="L5">
        <v>12024.337555762913</v>
      </c>
      <c r="M5">
        <v>24719.300039625225</v>
      </c>
      <c r="N5">
        <v>135613.74356090141</v>
      </c>
      <c r="O5">
        <f t="shared" si="0"/>
        <v>113540.50782778092</v>
      </c>
      <c r="P5">
        <v>245.42073038231953</v>
      </c>
      <c r="Q5" s="3">
        <v>2007</v>
      </c>
      <c r="R5">
        <v>6.7000000000000004E-2</v>
      </c>
      <c r="S5">
        <f t="shared" si="1"/>
        <v>119.440846404</v>
      </c>
      <c r="U5">
        <v>2007</v>
      </c>
      <c r="V5">
        <v>245.4207303823195</v>
      </c>
      <c r="W5">
        <v>245.4207303823195</v>
      </c>
      <c r="X5">
        <v>245.4207303823195</v>
      </c>
      <c r="Y5">
        <v>245.4207303823195</v>
      </c>
      <c r="Z5">
        <v>245.4207303823195</v>
      </c>
      <c r="AA5">
        <v>245.4207303823195</v>
      </c>
      <c r="AB5">
        <v>245.4207303823195</v>
      </c>
      <c r="AC5">
        <v>245.4207303823195</v>
      </c>
      <c r="AD5">
        <v>245.4207303823195</v>
      </c>
      <c r="AE5">
        <v>245.4207303823195</v>
      </c>
      <c r="AF5">
        <v>245.4207303823195</v>
      </c>
      <c r="AG5">
        <v>245.4207303823195</v>
      </c>
      <c r="AH5">
        <v>245.42073038231953</v>
      </c>
      <c r="AI5">
        <v>135613.74356090141</v>
      </c>
    </row>
    <row r="6" spans="1:35" ht="15" thickBot="1" x14ac:dyDescent="0.35">
      <c r="A6">
        <v>2008</v>
      </c>
      <c r="B6">
        <v>15112.612324722304</v>
      </c>
      <c r="C6">
        <v>2517.4798358748867</v>
      </c>
      <c r="D6">
        <v>3691.7285544463334</v>
      </c>
      <c r="E6">
        <v>7740.4675776206977</v>
      </c>
      <c r="F6">
        <v>10069.280227014176</v>
      </c>
      <c r="G6">
        <v>12490.061738652486</v>
      </c>
      <c r="H6">
        <v>13977.157976812854</v>
      </c>
      <c r="I6">
        <v>14550.637199135916</v>
      </c>
      <c r="J6">
        <v>12805.210077588741</v>
      </c>
      <c r="K6">
        <v>15406.733731289865</v>
      </c>
      <c r="L6">
        <v>12199.775030997151</v>
      </c>
      <c r="M6">
        <v>12349.520023519488</v>
      </c>
      <c r="N6">
        <v>132910.6642976749</v>
      </c>
      <c r="O6">
        <f t="shared" si="0"/>
        <v>100612.47427820136</v>
      </c>
      <c r="P6">
        <v>330.10366469392704</v>
      </c>
      <c r="Q6" s="2">
        <v>2008</v>
      </c>
      <c r="R6">
        <v>0.106</v>
      </c>
      <c r="S6">
        <f t="shared" si="1"/>
        <v>132.10157612282401</v>
      </c>
      <c r="U6">
        <v>2008</v>
      </c>
      <c r="V6">
        <v>330.1036646939271</v>
      </c>
      <c r="W6">
        <v>330.1036646939271</v>
      </c>
      <c r="X6">
        <v>330.1036646939271</v>
      </c>
      <c r="Y6">
        <v>330.1036646939271</v>
      </c>
      <c r="Z6">
        <v>330.1036646939271</v>
      </c>
      <c r="AA6">
        <v>330.1036646939271</v>
      </c>
      <c r="AB6">
        <v>330.1036646939271</v>
      </c>
      <c r="AC6">
        <v>330.1036646939271</v>
      </c>
      <c r="AD6">
        <v>330.1036646939271</v>
      </c>
      <c r="AE6">
        <v>330.1036646939271</v>
      </c>
      <c r="AF6">
        <v>330.1036646939271</v>
      </c>
      <c r="AG6">
        <v>330.1036646939271</v>
      </c>
      <c r="AH6">
        <v>330.10366469392704</v>
      </c>
      <c r="AI6">
        <v>132910.6642976749</v>
      </c>
    </row>
    <row r="7" spans="1:35" ht="15" thickBot="1" x14ac:dyDescent="0.35">
      <c r="A7">
        <v>2009</v>
      </c>
      <c r="B7">
        <v>10247.977196323802</v>
      </c>
      <c r="C7">
        <v>9857.2213771682036</v>
      </c>
      <c r="D7">
        <v>9796.4413994094575</v>
      </c>
      <c r="E7">
        <v>11257.397773318165</v>
      </c>
      <c r="F7">
        <v>10230.081934733425</v>
      </c>
      <c r="G7">
        <v>11299.707284649701</v>
      </c>
      <c r="H7">
        <v>15527.079365485153</v>
      </c>
      <c r="I7">
        <v>8550.2281645852781</v>
      </c>
      <c r="J7">
        <v>10722.649010008565</v>
      </c>
      <c r="K7">
        <v>12382.881904055834</v>
      </c>
      <c r="L7">
        <v>11863.599759692202</v>
      </c>
      <c r="M7">
        <v>11290.37618396329</v>
      </c>
      <c r="N7">
        <v>133025.64135339309</v>
      </c>
      <c r="O7">
        <f t="shared" si="0"/>
        <v>100498.51410382451</v>
      </c>
      <c r="P7">
        <v>349.98018738895354</v>
      </c>
      <c r="Q7" s="3">
        <v>2009</v>
      </c>
      <c r="R7">
        <v>2E-3</v>
      </c>
      <c r="S7">
        <f t="shared" si="1"/>
        <v>132.36577927506966</v>
      </c>
      <c r="U7">
        <v>2009</v>
      </c>
      <c r="V7">
        <v>330.1036646939271</v>
      </c>
      <c r="W7">
        <v>330.1036646939271</v>
      </c>
      <c r="X7">
        <v>330.1036646939271</v>
      </c>
      <c r="Y7">
        <v>330.1036646939271</v>
      </c>
      <c r="Z7">
        <v>330.1036646939271</v>
      </c>
      <c r="AA7">
        <v>330.1036646939271</v>
      </c>
      <c r="AB7">
        <v>369.85671008397992</v>
      </c>
      <c r="AC7">
        <v>369.85671008397992</v>
      </c>
      <c r="AD7">
        <v>369.85671008397992</v>
      </c>
      <c r="AE7">
        <v>369.85671008397992</v>
      </c>
      <c r="AF7">
        <v>369.85671008397992</v>
      </c>
      <c r="AG7">
        <v>369.85671008397992</v>
      </c>
      <c r="AH7">
        <v>349.98018738895354</v>
      </c>
      <c r="AI7">
        <v>133025.64135339309</v>
      </c>
    </row>
    <row r="8" spans="1:35" ht="15" thickBot="1" x14ac:dyDescent="0.35">
      <c r="A8">
        <v>2010</v>
      </c>
      <c r="B8">
        <v>22843.109685171221</v>
      </c>
      <c r="C8">
        <v>9497.9740007413748</v>
      </c>
      <c r="D8">
        <v>10190.520624288984</v>
      </c>
      <c r="E8">
        <v>10615.149617169225</v>
      </c>
      <c r="F8">
        <v>11060.933365715237</v>
      </c>
      <c r="G8">
        <v>13661.690079633914</v>
      </c>
      <c r="H8">
        <v>13236.421970268302</v>
      </c>
      <c r="I8">
        <v>13484.335254943566</v>
      </c>
      <c r="J8">
        <v>12908.043920084876</v>
      </c>
      <c r="K8">
        <v>12763.220124499892</v>
      </c>
      <c r="L8">
        <v>12848.478263648332</v>
      </c>
      <c r="M8">
        <v>13869.594672324978</v>
      </c>
      <c r="N8">
        <v>156979.4715784899</v>
      </c>
      <c r="O8">
        <f t="shared" si="0"/>
        <v>115477.32059064219</v>
      </c>
      <c r="P8">
        <v>392.92881520585939</v>
      </c>
      <c r="Q8" s="2">
        <v>2010</v>
      </c>
      <c r="R8">
        <v>2.7000000000000003E-2</v>
      </c>
      <c r="S8">
        <f t="shared" si="1"/>
        <v>135.93965531549654</v>
      </c>
      <c r="U8">
        <v>2010</v>
      </c>
      <c r="V8">
        <v>392.92881520585945</v>
      </c>
      <c r="W8">
        <v>392.92881520585945</v>
      </c>
      <c r="X8">
        <v>392.92881520585945</v>
      </c>
      <c r="Y8">
        <v>392.92881520585945</v>
      </c>
      <c r="Z8">
        <v>392.92881520585945</v>
      </c>
      <c r="AA8">
        <v>392.92881520585945</v>
      </c>
      <c r="AB8">
        <v>392.92881520585945</v>
      </c>
      <c r="AC8">
        <v>392.92881520585945</v>
      </c>
      <c r="AD8">
        <v>392.92881520585945</v>
      </c>
      <c r="AE8">
        <v>392.92881520585945</v>
      </c>
      <c r="AF8">
        <v>392.92881520585945</v>
      </c>
      <c r="AG8">
        <v>392.92881520585945</v>
      </c>
      <c r="AH8">
        <v>392.92881520585939</v>
      </c>
      <c r="AI8">
        <v>156979.4715784899</v>
      </c>
    </row>
    <row r="9" spans="1:35" ht="15" thickBot="1" x14ac:dyDescent="0.35">
      <c r="A9">
        <v>2011</v>
      </c>
      <c r="B9">
        <v>14374</v>
      </c>
      <c r="C9">
        <v>12621</v>
      </c>
      <c r="D9">
        <v>11929</v>
      </c>
      <c r="E9">
        <v>14748</v>
      </c>
      <c r="F9">
        <v>11801</v>
      </c>
      <c r="G9">
        <v>17339</v>
      </c>
      <c r="H9">
        <v>9320</v>
      </c>
      <c r="I9">
        <v>14498</v>
      </c>
      <c r="J9">
        <v>15887</v>
      </c>
      <c r="K9">
        <v>15012</v>
      </c>
      <c r="L9">
        <v>16148</v>
      </c>
      <c r="M9">
        <v>14279</v>
      </c>
      <c r="N9">
        <v>167956</v>
      </c>
      <c r="O9">
        <f t="shared" si="0"/>
        <v>117556.49870730215</v>
      </c>
      <c r="P9">
        <v>392.92</v>
      </c>
      <c r="Q9" s="3">
        <v>2011</v>
      </c>
      <c r="R9">
        <v>5.0999999999999997E-2</v>
      </c>
      <c r="S9">
        <f t="shared" si="1"/>
        <v>142.87257773658686</v>
      </c>
      <c r="U9">
        <v>2011</v>
      </c>
      <c r="V9">
        <v>392.92</v>
      </c>
      <c r="W9">
        <v>392.92</v>
      </c>
      <c r="X9">
        <v>392.92</v>
      </c>
      <c r="Y9">
        <v>392.92</v>
      </c>
      <c r="Z9">
        <v>392.92</v>
      </c>
      <c r="AA9">
        <v>392.92</v>
      </c>
      <c r="AB9">
        <v>392.92</v>
      </c>
      <c r="AC9">
        <v>392.92</v>
      </c>
      <c r="AD9">
        <v>392.92</v>
      </c>
      <c r="AE9">
        <v>392.92</v>
      </c>
      <c r="AF9">
        <v>392.92</v>
      </c>
      <c r="AG9">
        <v>392.92</v>
      </c>
      <c r="AH9">
        <v>392.92</v>
      </c>
      <c r="AI9">
        <v>167956</v>
      </c>
    </row>
    <row r="10" spans="1:35" ht="15" thickBot="1" x14ac:dyDescent="0.35">
      <c r="A10">
        <v>2012</v>
      </c>
      <c r="B10">
        <v>14475</v>
      </c>
      <c r="C10">
        <v>17964</v>
      </c>
      <c r="D10">
        <v>17575</v>
      </c>
      <c r="E10">
        <v>17185</v>
      </c>
      <c r="F10">
        <v>11543</v>
      </c>
      <c r="G10">
        <v>18507</v>
      </c>
      <c r="H10">
        <v>18142</v>
      </c>
      <c r="I10">
        <v>19367</v>
      </c>
      <c r="J10">
        <v>18290</v>
      </c>
      <c r="K10">
        <v>18686</v>
      </c>
      <c r="L10">
        <v>18958</v>
      </c>
      <c r="M10">
        <v>19753</v>
      </c>
      <c r="N10">
        <v>210445</v>
      </c>
      <c r="O10">
        <f t="shared" si="0"/>
        <v>141358.52742107329</v>
      </c>
      <c r="P10">
        <v>392.92</v>
      </c>
      <c r="Q10" s="2">
        <v>2012</v>
      </c>
      <c r="R10">
        <v>4.2000000000000003E-2</v>
      </c>
      <c r="S10">
        <f t="shared" si="1"/>
        <v>148.87322600152351</v>
      </c>
      <c r="U10">
        <v>2012</v>
      </c>
      <c r="V10">
        <v>392.92</v>
      </c>
      <c r="W10">
        <v>392.92</v>
      </c>
      <c r="X10">
        <v>392.92</v>
      </c>
      <c r="Y10">
        <v>392.92</v>
      </c>
      <c r="Z10">
        <v>392.92</v>
      </c>
      <c r="AA10">
        <v>392.92</v>
      </c>
      <c r="AB10">
        <v>392.92</v>
      </c>
      <c r="AC10">
        <v>392.92</v>
      </c>
      <c r="AD10">
        <v>392.92</v>
      </c>
      <c r="AE10">
        <v>392.92</v>
      </c>
      <c r="AF10">
        <v>392.92</v>
      </c>
      <c r="AG10">
        <v>392.92</v>
      </c>
      <c r="AH10">
        <v>392.92</v>
      </c>
      <c r="AI10">
        <v>210445</v>
      </c>
    </row>
    <row r="11" spans="1:35" ht="15" thickBot="1" x14ac:dyDescent="0.35">
      <c r="A11">
        <v>2013</v>
      </c>
      <c r="B11">
        <v>18401</v>
      </c>
      <c r="C11">
        <v>17017</v>
      </c>
      <c r="D11">
        <v>14331</v>
      </c>
      <c r="E11">
        <v>15108</v>
      </c>
      <c r="F11">
        <v>15504</v>
      </c>
      <c r="G11">
        <v>17100</v>
      </c>
      <c r="H11">
        <v>18315</v>
      </c>
      <c r="I11">
        <v>20306</v>
      </c>
      <c r="J11">
        <v>21296</v>
      </c>
      <c r="K11">
        <v>19180</v>
      </c>
      <c r="L11">
        <v>19678</v>
      </c>
      <c r="M11">
        <v>18505</v>
      </c>
      <c r="N11">
        <v>214741</v>
      </c>
      <c r="O11">
        <f t="shared" si="0"/>
        <v>139771.51562427744</v>
      </c>
      <c r="P11">
        <v>392.92</v>
      </c>
      <c r="Q11" s="3">
        <v>2013</v>
      </c>
      <c r="R11">
        <v>3.2000000000000001E-2</v>
      </c>
      <c r="S11">
        <f t="shared" si="1"/>
        <v>153.63716923357225</v>
      </c>
      <c r="U11">
        <v>2013</v>
      </c>
      <c r="V11">
        <v>392.92</v>
      </c>
      <c r="W11">
        <v>392.92</v>
      </c>
      <c r="X11">
        <v>392.92</v>
      </c>
      <c r="Y11">
        <v>392.92</v>
      </c>
      <c r="Z11">
        <v>392.92</v>
      </c>
      <c r="AA11">
        <v>392.92</v>
      </c>
      <c r="AB11">
        <v>392.92</v>
      </c>
      <c r="AC11">
        <v>392.92</v>
      </c>
      <c r="AD11">
        <v>392.92</v>
      </c>
      <c r="AE11">
        <v>392.92</v>
      </c>
      <c r="AF11">
        <v>392.92</v>
      </c>
      <c r="AG11">
        <v>392.92</v>
      </c>
      <c r="AH11">
        <v>392.92</v>
      </c>
      <c r="AI11">
        <v>214741</v>
      </c>
    </row>
    <row r="12" spans="1:35" ht="15" thickBot="1" x14ac:dyDescent="0.35">
      <c r="A12">
        <v>2014</v>
      </c>
      <c r="B12">
        <v>18913</v>
      </c>
      <c r="C12">
        <v>17968</v>
      </c>
      <c r="D12">
        <v>15466</v>
      </c>
      <c r="E12">
        <v>18816</v>
      </c>
      <c r="F12">
        <v>19526</v>
      </c>
      <c r="G12">
        <v>20789</v>
      </c>
      <c r="H12">
        <v>19647</v>
      </c>
      <c r="I12">
        <v>22081</v>
      </c>
      <c r="J12">
        <v>21503</v>
      </c>
      <c r="K12">
        <v>21050</v>
      </c>
      <c r="L12">
        <v>20872</v>
      </c>
      <c r="M12">
        <v>20359</v>
      </c>
      <c r="N12">
        <v>236990</v>
      </c>
      <c r="O12">
        <f t="shared" si="0"/>
        <v>153485.60927670574</v>
      </c>
      <c r="P12">
        <v>392.92</v>
      </c>
      <c r="Q12" s="2">
        <v>2014</v>
      </c>
      <c r="R12">
        <v>5.0000000000000001E-3</v>
      </c>
      <c r="S12">
        <f t="shared" si="1"/>
        <v>154.4053550797401</v>
      </c>
      <c r="U12">
        <v>2014</v>
      </c>
      <c r="V12">
        <v>392.92</v>
      </c>
      <c r="W12">
        <v>392.92</v>
      </c>
      <c r="X12">
        <v>392.92</v>
      </c>
      <c r="Y12">
        <v>392.92</v>
      </c>
      <c r="Z12">
        <v>392.92</v>
      </c>
      <c r="AA12">
        <v>392.92</v>
      </c>
      <c r="AB12">
        <v>392.92</v>
      </c>
      <c r="AC12">
        <v>392.92</v>
      </c>
      <c r="AD12">
        <v>392.92</v>
      </c>
      <c r="AE12">
        <v>392.92</v>
      </c>
      <c r="AF12">
        <v>392.92</v>
      </c>
      <c r="AG12">
        <v>392.92</v>
      </c>
      <c r="AH12">
        <v>392.92</v>
      </c>
      <c r="AI12">
        <v>236990</v>
      </c>
    </row>
    <row r="13" spans="1:35" ht="15" thickBot="1" x14ac:dyDescent="0.35">
      <c r="A13">
        <v>2015</v>
      </c>
      <c r="B13">
        <v>20082</v>
      </c>
      <c r="C13">
        <v>20679</v>
      </c>
      <c r="D13">
        <v>19583</v>
      </c>
      <c r="E13">
        <v>20880</v>
      </c>
      <c r="F13">
        <v>21850</v>
      </c>
      <c r="G13">
        <v>22928</v>
      </c>
      <c r="H13">
        <v>22785</v>
      </c>
      <c r="I13">
        <v>24124</v>
      </c>
      <c r="J13">
        <v>24462</v>
      </c>
      <c r="K13">
        <v>24258</v>
      </c>
      <c r="L13">
        <v>24625</v>
      </c>
      <c r="M13">
        <v>23713</v>
      </c>
      <c r="N13">
        <v>269969</v>
      </c>
      <c r="O13">
        <f t="shared" si="0"/>
        <v>174669.65479274924</v>
      </c>
      <c r="P13">
        <v>392.92</v>
      </c>
      <c r="Q13" s="3">
        <v>2015</v>
      </c>
      <c r="R13">
        <v>1E-3</v>
      </c>
      <c r="S13">
        <f t="shared" si="1"/>
        <v>154.55976043481982</v>
      </c>
      <c r="U13">
        <v>2015</v>
      </c>
      <c r="V13">
        <v>392.92</v>
      </c>
      <c r="W13">
        <v>392.92</v>
      </c>
      <c r="X13">
        <v>392.92</v>
      </c>
      <c r="Y13">
        <v>392.92</v>
      </c>
      <c r="Z13">
        <v>392.92</v>
      </c>
      <c r="AA13">
        <v>392.92</v>
      </c>
      <c r="AB13">
        <v>392.92</v>
      </c>
      <c r="AC13">
        <v>392.92</v>
      </c>
      <c r="AD13">
        <v>392.92</v>
      </c>
      <c r="AE13">
        <v>392.92</v>
      </c>
      <c r="AF13">
        <v>392.92</v>
      </c>
      <c r="AG13">
        <v>392.92</v>
      </c>
      <c r="AH13">
        <v>392.92</v>
      </c>
      <c r="AI13">
        <v>269969</v>
      </c>
    </row>
    <row r="14" spans="1:35" ht="15" thickBot="1" x14ac:dyDescent="0.35">
      <c r="A14">
        <v>2016</v>
      </c>
      <c r="B14">
        <v>30162</v>
      </c>
      <c r="C14">
        <v>58669</v>
      </c>
      <c r="D14">
        <v>6595</v>
      </c>
      <c r="E14">
        <v>13510</v>
      </c>
      <c r="F14">
        <v>20095</v>
      </c>
      <c r="G14">
        <v>21718</v>
      </c>
      <c r="H14">
        <v>22702</v>
      </c>
      <c r="I14">
        <v>27501</v>
      </c>
      <c r="J14">
        <v>27782</v>
      </c>
      <c r="K14">
        <v>27919</v>
      </c>
      <c r="L14">
        <v>28570</v>
      </c>
      <c r="M14">
        <v>25797</v>
      </c>
      <c r="N14">
        <v>311020</v>
      </c>
      <c r="O14">
        <f t="shared" si="0"/>
        <v>199632.54758777149</v>
      </c>
      <c r="P14">
        <v>443.41</v>
      </c>
      <c r="Q14" s="2">
        <v>2016</v>
      </c>
      <c r="R14">
        <v>8.0000000000000002E-3</v>
      </c>
      <c r="S14">
        <f t="shared" si="1"/>
        <v>155.7962385182984</v>
      </c>
      <c r="U14">
        <v>2016</v>
      </c>
      <c r="V14">
        <v>392.92</v>
      </c>
      <c r="W14">
        <v>448</v>
      </c>
      <c r="X14">
        <v>448</v>
      </c>
      <c r="Y14">
        <v>448</v>
      </c>
      <c r="Z14">
        <v>448</v>
      </c>
      <c r="AA14">
        <v>448</v>
      </c>
      <c r="AB14">
        <v>448</v>
      </c>
      <c r="AC14">
        <v>448</v>
      </c>
      <c r="AD14">
        <v>448</v>
      </c>
      <c r="AE14">
        <v>448</v>
      </c>
      <c r="AF14">
        <v>448</v>
      </c>
      <c r="AG14">
        <v>448</v>
      </c>
      <c r="AH14">
        <v>443.41</v>
      </c>
      <c r="AI14">
        <v>311020</v>
      </c>
    </row>
    <row r="15" spans="1:35" ht="15" thickBot="1" x14ac:dyDescent="0.35">
      <c r="A15">
        <v>2017</v>
      </c>
      <c r="B15">
        <v>39860</v>
      </c>
      <c r="C15">
        <v>62448.762798717245</v>
      </c>
      <c r="D15">
        <v>4420.1684974763339</v>
      </c>
      <c r="E15">
        <v>8751.747913078787</v>
      </c>
      <c r="F15">
        <v>13280.000719272064</v>
      </c>
      <c r="G15">
        <v>28273.97787588754</v>
      </c>
      <c r="H15">
        <v>28430.450169183958</v>
      </c>
      <c r="I15">
        <v>27576.545376427879</v>
      </c>
      <c r="J15">
        <v>28102.095275494896</v>
      </c>
      <c r="K15">
        <v>26415.595016506053</v>
      </c>
      <c r="L15">
        <v>28483.960642576352</v>
      </c>
      <c r="M15">
        <v>27256.354276231923</v>
      </c>
      <c r="N15">
        <v>323299.65856085299</v>
      </c>
      <c r="O15">
        <f t="shared" si="0"/>
        <v>200110.33616134775</v>
      </c>
      <c r="P15">
        <v>489.25</v>
      </c>
      <c r="Q15" s="3">
        <v>2017</v>
      </c>
      <c r="R15">
        <v>3.7000000000000005E-2</v>
      </c>
      <c r="S15">
        <f t="shared" si="1"/>
        <v>161.56069934347542</v>
      </c>
      <c r="U15">
        <v>2017</v>
      </c>
      <c r="V15">
        <v>448</v>
      </c>
      <c r="W15">
        <v>493</v>
      </c>
      <c r="X15">
        <v>493</v>
      </c>
      <c r="Y15">
        <v>493</v>
      </c>
      <c r="Z15">
        <v>493</v>
      </c>
      <c r="AA15">
        <v>493</v>
      </c>
      <c r="AB15">
        <v>493</v>
      </c>
      <c r="AC15">
        <v>493</v>
      </c>
      <c r="AD15">
        <v>493</v>
      </c>
      <c r="AE15">
        <v>493</v>
      </c>
      <c r="AF15">
        <v>493</v>
      </c>
      <c r="AG15">
        <v>493</v>
      </c>
      <c r="AH15">
        <v>489.25</v>
      </c>
      <c r="AI15">
        <v>323299.65856085299</v>
      </c>
    </row>
    <row r="16" spans="1:35" ht="15" thickBot="1" x14ac:dyDescent="0.35">
      <c r="A16">
        <v>2018</v>
      </c>
      <c r="B16">
        <v>27700.488195016929</v>
      </c>
      <c r="C16">
        <v>27928.944188881651</v>
      </c>
      <c r="D16">
        <v>31074.212381272202</v>
      </c>
      <c r="E16">
        <v>29102.578532651947</v>
      </c>
      <c r="F16">
        <v>39861.594862444384</v>
      </c>
      <c r="G16">
        <v>21016.089943385861</v>
      </c>
      <c r="H16">
        <v>30211.109281365392</v>
      </c>
      <c r="I16">
        <v>28119.874226357901</v>
      </c>
      <c r="J16">
        <v>32239.082018667414</v>
      </c>
      <c r="K16">
        <v>27651.512077008567</v>
      </c>
      <c r="L16">
        <v>29326.475299418256</v>
      </c>
      <c r="M16">
        <v>29838.770399280646</v>
      </c>
      <c r="N16">
        <v>354070.73140575114</v>
      </c>
      <c r="O16">
        <f t="shared" si="0"/>
        <v>211950.1678923365</v>
      </c>
      <c r="P16">
        <v>493</v>
      </c>
      <c r="Q16" s="2">
        <v>2018</v>
      </c>
      <c r="R16">
        <v>3.4000000000000002E-2</v>
      </c>
      <c r="S16">
        <f t="shared" si="1"/>
        <v>167.05376312115359</v>
      </c>
      <c r="U16">
        <v>2018</v>
      </c>
      <c r="V16">
        <v>493</v>
      </c>
      <c r="W16">
        <v>493</v>
      </c>
      <c r="X16">
        <v>493</v>
      </c>
      <c r="Y16">
        <v>493</v>
      </c>
      <c r="Z16">
        <v>493</v>
      </c>
      <c r="AA16">
        <v>493</v>
      </c>
      <c r="AB16">
        <v>493</v>
      </c>
      <c r="AC16">
        <v>493</v>
      </c>
      <c r="AD16">
        <v>493</v>
      </c>
      <c r="AE16">
        <v>493</v>
      </c>
      <c r="AF16">
        <v>493</v>
      </c>
      <c r="AG16">
        <v>493</v>
      </c>
      <c r="AH16">
        <v>493</v>
      </c>
      <c r="AI16">
        <v>354070.73140575114</v>
      </c>
    </row>
    <row r="17" spans="1:35" ht="15" thickBot="1" x14ac:dyDescent="0.35">
      <c r="A17">
        <v>2019</v>
      </c>
      <c r="B17">
        <v>29378.449030158878</v>
      </c>
      <c r="C17">
        <v>30640.479685959785</v>
      </c>
      <c r="D17">
        <v>29784.46243733864</v>
      </c>
      <c r="E17">
        <v>53209.284176902103</v>
      </c>
      <c r="F17">
        <v>11581.215053454969</v>
      </c>
      <c r="G17">
        <v>26706.205378562601</v>
      </c>
      <c r="H17">
        <v>30565.875745295401</v>
      </c>
      <c r="I17">
        <v>31303.440835762289</v>
      </c>
      <c r="J17">
        <v>32196.371914752272</v>
      </c>
      <c r="K17">
        <v>31034.185163818445</v>
      </c>
      <c r="L17">
        <v>30697.047936069728</v>
      </c>
      <c r="M17">
        <v>29150.435147796499</v>
      </c>
      <c r="N17">
        <v>366247.45250587171</v>
      </c>
      <c r="O17">
        <f t="shared" si="0"/>
        <v>214310.13786559907</v>
      </c>
      <c r="P17">
        <v>493</v>
      </c>
      <c r="Q17" s="3">
        <v>2019</v>
      </c>
      <c r="R17">
        <v>2.3E-2</v>
      </c>
      <c r="S17">
        <f t="shared" si="1"/>
        <v>170.89599967294012</v>
      </c>
      <c r="U17">
        <v>2019</v>
      </c>
      <c r="V17">
        <v>493</v>
      </c>
      <c r="W17">
        <v>493</v>
      </c>
      <c r="X17">
        <v>493</v>
      </c>
      <c r="Y17">
        <v>493</v>
      </c>
      <c r="Z17">
        <v>493</v>
      </c>
      <c r="AA17">
        <v>493</v>
      </c>
      <c r="AB17">
        <v>493</v>
      </c>
      <c r="AC17">
        <v>493</v>
      </c>
      <c r="AD17">
        <v>493</v>
      </c>
      <c r="AE17">
        <v>493</v>
      </c>
      <c r="AF17">
        <v>493</v>
      </c>
      <c r="AG17">
        <v>493</v>
      </c>
      <c r="AH17">
        <v>493</v>
      </c>
      <c r="AI17">
        <v>366247.45250587171</v>
      </c>
    </row>
    <row r="18" spans="1:35" ht="15" thickBot="1" x14ac:dyDescent="0.35">
      <c r="A18">
        <v>2020</v>
      </c>
      <c r="B18">
        <v>84832.869194330735</v>
      </c>
      <c r="C18">
        <v>5506.4956228229503</v>
      </c>
      <c r="D18">
        <v>7375.2441813745381</v>
      </c>
      <c r="E18">
        <v>12972.344642692544</v>
      </c>
      <c r="F18">
        <v>20108.223145065902</v>
      </c>
      <c r="G18">
        <v>26652.395220835744</v>
      </c>
      <c r="H18">
        <v>24101.409592618322</v>
      </c>
      <c r="I18">
        <v>25768.284564395486</v>
      </c>
      <c r="J18">
        <v>26616.912234637723</v>
      </c>
      <c r="K18">
        <v>26131.310862033748</v>
      </c>
      <c r="L18">
        <v>25901.044866969562</v>
      </c>
      <c r="M18">
        <v>25315.181067229572</v>
      </c>
      <c r="N18">
        <v>311281.71519500687</v>
      </c>
      <c r="O18">
        <f t="shared" si="0"/>
        <v>183246.3485803974</v>
      </c>
      <c r="P18">
        <v>412.33333333333331</v>
      </c>
      <c r="Q18" s="2">
        <v>2020</v>
      </c>
      <c r="R18">
        <v>-6.0000000000000001E-3</v>
      </c>
      <c r="S18">
        <f t="shared" si="1"/>
        <v>169.87062367490248</v>
      </c>
      <c r="U18">
        <v>2020</v>
      </c>
      <c r="V18">
        <v>493</v>
      </c>
      <c r="W18">
        <v>493</v>
      </c>
      <c r="X18">
        <v>493</v>
      </c>
      <c r="Y18">
        <v>493</v>
      </c>
      <c r="Z18">
        <v>372</v>
      </c>
      <c r="AA18">
        <v>372</v>
      </c>
      <c r="AB18">
        <v>372</v>
      </c>
      <c r="AC18">
        <v>372</v>
      </c>
      <c r="AD18">
        <v>372</v>
      </c>
      <c r="AE18">
        <v>372</v>
      </c>
      <c r="AF18">
        <v>372</v>
      </c>
      <c r="AG18">
        <v>372</v>
      </c>
      <c r="AH18">
        <v>412.33333333333331</v>
      </c>
      <c r="AI18">
        <v>311281.71519500687</v>
      </c>
    </row>
    <row r="19" spans="1:35" x14ac:dyDescent="0.3">
      <c r="A19">
        <v>2021</v>
      </c>
      <c r="B19">
        <v>26441.465662616156</v>
      </c>
      <c r="N19">
        <v>26441.465662616156</v>
      </c>
      <c r="P19">
        <v>372</v>
      </c>
      <c r="U19">
        <v>2021</v>
      </c>
      <c r="V19">
        <v>372</v>
      </c>
      <c r="W19">
        <v>372</v>
      </c>
      <c r="X19">
        <v>372</v>
      </c>
      <c r="Y19">
        <v>372</v>
      </c>
      <c r="Z19">
        <v>372</v>
      </c>
      <c r="AA19">
        <v>372</v>
      </c>
      <c r="AB19">
        <v>372</v>
      </c>
      <c r="AC19">
        <v>372</v>
      </c>
      <c r="AD19">
        <v>372</v>
      </c>
      <c r="AE19">
        <v>372</v>
      </c>
      <c r="AF19">
        <v>372</v>
      </c>
      <c r="AG19">
        <v>372</v>
      </c>
      <c r="AH19">
        <v>372</v>
      </c>
      <c r="AI19">
        <v>26441.465662616156</v>
      </c>
    </row>
    <row r="20" spans="1:35" x14ac:dyDescent="0.3">
      <c r="U20">
        <v>2022</v>
      </c>
      <c r="V20">
        <v>372</v>
      </c>
      <c r="W20">
        <v>372</v>
      </c>
      <c r="X20">
        <v>372</v>
      </c>
      <c r="Y20">
        <v>372</v>
      </c>
      <c r="Z20">
        <v>493</v>
      </c>
      <c r="AA20">
        <v>493</v>
      </c>
      <c r="AB20">
        <v>493</v>
      </c>
      <c r="AC20">
        <v>493</v>
      </c>
      <c r="AD20">
        <v>493</v>
      </c>
      <c r="AE20">
        <v>493</v>
      </c>
      <c r="AF20">
        <v>493</v>
      </c>
      <c r="AG20">
        <v>493</v>
      </c>
      <c r="AH20">
        <v>452.66666666666669</v>
      </c>
    </row>
    <row r="21" spans="1:35" x14ac:dyDescent="0.3">
      <c r="U21">
        <v>2023</v>
      </c>
      <c r="V21">
        <v>493</v>
      </c>
      <c r="W21">
        <v>493</v>
      </c>
      <c r="X21">
        <v>493</v>
      </c>
      <c r="Y21">
        <v>493</v>
      </c>
      <c r="Z21">
        <v>493</v>
      </c>
      <c r="AA21">
        <v>493</v>
      </c>
      <c r="AB21">
        <v>493</v>
      </c>
      <c r="AC21">
        <v>493</v>
      </c>
      <c r="AD21">
        <v>493</v>
      </c>
      <c r="AE21">
        <v>493</v>
      </c>
      <c r="AF21">
        <v>493</v>
      </c>
      <c r="AG21">
        <v>493</v>
      </c>
      <c r="AH21">
        <v>493</v>
      </c>
    </row>
    <row r="22" spans="1:35" x14ac:dyDescent="0.3">
      <c r="U22">
        <v>2024</v>
      </c>
      <c r="V22">
        <v>493</v>
      </c>
      <c r="W22">
        <v>493</v>
      </c>
      <c r="X22">
        <v>493</v>
      </c>
      <c r="Y22">
        <v>493</v>
      </c>
      <c r="Z22">
        <v>493</v>
      </c>
      <c r="AA22">
        <v>493</v>
      </c>
      <c r="AB22">
        <v>493</v>
      </c>
      <c r="AC22">
        <v>493</v>
      </c>
      <c r="AD22">
        <v>493</v>
      </c>
      <c r="AE22">
        <v>493</v>
      </c>
      <c r="AF22">
        <v>493</v>
      </c>
      <c r="AG22">
        <v>493</v>
      </c>
      <c r="AH22">
        <v>493</v>
      </c>
    </row>
    <row r="23" spans="1:35" x14ac:dyDescent="0.3">
      <c r="U23">
        <v>2024</v>
      </c>
      <c r="V23">
        <v>493</v>
      </c>
      <c r="W23">
        <v>493</v>
      </c>
      <c r="X23">
        <v>493</v>
      </c>
      <c r="Y23">
        <v>493</v>
      </c>
      <c r="Z23">
        <v>493</v>
      </c>
      <c r="AA23">
        <v>493</v>
      </c>
      <c r="AB23">
        <v>493</v>
      </c>
      <c r="AC23">
        <v>493</v>
      </c>
      <c r="AD23">
        <v>493</v>
      </c>
      <c r="AE23">
        <v>493</v>
      </c>
      <c r="AF23">
        <v>493</v>
      </c>
      <c r="AG23">
        <v>493</v>
      </c>
      <c r="AH23">
        <v>493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82A5-ABFD-4B99-85A8-B2B34959A38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Leht1</vt:lpstr>
      <vt:lpstr>Leht2</vt:lpstr>
    </vt:vector>
  </TitlesOfParts>
  <Company>Registrite ja InfosÃ¼steemide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Kaarna</dc:creator>
  <cp:lastModifiedBy>Risto Kaarna</cp:lastModifiedBy>
  <dcterms:created xsi:type="dcterms:W3CDTF">2021-06-07T07:32:47Z</dcterms:created>
  <dcterms:modified xsi:type="dcterms:W3CDTF">2021-06-11T06:43:25Z</dcterms:modified>
</cp:coreProperties>
</file>