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esktop\DRUGA GODINA - JANA\TRECI SEMESTAR\ORT2\SVE ZA PROJEKAT\"/>
    </mc:Choice>
  </mc:AlternateContent>
  <xr:revisionPtr revIDLastSave="0" documentId="13_ncr:1_{F8291E4A-DC05-42C1-9DD4-9C13AFF986C1}" xr6:coauthVersionLast="45" xr6:coauthVersionMax="46" xr10:uidLastSave="{00000000-0000-0000-0000-000000000000}"/>
  <bookViews>
    <workbookView xWindow="4524" yWindow="4440" windowWidth="17280" windowHeight="8964" tabRatio="455" xr2:uid="{00000000-000D-0000-FFFF-FFFF00000000}"/>
  </bookViews>
  <sheets>
    <sheet name="EXEC_Resen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9" i="1" l="1"/>
  <c r="A100" i="1" s="1"/>
  <c r="A101" i="1" s="1"/>
  <c r="A103" i="1" s="1"/>
  <c r="A104" i="1" s="1"/>
  <c r="A105" i="1" s="1"/>
  <c r="A106" i="1" s="1"/>
  <c r="A107" i="1" s="1"/>
  <c r="A108" i="1" s="1"/>
  <c r="A109" i="1" s="1"/>
  <c r="A110" i="1" s="1"/>
  <c r="A111" i="1" s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74" i="1"/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1" i="1"/>
  <c r="A32" i="1" s="1"/>
  <c r="A33" i="1" s="1"/>
  <c r="A35" i="1"/>
  <c r="A36" i="1" s="1"/>
  <c r="A37" i="1" s="1"/>
  <c r="A38" i="1" s="1"/>
  <c r="A39" i="1" s="1"/>
  <c r="A40" i="1" s="1"/>
  <c r="A41" i="1" s="1"/>
  <c r="A43" i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N2" i="1" l="1"/>
  <c r="AI2" i="1" l="1"/>
  <c r="D49" i="1"/>
  <c r="AH49" i="1"/>
  <c r="AH43" i="1"/>
  <c r="D48" i="1"/>
  <c r="AH48" i="1"/>
  <c r="AH45" i="1"/>
  <c r="D45" i="1"/>
  <c r="D44" i="1"/>
  <c r="AH44" i="1"/>
  <c r="D47" i="1"/>
  <c r="AH47" i="1"/>
  <c r="AH46" i="1"/>
  <c r="D46" i="1"/>
</calcChain>
</file>

<file path=xl/sharedStrings.xml><?xml version="1.0" encoding="utf-8"?>
<sst xmlns="http://schemas.openxmlformats.org/spreadsheetml/2006/main" count="106" uniqueCount="65">
  <si>
    <t>Адреса</t>
  </si>
  <si>
    <t>ldMAR</t>
  </si>
  <si>
    <t>rdMEM</t>
  </si>
  <si>
    <t>ldMDR</t>
  </si>
  <si>
    <t>cc</t>
  </si>
  <si>
    <t>ba</t>
  </si>
  <si>
    <t>bruncnd</t>
  </si>
  <si>
    <t>Б. С.</t>
  </si>
  <si>
    <t>Коментар</t>
  </si>
  <si>
    <t>CC[h]</t>
  </si>
  <si>
    <t>CC[b]</t>
  </si>
  <si>
    <t>0h</t>
  </si>
  <si>
    <t>С.В.У.С.</t>
  </si>
  <si>
    <t>mxMAR0</t>
  </si>
  <si>
    <t>mxMAR1</t>
  </si>
  <si>
    <t>ldA</t>
  </si>
  <si>
    <t>ldN</t>
  </si>
  <si>
    <t>ldZ</t>
  </si>
  <si>
    <t>mxMDR0</t>
  </si>
  <si>
    <t>wrMEM</t>
  </si>
  <si>
    <t>wrGPR</t>
  </si>
  <si>
    <t>mxA0</t>
  </si>
  <si>
    <t>add</t>
  </si>
  <si>
    <t>ldV</t>
  </si>
  <si>
    <t>mxPC0</t>
  </si>
  <si>
    <t>ldPC</t>
  </si>
  <si>
    <t>decSP</t>
  </si>
  <si>
    <t>mxMDR1</t>
  </si>
  <si>
    <t>incSP</t>
  </si>
  <si>
    <t>ldDWL</t>
  </si>
  <si>
    <t>ldDWH</t>
  </si>
  <si>
    <t>mxPC1</t>
  </si>
  <si>
    <t>ldI</t>
  </si>
  <si>
    <t>ldSTART</t>
  </si>
  <si>
    <t>clPSWSTART</t>
  </si>
  <si>
    <t>stINTR</t>
  </si>
  <si>
    <t>clEXEC</t>
  </si>
  <si>
    <t>bropr</t>
  </si>
  <si>
    <t>mxA1</t>
  </si>
  <si>
    <t>mxMAR2</t>
  </si>
  <si>
    <t>incMAR</t>
  </si>
  <si>
    <t>mxMDR2</t>
  </si>
  <si>
    <t>ldC</t>
  </si>
  <si>
    <t>or</t>
  </si>
  <si>
    <t>and</t>
  </si>
  <si>
    <t>asl</t>
  </si>
  <si>
    <t>ldB</t>
  </si>
  <si>
    <t>ldIVTP</t>
  </si>
  <si>
    <t>brNOTEXEC</t>
  </si>
  <si>
    <t>brnotregdir</t>
  </si>
  <si>
    <t>brnotFCBUS</t>
  </si>
  <si>
    <t>brnotorjmp</t>
  </si>
  <si>
    <t>brnotmemdir</t>
  </si>
  <si>
    <t>10h</t>
  </si>
  <si>
    <t>14h</t>
  </si>
  <si>
    <t>1Ch</t>
  </si>
  <si>
    <t>32h</t>
  </si>
  <si>
    <t>Садржај 1 [h]</t>
  </si>
  <si>
    <t>Садржај 2 [h]</t>
  </si>
  <si>
    <t>Садржај 3 [h]</t>
  </si>
  <si>
    <t>reg</t>
  </si>
  <si>
    <t>mxGRP0</t>
  </si>
  <si>
    <t>mxGPR1</t>
  </si>
  <si>
    <t>mxGPR2</t>
  </si>
  <si>
    <t>58h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</si>
</sst>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4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1" xfId="0" applyFill="1" applyBorder="1" applyAlignment="1"/>
    <xf numFmtId="0" fontId="0" fillId="2" borderId="17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3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1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 xr9:uid="{00000000-0011-0000-FFFF-FFFF00000000}">
      <tableStyleElement type="wholeTable" dxfId="115"/>
      <tableStyleElement type="headerRow" dxfId="114"/>
      <tableStyleElement type="totalRow" dxfId="113"/>
      <tableStyleElement type="firstRowStripe" dxfId="1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4:BD111" headerRowCount="0" totalsRowShown="0">
  <tableColumns count="56">
    <tableColumn id="25" xr3:uid="{00000000-0010-0000-0000-000019000000}" name="Column25" headerRowDxfId="110" dataDxfId="109">
      <calculatedColumnFormula>DEC2HEX(HEX2DEC(LEFT(A13,LEN(A13)-1))+1)&amp;"h"</calculatedColumnFormula>
    </tableColumn>
    <tableColumn id="26" xr3:uid="{00000000-0010-0000-0000-00001A000000}" name="Column26" headerRowDxfId="108" dataDxfId="107">
      <calculatedColumnFormula>CONCATENATE(BIN2HEX(F14&amp;G14&amp;H14),BIN2HEX(I14&amp;J14&amp;K14&amp;L14))</calculatedColumnFormula>
    </tableColumn>
    <tableColumn id="30" xr3:uid="{00000000-0010-0000-0000-00001E000000}" name="Column30" headerRowDxfId="106" dataDxfId="105">
      <calculatedColumnFormula>CONCATENATE(BIN2HEX(M14&amp;N14&amp;O14&amp;P14),BIN2HEX(Q14&amp;R14&amp;S14&amp;T14),BIN2HEX(U14&amp;V14&amp;W14&amp;X14))</calculatedColumnFormula>
    </tableColumn>
    <tableColumn id="29" xr3:uid="{00000000-0010-0000-0000-00001D000000}" name="Column29" headerRowDxfId="104" dataDxfId="103">
      <calculatedColumnFormula>CONCATENATE(BIN2HEX(Y14&amp;Z14&amp;AA14&amp;AB14),BIN2HEX(AC14&amp;AD14&amp;AE14&amp;AF14),BIN2HEX(AG14&amp;AH14&amp;AI14&amp;AJ14),BIN2HEX(AK14&amp;AL14&amp;AM14&amp;AN14),BIN2HEX(AO14&amp;AP14&amp;AQ14&amp;AR14),BIN2HEX(AS14&amp;AT14&amp;AU14&amp;AV14),BIN2HEX(AW14&amp;AX14&amp;AY14&amp;AZ14),BIN2HEX(BA14&amp;BB14&amp;BC14&amp;BD14))</calculatedColumnFormula>
    </tableColumn>
    <tableColumn id="27" xr3:uid="{00000000-0010-0000-0000-00001B000000}" name="Column27" headerRowDxfId="102" dataDxfId="101"/>
    <tableColumn id="54" xr3:uid="{29B37950-08EF-40C8-B06D-17D689A73E04}" name="Column51" headerRowDxfId="100" dataDxfId="99"/>
    <tableColumn id="42" xr3:uid="{95931C01-44B5-465E-B499-E1CC8E5A3731}" name="Column42" headerRowDxfId="98" dataDxfId="97"/>
    <tableColumn id="41" xr3:uid="{7A5ADCB8-3C01-4EF1-BD60-2E6FF669011C}" name="Column41" headerRowDxfId="96" dataDxfId="95"/>
    <tableColumn id="1" xr3:uid="{00000000-0010-0000-0000-000001000000}" name="Column1" headerRowDxfId="94" dataDxfId="93"/>
    <tableColumn id="2" xr3:uid="{00000000-0010-0000-0000-000002000000}" name="Column2" headerRowDxfId="92" dataDxfId="91"/>
    <tableColumn id="3" xr3:uid="{00000000-0010-0000-0000-000003000000}" name="Column3" headerRowDxfId="90" dataDxfId="89"/>
    <tableColumn id="4" xr3:uid="{00000000-0010-0000-0000-000004000000}" name="Column4" headerRowDxfId="88" dataDxfId="87"/>
    <tableColumn id="5" xr3:uid="{00000000-0010-0000-0000-000005000000}" name="Column5" headerRowDxfId="86" dataDxfId="85"/>
    <tableColumn id="6" xr3:uid="{00000000-0010-0000-0000-000006000000}" name="Column6" headerRowDxfId="84" dataDxfId="83"/>
    <tableColumn id="7" xr3:uid="{00000000-0010-0000-0000-000007000000}" name="Column7" headerRowDxfId="82" dataDxfId="81"/>
    <tableColumn id="56" xr3:uid="{B435C166-AB8F-4DB1-A20F-155DA3CE006F}" name="Column56" headerRowDxfId="80" dataDxfId="79"/>
    <tableColumn id="53" xr3:uid="{25AAA9A0-F6DF-4C1B-B33F-EF55932E4433}" name="Column55" headerRowDxfId="78" dataDxfId="77"/>
    <tableColumn id="45" xr3:uid="{6FE7AC35-0388-4461-BAEA-EEE8B7FCC5C3}" name="Column54" headerRowDxfId="76" dataDxfId="75"/>
    <tableColumn id="44" xr3:uid="{E2A82224-0301-40B8-AAEB-C2E817069876}" name="Column53" headerRowDxfId="74" dataDxfId="73"/>
    <tableColumn id="55" xr3:uid="{7302DC43-8400-466F-A6D8-6FE233E194D2}" name="Column52" headerRowDxfId="72"/>
    <tableColumn id="52" xr3:uid="{5AD6E960-DF45-4B4A-9A8B-0B13961A00F1}" name="Column50" headerRowDxfId="71" dataDxfId="70"/>
    <tableColumn id="51" xr3:uid="{2F80F2AF-C6D3-42FD-BCC5-61408D07AFE4}" name="Column49" headerRowDxfId="69" dataDxfId="68"/>
    <tableColumn id="47" xr3:uid="{F2F037A9-3BA4-4F59-9CE4-8E73D35E4472}" name="Column47" headerRowDxfId="67" dataDxfId="66"/>
    <tableColumn id="50" xr3:uid="{ADD9F82E-D36F-4719-BE88-0A73478911F2}" name="Column48" headerRowDxfId="65" dataDxfId="64"/>
    <tableColumn id="49" xr3:uid="{CFE3DC7A-AF71-45FC-A4F9-78A659239C52}" name="Column45" headerRowDxfId="63" dataDxfId="62"/>
    <tableColumn id="48" xr3:uid="{B48344E7-8A31-4891-A240-ADEDCD248042}" name="Column44" headerRowDxfId="61" dataDxfId="60"/>
    <tableColumn id="46" xr3:uid="{C15AB759-EA9A-40C0-A10D-05E35C386AF8}" name="Column46" headerRowDxfId="59" dataDxfId="58"/>
    <tableColumn id="43" xr3:uid="{EB16F340-2BFB-4C99-952B-9942C24D1372}" name="Column43" headerRowDxfId="57" dataDxfId="56"/>
    <tableColumn id="40" xr3:uid="{6A5BF70D-72CE-4048-B223-8420926DE82E}" name="Column40" headerRowDxfId="55" dataDxfId="54"/>
    <tableColumn id="39" xr3:uid="{761CD5E2-9D43-4267-820E-ACD775BB1DA2}" name="Column39" headerRowDxfId="53" dataDxfId="52"/>
    <tableColumn id="38" xr3:uid="{A034EE65-0307-4364-A5B6-FAD98EF19B13}" name="Column38" headerRowDxfId="51" dataDxfId="50"/>
    <tableColumn id="37" xr3:uid="{09DDD0BD-4119-4FDE-987F-8DDFAC4D59F6}" name="Column37" headerRowDxfId="49" dataDxfId="48"/>
    <tableColumn id="36" xr3:uid="{7BA9C8BC-7E1A-41DE-BDFE-34A326095237}" name="Column36" headerRowDxfId="47" dataDxfId="46"/>
    <tableColumn id="35" xr3:uid="{5AF7E09C-CD7E-420F-A538-88DC8A45E64C}" name="Column35" headerRowDxfId="45" dataDxfId="44"/>
    <tableColumn id="34" xr3:uid="{DB87BAAE-0134-4DA2-9AD2-3A5ABC944BC5}" name="Column34" headerRowDxfId="43" dataDxfId="42"/>
    <tableColumn id="33" xr3:uid="{2E7DA839-E854-455E-A833-45FE331B0A13}" name="Column33" headerRowDxfId="41" dataDxfId="40"/>
    <tableColumn id="32" xr3:uid="{C729F115-123E-40FC-B8EC-FC98EBACC1A4}" name="Column32" headerRowDxfId="39" dataDxfId="38"/>
    <tableColumn id="31" xr3:uid="{4A918BD2-D68D-41EC-886A-E0B3C9301325}" name="Column31" headerRowDxfId="37" dataDxfId="36"/>
    <tableColumn id="28" xr3:uid="{E659458B-D8DA-4C97-B20B-DA983DE5F485}" name="Column28" headerRowDxfId="35" dataDxfId="34"/>
    <tableColumn id="24" xr3:uid="{47891F6C-BECB-4181-97AD-B1B5FF848A64}" name="Column24" headerRowDxfId="33" dataDxfId="32"/>
    <tableColumn id="23" xr3:uid="{01F0119D-F694-448D-AF0A-397C7D16FADC}" name="Column23" headerRowDxfId="31" dataDxfId="30"/>
    <tableColumn id="22" xr3:uid="{98306F22-CB95-4740-96FC-478D58F67856}" name="Column22" headerRowDxfId="29" dataDxfId="28"/>
    <tableColumn id="21" xr3:uid="{A6012D1D-EF19-42F5-B019-7AFCA5DF3C96}" name="Column21" headerRowDxfId="27" dataDxfId="26"/>
    <tableColumn id="20" xr3:uid="{E37A8D50-3C36-48CC-8761-46B395024B71}" name="Column20" headerRowDxfId="25" dataDxfId="24"/>
    <tableColumn id="19" xr3:uid="{692753C8-6013-4923-8C7C-ABF81FD16D06}" name="Column19" headerRowDxfId="23" dataDxfId="22"/>
    <tableColumn id="18" xr3:uid="{3E834C4E-EB58-45A7-A1C4-AC66D9726B16}" name="Column18" headerRowDxfId="21" dataDxfId="20"/>
    <tableColumn id="8" xr3:uid="{00000000-0010-0000-0000-000008000000}" name="Column8" headerRowDxfId="19" dataDxfId="18"/>
    <tableColumn id="9" xr3:uid="{00000000-0010-0000-0000-000009000000}" name="Column9" headerRowDxfId="17" dataDxfId="16"/>
    <tableColumn id="10" xr3:uid="{00000000-0010-0000-0000-00000A000000}" name="Column10" headerRowDxfId="15" dataDxfId="14"/>
    <tableColumn id="11" xr3:uid="{00000000-0010-0000-0000-00000B000000}" name="Column11" headerRowDxfId="13" dataDxfId="12"/>
    <tableColumn id="12" xr3:uid="{00000000-0010-0000-0000-00000C000000}" name="Column12" headerRowDxfId="11" dataDxfId="10"/>
    <tableColumn id="13" xr3:uid="{00000000-0010-0000-0000-00000D000000}" name="Column13" headerRowDxfId="9" dataDxfId="8"/>
    <tableColumn id="14" xr3:uid="{00000000-0010-0000-0000-00000E000000}" name="Column14" headerRowDxfId="7" dataDxfId="6"/>
    <tableColumn id="15" xr3:uid="{00000000-0010-0000-0000-00000F000000}" name="Column15" headerRowDxfId="5" dataDxfId="4"/>
    <tableColumn id="16" xr3:uid="{00000000-0010-0000-0000-000010000000}" name="Column16" headerRowDxfId="3" dataDxfId="2"/>
    <tableColumn id="17" xr3:uid="{00000000-0010-0000-0000-000011000000}" name="Column17" headerRowDxfId="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13"/>
  <sheetViews>
    <sheetView tabSelected="1" topLeftCell="A36" zoomScale="85" zoomScaleNormal="10" workbookViewId="0">
      <pane xSplit="5" topLeftCell="AU1" activePane="topRight" state="frozen"/>
      <selection pane="topRight" activeCell="AW40" sqref="AW40"/>
    </sheetView>
  </sheetViews>
  <sheetFormatPr defaultRowHeight="14.4" x14ac:dyDescent="0.3"/>
  <cols>
    <col min="1" max="1" width="7.33203125" style="1" bestFit="1" customWidth="1"/>
    <col min="2" max="2" width="18.88671875" style="1" customWidth="1"/>
    <col min="3" max="4" width="11.6640625" style="1" customWidth="1"/>
    <col min="5" max="8" width="13.44140625" style="1" customWidth="1"/>
    <col min="9" max="9" width="11.44140625" style="1" customWidth="1"/>
    <col min="10" max="56" width="11.44140625" customWidth="1"/>
  </cols>
  <sheetData>
    <row r="1" spans="1:58" x14ac:dyDescent="0.3">
      <c r="K1" s="71" t="s">
        <v>7</v>
      </c>
      <c r="L1" s="71"/>
      <c r="M1" s="71"/>
      <c r="N1" s="8" t="s">
        <v>9</v>
      </c>
      <c r="O1" s="66" t="s">
        <v>10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8"/>
      <c r="AF1" s="69" t="s">
        <v>12</v>
      </c>
      <c r="AG1" s="67"/>
      <c r="AH1" s="68"/>
      <c r="AI1" s="8" t="s">
        <v>9</v>
      </c>
      <c r="AJ1" s="66" t="s">
        <v>10</v>
      </c>
      <c r="AK1" s="67"/>
      <c r="AL1" s="68"/>
    </row>
    <row r="2" spans="1:58" x14ac:dyDescent="0.3">
      <c r="K2" s="70" t="s">
        <v>6</v>
      </c>
      <c r="L2" s="70"/>
      <c r="M2" s="70"/>
      <c r="N2" s="9" t="str">
        <f>BIN2HEX(O2&amp;AC2&amp;AD2)</f>
        <v>1</v>
      </c>
      <c r="O2" s="2">
        <v>0</v>
      </c>
      <c r="P2" s="59"/>
      <c r="Q2" s="59"/>
      <c r="R2" s="59"/>
      <c r="S2" s="59"/>
      <c r="T2" s="35">
        <v>0</v>
      </c>
      <c r="U2" s="35">
        <v>1</v>
      </c>
      <c r="V2" s="35"/>
      <c r="W2" s="35"/>
      <c r="X2" s="35"/>
      <c r="Y2" s="35"/>
      <c r="Z2" s="35"/>
      <c r="AA2" s="35"/>
      <c r="AB2" s="35"/>
      <c r="AC2" s="22">
        <v>0</v>
      </c>
      <c r="AD2" s="22">
        <v>1</v>
      </c>
      <c r="AF2" s="72" t="s">
        <v>52</v>
      </c>
      <c r="AG2" s="73"/>
      <c r="AH2" s="74"/>
      <c r="AI2" s="9" t="str">
        <f>BIN2HEX(AJ2&amp;AK2&amp;AL2)</f>
        <v>7</v>
      </c>
      <c r="AJ2" s="6">
        <v>1</v>
      </c>
      <c r="AK2" s="6">
        <v>1</v>
      </c>
      <c r="AL2" s="6">
        <v>1</v>
      </c>
    </row>
    <row r="4" spans="1:58" x14ac:dyDescent="0.3">
      <c r="K4" s="47"/>
      <c r="L4" s="47"/>
      <c r="M4" s="47"/>
      <c r="N4" s="46"/>
      <c r="O4" s="48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50"/>
    </row>
    <row r="5" spans="1:58" x14ac:dyDescent="0.3">
      <c r="K5" s="70" t="s">
        <v>48</v>
      </c>
      <c r="L5" s="70"/>
      <c r="M5" s="70"/>
      <c r="N5" s="9">
        <v>2</v>
      </c>
      <c r="O5" s="2">
        <v>0</v>
      </c>
      <c r="P5" s="59"/>
      <c r="Q5" s="59"/>
      <c r="R5" s="59"/>
      <c r="S5" s="59"/>
      <c r="T5" s="35">
        <v>1</v>
      </c>
      <c r="U5" s="35">
        <v>0</v>
      </c>
      <c r="V5" s="35"/>
      <c r="W5" s="35"/>
      <c r="X5" s="35"/>
      <c r="Y5" s="35"/>
      <c r="Z5" s="35"/>
      <c r="AA5" s="35"/>
      <c r="AB5" s="35"/>
      <c r="AC5" s="22"/>
      <c r="AD5" s="22"/>
    </row>
    <row r="6" spans="1:58" x14ac:dyDescent="0.3">
      <c r="K6" s="70" t="s">
        <v>49</v>
      </c>
      <c r="L6" s="70"/>
      <c r="M6" s="70"/>
      <c r="N6" s="9">
        <v>3</v>
      </c>
      <c r="O6" s="24">
        <v>0</v>
      </c>
      <c r="P6" s="59"/>
      <c r="Q6" s="59"/>
      <c r="R6" s="59"/>
      <c r="S6" s="59"/>
      <c r="T6" s="35">
        <v>1</v>
      </c>
      <c r="U6" s="35">
        <v>1</v>
      </c>
      <c r="V6" s="35"/>
      <c r="W6" s="35"/>
      <c r="X6" s="35"/>
      <c r="Y6" s="35"/>
      <c r="Z6" s="35"/>
      <c r="AA6" s="35"/>
      <c r="AB6" s="35"/>
      <c r="AC6" s="24"/>
      <c r="AD6" s="24"/>
    </row>
    <row r="7" spans="1:58" x14ac:dyDescent="0.3">
      <c r="K7" s="70" t="s">
        <v>37</v>
      </c>
      <c r="L7" s="70"/>
      <c r="M7" s="70"/>
      <c r="N7" s="9">
        <v>4</v>
      </c>
      <c r="O7" s="20">
        <v>1</v>
      </c>
      <c r="P7" s="59"/>
      <c r="Q7" s="59"/>
      <c r="R7" s="59"/>
      <c r="S7" s="59"/>
      <c r="T7" s="35">
        <v>0</v>
      </c>
      <c r="U7" s="35">
        <v>0</v>
      </c>
      <c r="V7" s="35"/>
      <c r="W7" s="35"/>
      <c r="X7" s="35"/>
      <c r="Y7" s="35"/>
      <c r="Z7" s="35"/>
      <c r="AA7" s="35"/>
      <c r="AB7" s="35"/>
      <c r="AC7" s="22"/>
      <c r="AD7" s="22"/>
    </row>
    <row r="8" spans="1:58" x14ac:dyDescent="0.3">
      <c r="K8" s="70" t="s">
        <v>50</v>
      </c>
      <c r="L8" s="70"/>
      <c r="M8" s="70"/>
      <c r="N8" s="9">
        <v>5</v>
      </c>
      <c r="O8" s="24">
        <v>1</v>
      </c>
      <c r="P8" s="59"/>
      <c r="Q8" s="59"/>
      <c r="R8" s="59"/>
      <c r="S8" s="59"/>
      <c r="T8" s="35">
        <v>0</v>
      </c>
      <c r="U8" s="35">
        <v>1</v>
      </c>
      <c r="V8" s="35"/>
      <c r="W8" s="35"/>
      <c r="X8" s="35"/>
      <c r="Y8" s="35"/>
      <c r="Z8" s="35"/>
      <c r="AA8" s="35"/>
      <c r="AB8" s="35"/>
      <c r="AC8" s="24"/>
      <c r="AD8" s="24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</row>
    <row r="9" spans="1:58" x14ac:dyDescent="0.3">
      <c r="K9" s="70" t="s">
        <v>51</v>
      </c>
      <c r="L9" s="70"/>
      <c r="M9" s="70"/>
      <c r="N9" s="9">
        <v>6</v>
      </c>
      <c r="O9" s="24">
        <v>1</v>
      </c>
      <c r="P9" s="59"/>
      <c r="Q9" s="59"/>
      <c r="R9" s="59"/>
      <c r="S9" s="59"/>
      <c r="T9" s="35">
        <v>1</v>
      </c>
      <c r="U9" s="35">
        <v>0</v>
      </c>
      <c r="V9" s="35"/>
      <c r="W9" s="35"/>
      <c r="X9" s="35"/>
      <c r="Y9" s="35"/>
      <c r="Z9" s="35"/>
      <c r="AA9" s="35"/>
      <c r="AB9" s="35"/>
      <c r="AC9" s="24"/>
      <c r="AD9" s="24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</row>
    <row r="10" spans="1:58" x14ac:dyDescent="0.3"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</row>
    <row r="12" spans="1:58" x14ac:dyDescent="0.3">
      <c r="A12" s="63" t="s">
        <v>0</v>
      </c>
      <c r="B12" s="63" t="s">
        <v>57</v>
      </c>
      <c r="C12" s="63" t="s">
        <v>58</v>
      </c>
      <c r="D12" s="63" t="s">
        <v>59</v>
      </c>
      <c r="E12" s="63" t="s">
        <v>8</v>
      </c>
      <c r="F12" s="52">
        <v>50</v>
      </c>
      <c r="G12" s="29">
        <v>49</v>
      </c>
      <c r="H12" s="23">
        <v>48</v>
      </c>
      <c r="I12" s="23">
        <v>47</v>
      </c>
      <c r="J12" s="23">
        <v>46</v>
      </c>
      <c r="K12" s="23">
        <v>45</v>
      </c>
      <c r="L12" s="8">
        <v>44</v>
      </c>
      <c r="M12" s="7">
        <v>43</v>
      </c>
      <c r="N12" s="3">
        <v>42</v>
      </c>
      <c r="O12" s="8">
        <v>41</v>
      </c>
      <c r="P12" s="58">
        <v>40</v>
      </c>
      <c r="Q12" s="58">
        <v>39</v>
      </c>
      <c r="R12" s="58">
        <v>38</v>
      </c>
      <c r="S12" s="58">
        <v>37</v>
      </c>
      <c r="T12" s="34">
        <v>36</v>
      </c>
      <c r="U12" s="34">
        <v>35</v>
      </c>
      <c r="V12" s="34">
        <v>34</v>
      </c>
      <c r="W12" s="34">
        <v>33</v>
      </c>
      <c r="X12" s="34">
        <v>32</v>
      </c>
      <c r="Y12" s="34">
        <v>31</v>
      </c>
      <c r="Z12" s="34">
        <v>30</v>
      </c>
      <c r="AA12" s="34">
        <v>29</v>
      </c>
      <c r="AB12" s="34">
        <v>28</v>
      </c>
      <c r="AC12" s="23">
        <v>27</v>
      </c>
      <c r="AD12" s="23">
        <v>26</v>
      </c>
      <c r="AE12" s="23">
        <v>25</v>
      </c>
      <c r="AF12" s="23">
        <v>24</v>
      </c>
      <c r="AG12" s="23">
        <v>23</v>
      </c>
      <c r="AH12" s="23">
        <v>22</v>
      </c>
      <c r="AI12" s="23">
        <v>21</v>
      </c>
      <c r="AJ12" s="23">
        <v>20</v>
      </c>
      <c r="AK12" s="23">
        <v>19</v>
      </c>
      <c r="AL12" s="23">
        <v>18</v>
      </c>
      <c r="AM12" s="23">
        <v>17</v>
      </c>
      <c r="AN12" s="23">
        <v>16</v>
      </c>
      <c r="AO12" s="23">
        <v>15</v>
      </c>
      <c r="AP12" s="23">
        <v>14</v>
      </c>
      <c r="AQ12" s="23">
        <v>13</v>
      </c>
      <c r="AR12" s="23">
        <v>12</v>
      </c>
      <c r="AS12" s="23">
        <v>11</v>
      </c>
      <c r="AT12" s="23">
        <v>10</v>
      </c>
      <c r="AU12" s="7">
        <v>9</v>
      </c>
      <c r="AV12" s="7">
        <v>8</v>
      </c>
      <c r="AW12" s="3">
        <v>7</v>
      </c>
      <c r="AX12" s="21">
        <v>6</v>
      </c>
      <c r="AY12" s="5">
        <v>5</v>
      </c>
      <c r="AZ12" s="7">
        <v>4</v>
      </c>
      <c r="BA12" s="3">
        <v>3</v>
      </c>
      <c r="BB12" s="3">
        <v>2</v>
      </c>
      <c r="BC12" s="3">
        <v>1</v>
      </c>
      <c r="BD12" s="3">
        <v>0</v>
      </c>
    </row>
    <row r="13" spans="1:58" s="11" customFormat="1" ht="15" thickBot="1" x14ac:dyDescent="0.35">
      <c r="A13" s="65"/>
      <c r="B13" s="65"/>
      <c r="C13" s="65"/>
      <c r="D13" s="65"/>
      <c r="E13" s="64"/>
      <c r="F13" s="37"/>
      <c r="G13" s="60" t="s">
        <v>5</v>
      </c>
      <c r="H13" s="60"/>
      <c r="I13" s="60"/>
      <c r="J13" s="60"/>
      <c r="K13" s="60"/>
      <c r="L13" s="61"/>
      <c r="M13" s="62" t="s">
        <v>4</v>
      </c>
      <c r="N13" s="60"/>
      <c r="O13" s="61"/>
      <c r="P13" s="56" t="s">
        <v>63</v>
      </c>
      <c r="Q13" s="56" t="s">
        <v>62</v>
      </c>
      <c r="R13" s="56" t="s">
        <v>61</v>
      </c>
      <c r="S13" s="56" t="s">
        <v>60</v>
      </c>
      <c r="T13" s="33" t="s">
        <v>36</v>
      </c>
      <c r="U13" s="33" t="s">
        <v>35</v>
      </c>
      <c r="V13" s="33" t="s">
        <v>30</v>
      </c>
      <c r="W13" s="33" t="s">
        <v>29</v>
      </c>
      <c r="X13" s="33" t="s">
        <v>34</v>
      </c>
      <c r="Y13" s="33" t="s">
        <v>47</v>
      </c>
      <c r="Z13" s="33" t="s">
        <v>46</v>
      </c>
      <c r="AA13" s="33" t="s">
        <v>45</v>
      </c>
      <c r="AB13" s="33" t="s">
        <v>44</v>
      </c>
      <c r="AC13" s="42" t="s">
        <v>43</v>
      </c>
      <c r="AD13" s="13" t="s">
        <v>22</v>
      </c>
      <c r="AE13" s="13" t="s">
        <v>31</v>
      </c>
      <c r="AF13" s="13" t="s">
        <v>24</v>
      </c>
      <c r="AG13" s="13" t="s">
        <v>25</v>
      </c>
      <c r="AH13" s="13" t="s">
        <v>26</v>
      </c>
      <c r="AI13" s="13" t="s">
        <v>28</v>
      </c>
      <c r="AJ13" s="13" t="s">
        <v>33</v>
      </c>
      <c r="AK13" s="13" t="s">
        <v>32</v>
      </c>
      <c r="AL13" s="13" t="s">
        <v>23</v>
      </c>
      <c r="AM13" s="13" t="s">
        <v>17</v>
      </c>
      <c r="AN13" s="13" t="s">
        <v>16</v>
      </c>
      <c r="AO13" s="13" t="s">
        <v>42</v>
      </c>
      <c r="AP13" s="13" t="s">
        <v>20</v>
      </c>
      <c r="AQ13" s="13" t="s">
        <v>19</v>
      </c>
      <c r="AR13" s="13" t="s">
        <v>2</v>
      </c>
      <c r="AS13" s="13" t="s">
        <v>40</v>
      </c>
      <c r="AT13" s="13" t="s">
        <v>41</v>
      </c>
      <c r="AU13" s="18" t="s">
        <v>27</v>
      </c>
      <c r="AV13" s="13" t="s">
        <v>18</v>
      </c>
      <c r="AW13" s="13" t="s">
        <v>3</v>
      </c>
      <c r="AX13" s="13" t="s">
        <v>39</v>
      </c>
      <c r="AY13" s="13" t="s">
        <v>14</v>
      </c>
      <c r="AZ13" s="13" t="s">
        <v>13</v>
      </c>
      <c r="BA13" s="13" t="s">
        <v>1</v>
      </c>
      <c r="BB13" s="13" t="s">
        <v>38</v>
      </c>
      <c r="BC13" s="13" t="s">
        <v>21</v>
      </c>
      <c r="BD13" s="13" t="s">
        <v>15</v>
      </c>
    </row>
    <row r="14" spans="1:58" ht="15.6" thickTop="1" thickBot="1" x14ac:dyDescent="0.35">
      <c r="A14" s="4" t="s">
        <v>11</v>
      </c>
      <c r="B14" s="4" t="str">
        <f t="shared" ref="B14:B45" si="0">CONCATENATE(BIN2HEX(F14&amp;G14&amp;H14),BIN2HEX(I14&amp;J14&amp;K14&amp;L14))</f>
        <v>00</v>
      </c>
      <c r="C14" s="19" t="str">
        <f t="shared" ref="C14:C45" si="1">CONCATENATE(BIN2HEX(M14&amp;N14&amp;O14&amp;P14),BIN2HEX(Q14&amp;R14&amp;S14&amp;T14),BIN2HEX(U14&amp;V14&amp;W14&amp;X14))</f>
        <v>400</v>
      </c>
      <c r="D14" s="19" t="str">
        <f t="shared" ref="D14:D45" si="2">CONCATENATE(BIN2HEX(Y14&amp;Z14&amp;AA14&amp;AB14),BIN2HEX(AC14&amp;AD14&amp;AE14&amp;AF14),BIN2HEX(AG14&amp;AH14&amp;AI14&amp;AJ14),BIN2HEX(AK14&amp;AL14&amp;AM14&amp;AN14),BIN2HEX(AO14&amp;AP14&amp;AQ14&amp;AR14),BIN2HEX(AS14&amp;AT14&amp;AU14&amp;AV14),BIN2HEX(AW14&amp;AX14&amp;AY14&amp;AZ14),BIN2HEX(BA14&amp;BB14&amp;BC14&amp;BD14))</f>
        <v>00000000</v>
      </c>
      <c r="E14" s="12"/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15">
        <v>1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10"/>
      <c r="BF14" s="10"/>
    </row>
    <row r="15" spans="1:58" ht="15.6" thickTop="1" thickBot="1" x14ac:dyDescent="0.35">
      <c r="A15" s="2" t="str">
        <f t="shared" ref="A15:A78" si="3">DEC2HEX(HEX2DEC(LEFT(A14,LEN(A14)-1))+1)&amp;"h"</f>
        <v>1h</v>
      </c>
      <c r="B15" s="4" t="str">
        <f t="shared" si="0"/>
        <v>00</v>
      </c>
      <c r="C15" s="19" t="str">
        <f t="shared" si="1"/>
        <v>800</v>
      </c>
      <c r="D15" s="19" t="str">
        <f t="shared" si="2"/>
        <v>00000000</v>
      </c>
      <c r="E15" s="9"/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17">
        <v>1</v>
      </c>
      <c r="N15" s="15">
        <v>0</v>
      </c>
      <c r="O15" s="16">
        <v>0</v>
      </c>
      <c r="P15" s="40">
        <v>0</v>
      </c>
      <c r="Q15" s="40">
        <v>0</v>
      </c>
      <c r="R15" s="40">
        <v>0</v>
      </c>
      <c r="S15" s="40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0"/>
      <c r="BF15" s="10"/>
    </row>
    <row r="16" spans="1:58" ht="15.6" thickTop="1" thickBot="1" x14ac:dyDescent="0.35">
      <c r="A16" s="2" t="str">
        <f t="shared" si="3"/>
        <v>2h</v>
      </c>
      <c r="B16" s="4" t="str">
        <f t="shared" si="0"/>
        <v>00</v>
      </c>
      <c r="C16" s="19" t="str">
        <f t="shared" si="1"/>
        <v>000</v>
      </c>
      <c r="D16" s="19" t="str">
        <f t="shared" si="2"/>
        <v>00000001</v>
      </c>
      <c r="E16" s="9"/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40">
        <v>0</v>
      </c>
      <c r="Q16" s="40">
        <v>0</v>
      </c>
      <c r="R16" s="40">
        <v>0</v>
      </c>
      <c r="S16" s="40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15">
        <v>0</v>
      </c>
      <c r="BD16" s="15">
        <v>1</v>
      </c>
      <c r="BE16" s="10"/>
      <c r="BF16" s="10"/>
    </row>
    <row r="17" spans="1:58" ht="15.6" thickTop="1" thickBot="1" x14ac:dyDescent="0.35">
      <c r="A17" s="2" t="str">
        <f t="shared" si="3"/>
        <v>3h</v>
      </c>
      <c r="B17" s="4" t="str">
        <f t="shared" si="0"/>
        <v>49</v>
      </c>
      <c r="C17" s="19" t="str">
        <f t="shared" si="1"/>
        <v>200</v>
      </c>
      <c r="D17" s="19" t="str">
        <f t="shared" si="2"/>
        <v>00030000</v>
      </c>
      <c r="E17" s="9"/>
      <c r="F17" s="51">
        <v>1</v>
      </c>
      <c r="G17" s="32">
        <v>0</v>
      </c>
      <c r="H17" s="4">
        <v>0</v>
      </c>
      <c r="I17" s="14">
        <v>1</v>
      </c>
      <c r="J17" s="15">
        <v>0</v>
      </c>
      <c r="K17" s="15">
        <v>0</v>
      </c>
      <c r="L17" s="16">
        <v>1</v>
      </c>
      <c r="M17" s="51">
        <v>0</v>
      </c>
      <c r="N17" s="51">
        <v>0</v>
      </c>
      <c r="O17" s="51">
        <v>1</v>
      </c>
      <c r="P17" s="40">
        <v>0</v>
      </c>
      <c r="Q17" s="40">
        <v>0</v>
      </c>
      <c r="R17" s="40">
        <v>0</v>
      </c>
      <c r="S17" s="40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38">
        <v>1</v>
      </c>
      <c r="AN17" s="38">
        <v>1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15">
        <v>0</v>
      </c>
      <c r="BD17" s="15">
        <v>0</v>
      </c>
      <c r="BE17" s="10"/>
      <c r="BF17" s="10"/>
    </row>
    <row r="18" spans="1:58" ht="15.6" thickTop="1" thickBot="1" x14ac:dyDescent="0.35">
      <c r="A18" s="2" t="str">
        <f t="shared" si="3"/>
        <v>4h</v>
      </c>
      <c r="B18" s="4" t="str">
        <f t="shared" si="0"/>
        <v>06</v>
      </c>
      <c r="C18" s="19" t="str">
        <f t="shared" si="1"/>
        <v>600</v>
      </c>
      <c r="D18" s="19" t="str">
        <f t="shared" si="2"/>
        <v>00000000</v>
      </c>
      <c r="E18" s="9"/>
      <c r="F18" s="51">
        <v>0</v>
      </c>
      <c r="G18" s="32">
        <v>0</v>
      </c>
      <c r="H18" s="4">
        <v>0</v>
      </c>
      <c r="I18" s="14">
        <v>0</v>
      </c>
      <c r="J18" s="15">
        <v>1</v>
      </c>
      <c r="K18" s="15">
        <v>1</v>
      </c>
      <c r="L18" s="16">
        <v>0</v>
      </c>
      <c r="M18" s="51">
        <v>0</v>
      </c>
      <c r="N18" s="15">
        <v>1</v>
      </c>
      <c r="O18" s="16">
        <v>1</v>
      </c>
      <c r="P18" s="40">
        <v>0</v>
      </c>
      <c r="Q18" s="40">
        <v>0</v>
      </c>
      <c r="R18" s="40">
        <v>0</v>
      </c>
      <c r="S18" s="40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15">
        <v>0</v>
      </c>
      <c r="BD18" s="15">
        <v>0</v>
      </c>
      <c r="BE18" s="10"/>
      <c r="BF18" s="10"/>
    </row>
    <row r="19" spans="1:58" ht="15.6" thickTop="1" thickBot="1" x14ac:dyDescent="0.35">
      <c r="A19" s="2" t="str">
        <f t="shared" si="3"/>
        <v>5h</v>
      </c>
      <c r="B19" s="4" t="str">
        <f t="shared" si="0"/>
        <v>49</v>
      </c>
      <c r="C19" s="19" t="str">
        <f t="shared" si="1"/>
        <v>200</v>
      </c>
      <c r="D19" s="19" t="str">
        <f t="shared" si="2"/>
        <v>00004000</v>
      </c>
      <c r="E19" s="9"/>
      <c r="F19" s="51">
        <v>1</v>
      </c>
      <c r="G19" s="32">
        <v>0</v>
      </c>
      <c r="H19" s="4">
        <v>0</v>
      </c>
      <c r="I19" s="14">
        <v>1</v>
      </c>
      <c r="J19" s="15">
        <v>0</v>
      </c>
      <c r="K19" s="15">
        <v>0</v>
      </c>
      <c r="L19" s="16">
        <v>1</v>
      </c>
      <c r="M19" s="51">
        <v>0</v>
      </c>
      <c r="N19" s="15">
        <v>0</v>
      </c>
      <c r="O19" s="16">
        <v>1</v>
      </c>
      <c r="P19" s="40">
        <v>0</v>
      </c>
      <c r="Q19" s="40">
        <v>0</v>
      </c>
      <c r="R19" s="40">
        <v>0</v>
      </c>
      <c r="S19" s="40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38">
        <v>1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15">
        <v>0</v>
      </c>
      <c r="BD19" s="15">
        <v>0</v>
      </c>
      <c r="BE19" s="10"/>
      <c r="BF19" s="10"/>
    </row>
    <row r="20" spans="1:58" ht="15.6" thickTop="1" thickBot="1" x14ac:dyDescent="0.35">
      <c r="A20" s="2" t="str">
        <f t="shared" si="3"/>
        <v>6h</v>
      </c>
      <c r="B20" s="4" t="str">
        <f t="shared" si="0"/>
        <v>00</v>
      </c>
      <c r="C20" s="19" t="str">
        <f t="shared" si="1"/>
        <v>000</v>
      </c>
      <c r="D20" s="19" t="str">
        <f t="shared" si="2"/>
        <v>00000180</v>
      </c>
      <c r="E20" s="9"/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15">
        <v>0</v>
      </c>
      <c r="O20" s="16">
        <v>0</v>
      </c>
      <c r="P20" s="40">
        <v>0</v>
      </c>
      <c r="Q20" s="40">
        <v>0</v>
      </c>
      <c r="R20" s="40">
        <v>0</v>
      </c>
      <c r="S20" s="40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1">
        <v>1</v>
      </c>
      <c r="AW20" s="31">
        <v>1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15">
        <v>0</v>
      </c>
      <c r="BD20" s="15">
        <v>0</v>
      </c>
      <c r="BE20" s="10"/>
      <c r="BF20" s="10"/>
    </row>
    <row r="21" spans="1:58" ht="15.6" thickTop="1" thickBot="1" x14ac:dyDescent="0.35">
      <c r="A21" s="2" t="str">
        <f t="shared" si="3"/>
        <v>7h</v>
      </c>
      <c r="B21" s="4" t="str">
        <f t="shared" si="0"/>
        <v>07</v>
      </c>
      <c r="C21" s="19" t="str">
        <f t="shared" si="1"/>
        <v>A00</v>
      </c>
      <c r="D21" s="19" t="str">
        <f t="shared" si="2"/>
        <v>00002000</v>
      </c>
      <c r="E21" s="9"/>
      <c r="F21" s="51">
        <v>0</v>
      </c>
      <c r="G21" s="51">
        <v>0</v>
      </c>
      <c r="H21" s="51">
        <v>0</v>
      </c>
      <c r="I21" s="51">
        <v>0</v>
      </c>
      <c r="J21" s="15">
        <v>1</v>
      </c>
      <c r="K21" s="15">
        <v>1</v>
      </c>
      <c r="L21" s="16">
        <v>1</v>
      </c>
      <c r="M21" s="17">
        <v>1</v>
      </c>
      <c r="N21" s="15">
        <v>0</v>
      </c>
      <c r="O21" s="16">
        <v>1</v>
      </c>
      <c r="P21" s="40">
        <v>0</v>
      </c>
      <c r="Q21" s="40">
        <v>0</v>
      </c>
      <c r="R21" s="40">
        <v>0</v>
      </c>
      <c r="S21" s="40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38">
        <v>0</v>
      </c>
      <c r="AQ21" s="38">
        <v>1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15">
        <v>0</v>
      </c>
      <c r="BD21" s="15">
        <v>0</v>
      </c>
      <c r="BE21" s="10"/>
      <c r="BF21" s="10"/>
    </row>
    <row r="22" spans="1:58" ht="15.6" thickTop="1" thickBot="1" x14ac:dyDescent="0.35">
      <c r="A22" s="2" t="str">
        <f t="shared" si="3"/>
        <v>8h</v>
      </c>
      <c r="B22" s="4" t="str">
        <f t="shared" si="0"/>
        <v>00</v>
      </c>
      <c r="C22" s="19" t="str">
        <f t="shared" si="1"/>
        <v>000</v>
      </c>
      <c r="D22" s="19" t="str">
        <f t="shared" si="2"/>
        <v>00000A80</v>
      </c>
      <c r="E22" s="9"/>
      <c r="F22" s="51">
        <v>0</v>
      </c>
      <c r="G22" s="51">
        <v>0</v>
      </c>
      <c r="H22" s="51">
        <v>0</v>
      </c>
      <c r="I22" s="51">
        <v>0</v>
      </c>
      <c r="J22" s="15">
        <v>0</v>
      </c>
      <c r="K22" s="15">
        <v>0</v>
      </c>
      <c r="L22" s="16">
        <v>0</v>
      </c>
      <c r="M22" s="17">
        <v>0</v>
      </c>
      <c r="N22" s="15">
        <v>0</v>
      </c>
      <c r="O22" s="16">
        <v>0</v>
      </c>
      <c r="P22" s="40">
        <v>0</v>
      </c>
      <c r="Q22" s="40">
        <v>0</v>
      </c>
      <c r="R22" s="40">
        <v>0</v>
      </c>
      <c r="S22" s="40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38">
        <v>0</v>
      </c>
      <c r="AQ22" s="38">
        <v>0</v>
      </c>
      <c r="AR22" s="38">
        <v>0</v>
      </c>
      <c r="AS22" s="38">
        <v>1</v>
      </c>
      <c r="AT22" s="38">
        <v>0</v>
      </c>
      <c r="AU22" s="38">
        <v>1</v>
      </c>
      <c r="AV22" s="31">
        <v>0</v>
      </c>
      <c r="AW22" s="31">
        <v>1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15">
        <v>0</v>
      </c>
      <c r="BD22" s="15">
        <v>0</v>
      </c>
      <c r="BE22" s="10"/>
      <c r="BF22" s="10"/>
    </row>
    <row r="23" spans="1:58" ht="15.6" thickTop="1" thickBot="1" x14ac:dyDescent="0.35">
      <c r="A23" s="43" t="str">
        <f t="shared" si="3"/>
        <v>9h</v>
      </c>
      <c r="B23" s="4" t="str">
        <f t="shared" si="0"/>
        <v>09</v>
      </c>
      <c r="C23" s="19" t="str">
        <f t="shared" si="1"/>
        <v>A00</v>
      </c>
      <c r="D23" s="19" t="str">
        <f t="shared" si="2"/>
        <v>00002000</v>
      </c>
      <c r="E23" s="9"/>
      <c r="F23" s="51">
        <v>0</v>
      </c>
      <c r="G23" s="32">
        <v>0</v>
      </c>
      <c r="H23" s="4">
        <v>0</v>
      </c>
      <c r="I23" s="14">
        <v>1</v>
      </c>
      <c r="J23" s="15">
        <v>0</v>
      </c>
      <c r="K23" s="15">
        <v>0</v>
      </c>
      <c r="L23" s="16">
        <v>1</v>
      </c>
      <c r="M23" s="17">
        <v>1</v>
      </c>
      <c r="N23" s="15">
        <v>0</v>
      </c>
      <c r="O23" s="16">
        <v>1</v>
      </c>
      <c r="P23" s="40">
        <v>0</v>
      </c>
      <c r="Q23" s="40">
        <v>0</v>
      </c>
      <c r="R23" s="40">
        <v>0</v>
      </c>
      <c r="S23" s="40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38">
        <v>0</v>
      </c>
      <c r="AQ23" s="38">
        <v>1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1"/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15">
        <v>0</v>
      </c>
      <c r="BD23" s="15">
        <v>0</v>
      </c>
      <c r="BE23" s="10"/>
      <c r="BF23" s="10"/>
    </row>
    <row r="24" spans="1:58" ht="15.6" thickTop="1" thickBot="1" x14ac:dyDescent="0.35">
      <c r="A24" s="2" t="str">
        <f t="shared" si="3"/>
        <v>Ah</v>
      </c>
      <c r="B24" s="4" t="str">
        <f t="shared" si="0"/>
        <v>49</v>
      </c>
      <c r="C24" s="19" t="str">
        <f t="shared" si="1"/>
        <v>200</v>
      </c>
      <c r="D24" s="19" t="str">
        <f t="shared" si="2"/>
        <v>00000000</v>
      </c>
      <c r="E24" s="9"/>
      <c r="F24" s="51">
        <v>1</v>
      </c>
      <c r="G24" s="32">
        <v>0</v>
      </c>
      <c r="H24" s="4">
        <v>0</v>
      </c>
      <c r="I24" s="14">
        <v>1</v>
      </c>
      <c r="J24" s="15">
        <v>0</v>
      </c>
      <c r="K24" s="15">
        <v>0</v>
      </c>
      <c r="L24" s="16">
        <v>1</v>
      </c>
      <c r="M24" s="17">
        <v>0</v>
      </c>
      <c r="N24" s="15">
        <v>0</v>
      </c>
      <c r="O24" s="16">
        <v>1</v>
      </c>
      <c r="P24" s="40">
        <v>0</v>
      </c>
      <c r="Q24" s="40">
        <v>0</v>
      </c>
      <c r="R24" s="40">
        <v>0</v>
      </c>
      <c r="S24" s="40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8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15">
        <v>0</v>
      </c>
      <c r="BD24" s="15">
        <v>0</v>
      </c>
      <c r="BE24" s="10"/>
      <c r="BF24" s="10"/>
    </row>
    <row r="25" spans="1:58" ht="15.6" thickTop="1" thickBot="1" x14ac:dyDescent="0.35">
      <c r="A25" s="22" t="str">
        <f t="shared" si="3"/>
        <v>Bh</v>
      </c>
      <c r="B25" s="4" t="str">
        <f t="shared" si="0"/>
        <v>00</v>
      </c>
      <c r="C25" s="19" t="str">
        <f t="shared" si="1"/>
        <v>000</v>
      </c>
      <c r="D25" s="19" t="str">
        <f t="shared" si="2"/>
        <v>04048003</v>
      </c>
      <c r="E25" s="9"/>
      <c r="F25" s="51">
        <v>0</v>
      </c>
      <c r="G25" s="32">
        <v>0</v>
      </c>
      <c r="H25" s="4">
        <v>0</v>
      </c>
      <c r="I25" s="14">
        <v>0</v>
      </c>
      <c r="J25" s="15">
        <v>0</v>
      </c>
      <c r="K25" s="15">
        <v>0</v>
      </c>
      <c r="L25" s="16">
        <v>0</v>
      </c>
      <c r="M25" s="17">
        <v>0</v>
      </c>
      <c r="N25" s="15">
        <v>0</v>
      </c>
      <c r="O25" s="16">
        <v>0</v>
      </c>
      <c r="P25" s="40">
        <v>0</v>
      </c>
      <c r="Q25" s="40">
        <v>0</v>
      </c>
      <c r="R25" s="40">
        <v>0</v>
      </c>
      <c r="S25" s="40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38">
        <v>1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38">
        <v>1</v>
      </c>
      <c r="AM25" s="38">
        <v>0</v>
      </c>
      <c r="AN25" s="38">
        <v>0</v>
      </c>
      <c r="AO25" s="38">
        <v>1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15">
        <v>1</v>
      </c>
      <c r="BD25" s="15">
        <v>1</v>
      </c>
      <c r="BE25" s="10"/>
      <c r="BF25" s="10"/>
    </row>
    <row r="26" spans="1:58" ht="15.6" thickTop="1" thickBot="1" x14ac:dyDescent="0.35">
      <c r="A26" s="22" t="str">
        <f t="shared" si="3"/>
        <v>Ch</v>
      </c>
      <c r="B26" s="4" t="str">
        <f t="shared" si="0"/>
        <v>49</v>
      </c>
      <c r="C26" s="28" t="str">
        <f t="shared" si="1"/>
        <v>200</v>
      </c>
      <c r="D26" s="19" t="str">
        <f t="shared" si="2"/>
        <v>00030000</v>
      </c>
      <c r="E26" s="9"/>
      <c r="F26" s="51">
        <v>1</v>
      </c>
      <c r="G26" s="32">
        <v>0</v>
      </c>
      <c r="H26" s="4">
        <v>0</v>
      </c>
      <c r="I26" s="14">
        <v>1</v>
      </c>
      <c r="J26" s="15">
        <v>0</v>
      </c>
      <c r="K26" s="15">
        <v>0</v>
      </c>
      <c r="L26" s="16">
        <v>1</v>
      </c>
      <c r="M26" s="17">
        <v>0</v>
      </c>
      <c r="N26" s="15">
        <v>0</v>
      </c>
      <c r="O26" s="16">
        <v>1</v>
      </c>
      <c r="P26" s="40">
        <v>0</v>
      </c>
      <c r="Q26" s="40">
        <v>0</v>
      </c>
      <c r="R26" s="40">
        <v>0</v>
      </c>
      <c r="S26" s="40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38">
        <v>1</v>
      </c>
      <c r="AN26" s="38">
        <v>1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10"/>
      <c r="BF26" s="10"/>
    </row>
    <row r="27" spans="1:58" ht="15.6" thickTop="1" thickBot="1" x14ac:dyDescent="0.35">
      <c r="A27" s="22" t="str">
        <f t="shared" si="3"/>
        <v>Dh</v>
      </c>
      <c r="B27" s="4" t="str">
        <f t="shared" si="0"/>
        <v>00</v>
      </c>
      <c r="C27" s="28" t="str">
        <f t="shared" si="1"/>
        <v>000</v>
      </c>
      <c r="D27" s="19" t="str">
        <f t="shared" si="2"/>
        <v>10000003</v>
      </c>
      <c r="E27" s="9"/>
      <c r="F27" s="51">
        <v>0</v>
      </c>
      <c r="G27" s="32">
        <v>0</v>
      </c>
      <c r="H27" s="4">
        <v>0</v>
      </c>
      <c r="I27" s="14">
        <v>0</v>
      </c>
      <c r="J27" s="15">
        <v>0</v>
      </c>
      <c r="K27" s="15">
        <v>0</v>
      </c>
      <c r="L27" s="16">
        <v>0</v>
      </c>
      <c r="M27" s="17">
        <v>0</v>
      </c>
      <c r="N27" s="15">
        <v>0</v>
      </c>
      <c r="O27" s="16">
        <v>0</v>
      </c>
      <c r="P27" s="40">
        <v>0</v>
      </c>
      <c r="Q27" s="40">
        <v>0</v>
      </c>
      <c r="R27" s="40">
        <v>0</v>
      </c>
      <c r="S27" s="40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45">
        <v>1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8">
        <v>0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15">
        <v>1</v>
      </c>
      <c r="BD27" s="15">
        <v>1</v>
      </c>
      <c r="BE27" s="10"/>
      <c r="BF27" s="10"/>
    </row>
    <row r="28" spans="1:58" ht="15.6" thickTop="1" thickBot="1" x14ac:dyDescent="0.35">
      <c r="A28" s="22" t="str">
        <f t="shared" si="3"/>
        <v>Eh</v>
      </c>
      <c r="B28" s="4" t="str">
        <f t="shared" si="0"/>
        <v>49</v>
      </c>
      <c r="C28" s="28" t="str">
        <f t="shared" si="1"/>
        <v>200</v>
      </c>
      <c r="D28" s="19" t="str">
        <f t="shared" si="2"/>
        <v>00030000</v>
      </c>
      <c r="E28" s="9"/>
      <c r="F28" s="51">
        <v>1</v>
      </c>
      <c r="G28" s="32">
        <v>0</v>
      </c>
      <c r="H28" s="4">
        <v>0</v>
      </c>
      <c r="I28" s="14">
        <v>1</v>
      </c>
      <c r="J28" s="15">
        <v>0</v>
      </c>
      <c r="K28" s="15">
        <v>0</v>
      </c>
      <c r="L28" s="16">
        <v>1</v>
      </c>
      <c r="M28" s="17">
        <v>0</v>
      </c>
      <c r="N28" s="15">
        <v>0</v>
      </c>
      <c r="O28" s="16">
        <v>1</v>
      </c>
      <c r="P28" s="40">
        <v>0</v>
      </c>
      <c r="Q28" s="40">
        <v>0</v>
      </c>
      <c r="R28" s="40">
        <v>0</v>
      </c>
      <c r="S28" s="40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38">
        <v>1</v>
      </c>
      <c r="AN28" s="38">
        <v>1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</row>
    <row r="29" spans="1:58" ht="15.6" thickTop="1" thickBot="1" x14ac:dyDescent="0.35">
      <c r="A29" s="22" t="str">
        <f t="shared" si="3"/>
        <v>Fh</v>
      </c>
      <c r="B29" s="4" t="str">
        <f t="shared" si="0"/>
        <v>00</v>
      </c>
      <c r="C29" s="26" t="str">
        <f t="shared" si="1"/>
        <v>000</v>
      </c>
      <c r="D29" s="19" t="str">
        <f t="shared" si="2"/>
        <v>08000003</v>
      </c>
      <c r="E29" s="9"/>
      <c r="F29" s="51">
        <v>0</v>
      </c>
      <c r="G29" s="32">
        <v>0</v>
      </c>
      <c r="H29" s="4">
        <v>0</v>
      </c>
      <c r="I29" s="14"/>
      <c r="J29" s="15">
        <v>0</v>
      </c>
      <c r="K29" s="15">
        <v>0</v>
      </c>
      <c r="L29" s="16">
        <v>0</v>
      </c>
      <c r="M29" s="17">
        <v>0</v>
      </c>
      <c r="N29" s="15">
        <v>0</v>
      </c>
      <c r="O29" s="16">
        <v>0</v>
      </c>
      <c r="P29" s="40">
        <v>0</v>
      </c>
      <c r="Q29" s="40">
        <v>0</v>
      </c>
      <c r="R29" s="40">
        <v>0</v>
      </c>
      <c r="S29" s="40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39">
        <v>1</v>
      </c>
      <c r="AD29" s="38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38">
        <v>0</v>
      </c>
      <c r="AW29" s="38">
        <v>0</v>
      </c>
      <c r="AX29" s="38">
        <v>0</v>
      </c>
      <c r="AY29" s="38">
        <v>0</v>
      </c>
      <c r="AZ29" s="38">
        <v>0</v>
      </c>
      <c r="BA29" s="38">
        <v>0</v>
      </c>
      <c r="BB29" s="38">
        <v>0</v>
      </c>
      <c r="BC29" s="15">
        <v>1</v>
      </c>
      <c r="BD29" s="15">
        <v>1</v>
      </c>
    </row>
    <row r="30" spans="1:58" ht="15.6" thickTop="1" thickBot="1" x14ac:dyDescent="0.35">
      <c r="A30" s="22" t="s">
        <v>53</v>
      </c>
      <c r="B30" s="4" t="str">
        <f t="shared" si="0"/>
        <v>49</v>
      </c>
      <c r="C30" s="28" t="str">
        <f t="shared" si="1"/>
        <v>200</v>
      </c>
      <c r="D30" s="19" t="str">
        <f t="shared" si="2"/>
        <v>00030000</v>
      </c>
      <c r="E30" s="9"/>
      <c r="F30" s="51">
        <v>1</v>
      </c>
      <c r="G30" s="32">
        <v>0</v>
      </c>
      <c r="H30" s="4">
        <v>0</v>
      </c>
      <c r="I30" s="14">
        <v>1</v>
      </c>
      <c r="J30" s="15">
        <v>0</v>
      </c>
      <c r="K30" s="15">
        <v>0</v>
      </c>
      <c r="L30" s="16">
        <v>1</v>
      </c>
      <c r="M30" s="17">
        <v>0</v>
      </c>
      <c r="N30" s="15">
        <v>0</v>
      </c>
      <c r="O30" s="16">
        <v>1</v>
      </c>
      <c r="P30" s="40">
        <v>0</v>
      </c>
      <c r="Q30" s="40">
        <v>0</v>
      </c>
      <c r="R30" s="40">
        <v>0</v>
      </c>
      <c r="S30" s="40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38">
        <v>1</v>
      </c>
      <c r="AN30" s="38">
        <v>1</v>
      </c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 s="38">
        <v>0</v>
      </c>
      <c r="AU30" s="38">
        <v>0</v>
      </c>
      <c r="AV30" s="38">
        <v>0</v>
      </c>
      <c r="AW30" s="38">
        <v>0</v>
      </c>
      <c r="AX30" s="38">
        <v>0</v>
      </c>
      <c r="AY30" s="38">
        <v>0</v>
      </c>
      <c r="AZ30" s="38">
        <v>0</v>
      </c>
      <c r="BA30" s="38">
        <v>0</v>
      </c>
      <c r="BB30" s="38">
        <v>0</v>
      </c>
      <c r="BC30" s="38">
        <v>0</v>
      </c>
      <c r="BD30" s="38">
        <v>0</v>
      </c>
    </row>
    <row r="31" spans="1:58" ht="15.6" thickTop="1" thickBot="1" x14ac:dyDescent="0.35">
      <c r="A31" s="22" t="str">
        <f t="shared" si="3"/>
        <v>11h</v>
      </c>
      <c r="B31" s="4" t="str">
        <f t="shared" si="0"/>
        <v>00</v>
      </c>
      <c r="C31" s="28" t="str">
        <f t="shared" si="1"/>
        <v>000</v>
      </c>
      <c r="D31" s="19" t="str">
        <f t="shared" si="2"/>
        <v>00008000</v>
      </c>
      <c r="E31" s="9"/>
      <c r="F31" s="51">
        <v>0</v>
      </c>
      <c r="G31" s="32">
        <v>0</v>
      </c>
      <c r="H31" s="4">
        <v>0</v>
      </c>
      <c r="I31" s="14">
        <v>0</v>
      </c>
      <c r="J31" s="15">
        <v>0</v>
      </c>
      <c r="K31" s="15">
        <v>0</v>
      </c>
      <c r="L31" s="16">
        <v>0</v>
      </c>
      <c r="M31" s="17">
        <v>0</v>
      </c>
      <c r="N31" s="15">
        <v>0</v>
      </c>
      <c r="O31" s="16">
        <v>0</v>
      </c>
      <c r="P31" s="40">
        <v>0</v>
      </c>
      <c r="Q31" s="40">
        <v>0</v>
      </c>
      <c r="R31" s="40">
        <v>0</v>
      </c>
      <c r="S31" s="40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38">
        <v>1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</row>
    <row r="32" spans="1:58" ht="15.6" thickTop="1" thickBot="1" x14ac:dyDescent="0.35">
      <c r="A32" s="22" t="str">
        <f t="shared" si="3"/>
        <v>12h</v>
      </c>
      <c r="B32" s="4" t="str">
        <f t="shared" si="0"/>
        <v>00</v>
      </c>
      <c r="C32" s="28" t="str">
        <f t="shared" si="1"/>
        <v>000</v>
      </c>
      <c r="D32" s="19" t="str">
        <f t="shared" si="2"/>
        <v>20000003</v>
      </c>
      <c r="E32" s="9"/>
      <c r="F32" s="51">
        <v>0</v>
      </c>
      <c r="G32" s="32">
        <v>0</v>
      </c>
      <c r="H32" s="4">
        <v>0</v>
      </c>
      <c r="I32" s="14">
        <v>0</v>
      </c>
      <c r="J32" s="15">
        <v>0</v>
      </c>
      <c r="K32" s="15">
        <v>0</v>
      </c>
      <c r="L32" s="16">
        <v>0</v>
      </c>
      <c r="M32" s="17">
        <v>0</v>
      </c>
      <c r="N32" s="15">
        <v>0</v>
      </c>
      <c r="O32" s="16">
        <v>0</v>
      </c>
      <c r="P32" s="40">
        <v>0</v>
      </c>
      <c r="Q32" s="40">
        <v>0</v>
      </c>
      <c r="R32" s="40">
        <v>0</v>
      </c>
      <c r="S32" s="40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45">
        <v>1</v>
      </c>
      <c r="AB32" s="45">
        <v>0</v>
      </c>
      <c r="AC32" s="45">
        <v>0</v>
      </c>
      <c r="AD32" s="45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38">
        <v>0</v>
      </c>
      <c r="AP32" s="38">
        <v>0</v>
      </c>
      <c r="AQ32" s="38">
        <v>0</v>
      </c>
      <c r="AR32" s="38">
        <v>0</v>
      </c>
      <c r="AS32" s="38">
        <v>0</v>
      </c>
      <c r="AT32" s="38">
        <v>0</v>
      </c>
      <c r="AU32" s="38">
        <v>0</v>
      </c>
      <c r="AV32" s="38">
        <v>0</v>
      </c>
      <c r="AW32" s="38">
        <v>0</v>
      </c>
      <c r="AX32" s="38">
        <v>0</v>
      </c>
      <c r="AY32" s="38">
        <v>0</v>
      </c>
      <c r="AZ32" s="38">
        <v>0</v>
      </c>
      <c r="BA32" s="38">
        <v>0</v>
      </c>
      <c r="BB32" s="38">
        <v>0</v>
      </c>
      <c r="BC32" s="15">
        <v>1</v>
      </c>
      <c r="BD32" s="15">
        <v>1</v>
      </c>
    </row>
    <row r="33" spans="1:56" ht="15.6" thickTop="1" thickBot="1" x14ac:dyDescent="0.35">
      <c r="A33" s="22" t="str">
        <f t="shared" si="3"/>
        <v>13h</v>
      </c>
      <c r="B33" s="4" t="str">
        <f t="shared" si="0"/>
        <v>49</v>
      </c>
      <c r="C33" s="28" t="str">
        <f t="shared" si="1"/>
        <v>200</v>
      </c>
      <c r="D33" s="19" t="str">
        <f t="shared" si="2"/>
        <v>00030000</v>
      </c>
      <c r="E33" s="9"/>
      <c r="F33" s="51">
        <v>1</v>
      </c>
      <c r="G33" s="32">
        <v>0</v>
      </c>
      <c r="H33" s="4">
        <v>0</v>
      </c>
      <c r="I33" s="14">
        <v>1</v>
      </c>
      <c r="J33" s="15">
        <v>0</v>
      </c>
      <c r="K33" s="15">
        <v>0</v>
      </c>
      <c r="L33" s="16">
        <v>1</v>
      </c>
      <c r="M33" s="17">
        <v>0</v>
      </c>
      <c r="N33" s="15">
        <v>0</v>
      </c>
      <c r="O33" s="16">
        <v>1</v>
      </c>
      <c r="P33" s="40">
        <v>0</v>
      </c>
      <c r="Q33" s="40">
        <v>0</v>
      </c>
      <c r="R33" s="40">
        <v>0</v>
      </c>
      <c r="S33" s="40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38">
        <v>1</v>
      </c>
      <c r="AN33" s="38">
        <v>1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38">
        <v>0</v>
      </c>
      <c r="AW33" s="38">
        <v>0</v>
      </c>
      <c r="AX33" s="38">
        <v>0</v>
      </c>
      <c r="AY33" s="38">
        <v>0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</row>
    <row r="34" spans="1:56" ht="15.6" thickTop="1" thickBot="1" x14ac:dyDescent="0.35">
      <c r="A34" s="22" t="s">
        <v>54</v>
      </c>
      <c r="B34" s="4" t="str">
        <f t="shared" si="0"/>
        <v>49</v>
      </c>
      <c r="C34" s="28" t="str">
        <f t="shared" si="1"/>
        <v>200</v>
      </c>
      <c r="D34" s="19" t="str">
        <f t="shared" si="2"/>
        <v>03800000</v>
      </c>
      <c r="E34" s="9"/>
      <c r="F34" s="51">
        <v>1</v>
      </c>
      <c r="G34" s="32">
        <v>0</v>
      </c>
      <c r="H34" s="4">
        <v>0</v>
      </c>
      <c r="I34" s="14">
        <v>1</v>
      </c>
      <c r="J34" s="15">
        <v>0</v>
      </c>
      <c r="K34" s="15">
        <v>0</v>
      </c>
      <c r="L34" s="16">
        <v>1</v>
      </c>
      <c r="M34" s="17">
        <v>0</v>
      </c>
      <c r="N34" s="15">
        <v>0</v>
      </c>
      <c r="O34" s="16">
        <v>1</v>
      </c>
      <c r="P34" s="40">
        <v>0</v>
      </c>
      <c r="Q34" s="40">
        <v>0</v>
      </c>
      <c r="R34" s="40">
        <v>0</v>
      </c>
      <c r="S34" s="40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38">
        <v>1</v>
      </c>
      <c r="AF34" s="38">
        <v>1</v>
      </c>
      <c r="AG34" s="38">
        <v>1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</row>
    <row r="35" spans="1:56" ht="15.6" thickTop="1" thickBot="1" x14ac:dyDescent="0.35">
      <c r="A35" s="22" t="str">
        <f t="shared" si="3"/>
        <v>15h</v>
      </c>
      <c r="B35" s="4" t="str">
        <f t="shared" si="0"/>
        <v>49</v>
      </c>
      <c r="C35" s="26" t="str">
        <f t="shared" si="1"/>
        <v>200</v>
      </c>
      <c r="D35" s="19" t="str">
        <f t="shared" si="2"/>
        <v>00800000</v>
      </c>
      <c r="E35" s="9"/>
      <c r="F35" s="51">
        <v>1</v>
      </c>
      <c r="G35" s="32">
        <v>0</v>
      </c>
      <c r="H35" s="4">
        <v>0</v>
      </c>
      <c r="I35" s="14">
        <v>1</v>
      </c>
      <c r="J35" s="15">
        <v>0</v>
      </c>
      <c r="K35" s="15">
        <v>0</v>
      </c>
      <c r="L35" s="16">
        <v>1</v>
      </c>
      <c r="M35" s="17">
        <v>0</v>
      </c>
      <c r="N35" s="15">
        <v>0</v>
      </c>
      <c r="O35" s="16">
        <v>1</v>
      </c>
      <c r="P35" s="40">
        <v>0</v>
      </c>
      <c r="Q35" s="40">
        <v>0</v>
      </c>
      <c r="R35" s="40">
        <v>0</v>
      </c>
      <c r="S35" s="40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38">
        <v>0</v>
      </c>
      <c r="AG35" s="38">
        <v>1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</row>
    <row r="36" spans="1:56" ht="15.6" thickTop="1" thickBot="1" x14ac:dyDescent="0.35">
      <c r="A36" s="22" t="str">
        <f t="shared" si="3"/>
        <v>16h</v>
      </c>
      <c r="B36" s="4" t="str">
        <f t="shared" si="0"/>
        <v>49</v>
      </c>
      <c r="C36" s="28" t="str">
        <f t="shared" si="1"/>
        <v>200</v>
      </c>
      <c r="D36" s="19" t="str">
        <f t="shared" si="2"/>
        <v>01800000</v>
      </c>
      <c r="E36" s="9"/>
      <c r="F36" s="51">
        <v>1</v>
      </c>
      <c r="G36" s="32">
        <v>0</v>
      </c>
      <c r="H36" s="4">
        <v>0</v>
      </c>
      <c r="I36" s="14">
        <v>1</v>
      </c>
      <c r="J36" s="15">
        <v>0</v>
      </c>
      <c r="K36" s="15">
        <v>0</v>
      </c>
      <c r="L36" s="16">
        <v>1</v>
      </c>
      <c r="M36" s="17">
        <v>0</v>
      </c>
      <c r="N36" s="15">
        <v>0</v>
      </c>
      <c r="O36" s="41">
        <v>1</v>
      </c>
      <c r="P36" s="40">
        <v>0</v>
      </c>
      <c r="Q36" s="40">
        <v>0</v>
      </c>
      <c r="R36" s="40">
        <v>0</v>
      </c>
      <c r="S36" s="40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38">
        <v>1</v>
      </c>
      <c r="AG36" s="38">
        <v>1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</row>
    <row r="37" spans="1:56" ht="15.6" thickTop="1" thickBot="1" x14ac:dyDescent="0.35">
      <c r="A37" s="22" t="str">
        <f t="shared" si="3"/>
        <v>17h</v>
      </c>
      <c r="B37" s="4" t="str">
        <f t="shared" si="0"/>
        <v>49</v>
      </c>
      <c r="C37" s="28" t="str">
        <f t="shared" si="1"/>
        <v>C00</v>
      </c>
      <c r="D37" s="19" t="str">
        <f t="shared" si="2"/>
        <v>00000000</v>
      </c>
      <c r="E37" s="9"/>
      <c r="F37" s="51">
        <v>1</v>
      </c>
      <c r="G37" s="32">
        <v>0</v>
      </c>
      <c r="H37" s="4">
        <v>0</v>
      </c>
      <c r="I37" s="14">
        <v>1</v>
      </c>
      <c r="J37" s="15">
        <v>0</v>
      </c>
      <c r="K37" s="15">
        <v>0</v>
      </c>
      <c r="L37" s="16">
        <v>1</v>
      </c>
      <c r="M37" s="17">
        <v>1</v>
      </c>
      <c r="N37" s="15">
        <v>1</v>
      </c>
      <c r="O37" s="16">
        <v>0</v>
      </c>
      <c r="P37" s="40">
        <v>0</v>
      </c>
      <c r="Q37" s="40">
        <v>0</v>
      </c>
      <c r="R37" s="40">
        <v>0</v>
      </c>
      <c r="S37" s="40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38">
        <v>0</v>
      </c>
      <c r="AG37" s="38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</row>
    <row r="38" spans="1:56" ht="15.6" thickTop="1" thickBot="1" x14ac:dyDescent="0.35">
      <c r="A38" s="22" t="str">
        <f t="shared" si="3"/>
        <v>18h</v>
      </c>
      <c r="B38" s="4" t="str">
        <f t="shared" si="0"/>
        <v>49</v>
      </c>
      <c r="C38" s="28" t="str">
        <f t="shared" si="1"/>
        <v>200</v>
      </c>
      <c r="D38" s="19" t="str">
        <f t="shared" si="2"/>
        <v>01800000</v>
      </c>
      <c r="E38" s="9"/>
      <c r="F38" s="51">
        <v>1</v>
      </c>
      <c r="G38" s="32">
        <v>0</v>
      </c>
      <c r="H38" s="4">
        <v>0</v>
      </c>
      <c r="I38" s="14">
        <v>1</v>
      </c>
      <c r="J38" s="15">
        <v>0</v>
      </c>
      <c r="K38" s="15">
        <v>0</v>
      </c>
      <c r="L38" s="16">
        <v>1</v>
      </c>
      <c r="M38" s="17">
        <v>0</v>
      </c>
      <c r="N38" s="15">
        <v>0</v>
      </c>
      <c r="O38" s="16">
        <v>1</v>
      </c>
      <c r="P38" s="40">
        <v>0</v>
      </c>
      <c r="Q38" s="40">
        <v>0</v>
      </c>
      <c r="R38" s="40">
        <v>0</v>
      </c>
      <c r="S38" s="40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38">
        <v>1</v>
      </c>
      <c r="AG38" s="38">
        <v>1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</row>
    <row r="39" spans="1:56" ht="15.6" thickTop="1" thickBot="1" x14ac:dyDescent="0.35">
      <c r="A39" s="22" t="str">
        <f t="shared" si="3"/>
        <v>19h</v>
      </c>
      <c r="B39" s="4" t="str">
        <f t="shared" si="0"/>
        <v>49</v>
      </c>
      <c r="C39" s="28" t="str">
        <f t="shared" si="1"/>
        <v>C00</v>
      </c>
      <c r="D39" s="19" t="str">
        <f t="shared" si="2"/>
        <v>00000000</v>
      </c>
      <c r="E39" s="9"/>
      <c r="F39" s="51">
        <v>1</v>
      </c>
      <c r="G39" s="32">
        <v>0</v>
      </c>
      <c r="H39" s="4">
        <v>0</v>
      </c>
      <c r="I39" s="14">
        <v>1</v>
      </c>
      <c r="J39" s="15">
        <v>0</v>
      </c>
      <c r="K39" s="15">
        <v>0</v>
      </c>
      <c r="L39" s="16">
        <v>1</v>
      </c>
      <c r="M39" s="17">
        <v>1</v>
      </c>
      <c r="N39" s="15">
        <v>1</v>
      </c>
      <c r="O39" s="16">
        <v>0</v>
      </c>
      <c r="P39" s="40">
        <v>0</v>
      </c>
      <c r="Q39" s="40">
        <v>0</v>
      </c>
      <c r="R39" s="40">
        <v>0</v>
      </c>
      <c r="S39" s="40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38">
        <v>0</v>
      </c>
      <c r="AG39" s="38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</row>
    <row r="40" spans="1:56" ht="15.6" thickTop="1" thickBot="1" x14ac:dyDescent="0.35">
      <c r="A40" s="22" t="str">
        <f t="shared" si="3"/>
        <v>1Ah</v>
      </c>
      <c r="B40" s="4" t="str">
        <f t="shared" si="0"/>
        <v>49</v>
      </c>
      <c r="C40" s="28" t="str">
        <f t="shared" si="1"/>
        <v>200</v>
      </c>
      <c r="D40" s="19" t="str">
        <f t="shared" si="2"/>
        <v>00800000</v>
      </c>
      <c r="E40" s="9"/>
      <c r="F40" s="51">
        <v>1</v>
      </c>
      <c r="G40" s="32">
        <v>0</v>
      </c>
      <c r="H40" s="4">
        <v>0</v>
      </c>
      <c r="I40" s="14">
        <v>1</v>
      </c>
      <c r="J40" s="15">
        <v>0</v>
      </c>
      <c r="K40" s="15">
        <v>0</v>
      </c>
      <c r="L40" s="16">
        <v>1</v>
      </c>
      <c r="M40" s="17">
        <v>0</v>
      </c>
      <c r="N40" s="15">
        <v>0</v>
      </c>
      <c r="O40" s="16">
        <v>1</v>
      </c>
      <c r="P40" s="40">
        <v>0</v>
      </c>
      <c r="Q40" s="40">
        <v>0</v>
      </c>
      <c r="R40" s="40">
        <v>0</v>
      </c>
      <c r="S40" s="40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38">
        <v>0</v>
      </c>
      <c r="AG40" s="38">
        <v>1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</row>
    <row r="41" spans="1:56" ht="15.6" thickTop="1" thickBot="1" x14ac:dyDescent="0.35">
      <c r="A41" s="22" t="str">
        <f t="shared" si="3"/>
        <v>1Bh</v>
      </c>
      <c r="B41" s="4" t="str">
        <f t="shared" si="0"/>
        <v>49</v>
      </c>
      <c r="C41" s="26" t="str">
        <f t="shared" si="1"/>
        <v>201</v>
      </c>
      <c r="D41" s="19" t="str">
        <f t="shared" si="2"/>
        <v>00000000</v>
      </c>
      <c r="E41" s="9"/>
      <c r="F41" s="51">
        <v>1</v>
      </c>
      <c r="G41" s="32">
        <v>0</v>
      </c>
      <c r="H41" s="4">
        <v>0</v>
      </c>
      <c r="I41" s="14">
        <v>1</v>
      </c>
      <c r="J41" s="15">
        <v>0</v>
      </c>
      <c r="K41" s="15">
        <v>0</v>
      </c>
      <c r="L41" s="16">
        <v>1</v>
      </c>
      <c r="M41" s="17">
        <v>0</v>
      </c>
      <c r="N41" s="15">
        <v>0</v>
      </c>
      <c r="O41" s="16">
        <v>1</v>
      </c>
      <c r="P41" s="40">
        <v>0</v>
      </c>
      <c r="Q41" s="40">
        <v>0</v>
      </c>
      <c r="R41" s="40">
        <v>0</v>
      </c>
      <c r="S41" s="40">
        <v>0</v>
      </c>
      <c r="T41" s="16">
        <v>0</v>
      </c>
      <c r="U41" s="16">
        <v>0</v>
      </c>
      <c r="V41" s="16">
        <v>0</v>
      </c>
      <c r="W41" s="16">
        <v>0</v>
      </c>
      <c r="X41" s="45">
        <v>1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</row>
    <row r="42" spans="1:56" ht="15.6" thickTop="1" thickBot="1" x14ac:dyDescent="0.35">
      <c r="A42" s="22" t="s">
        <v>55</v>
      </c>
      <c r="B42" s="4" t="str">
        <f t="shared" si="0"/>
        <v>49</v>
      </c>
      <c r="C42" s="28" t="str">
        <f t="shared" si="1"/>
        <v>200</v>
      </c>
      <c r="D42" s="19" t="str">
        <f t="shared" si="2"/>
        <v>80000000</v>
      </c>
      <c r="E42" s="9"/>
      <c r="F42" s="51">
        <v>1</v>
      </c>
      <c r="G42" s="32">
        <v>0</v>
      </c>
      <c r="H42" s="4">
        <v>0</v>
      </c>
      <c r="I42" s="14">
        <v>1</v>
      </c>
      <c r="J42" s="15">
        <v>0</v>
      </c>
      <c r="K42" s="15">
        <v>0</v>
      </c>
      <c r="L42" s="16">
        <v>1</v>
      </c>
      <c r="M42" s="17">
        <v>0</v>
      </c>
      <c r="N42" s="15">
        <v>0</v>
      </c>
      <c r="O42" s="16">
        <v>1</v>
      </c>
      <c r="P42" s="40">
        <v>0</v>
      </c>
      <c r="Q42" s="40">
        <v>0</v>
      </c>
      <c r="R42" s="40">
        <v>0</v>
      </c>
      <c r="S42" s="40">
        <v>0</v>
      </c>
      <c r="T42" s="16">
        <v>0</v>
      </c>
      <c r="U42" s="16">
        <v>0</v>
      </c>
      <c r="V42" s="16">
        <v>0</v>
      </c>
      <c r="W42" s="16">
        <v>0</v>
      </c>
      <c r="X42" s="45">
        <v>0</v>
      </c>
      <c r="Y42" s="45">
        <v>1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</row>
    <row r="43" spans="1:56" ht="15.6" thickTop="1" thickBot="1" x14ac:dyDescent="0.35">
      <c r="A43" s="22" t="str">
        <f t="shared" si="3"/>
        <v>1Dh</v>
      </c>
      <c r="B43" s="4" t="str">
        <f t="shared" si="0"/>
        <v>00</v>
      </c>
      <c r="C43" s="28" t="str">
        <f t="shared" si="1"/>
        <v>000</v>
      </c>
      <c r="D43" s="19">
        <v>0</v>
      </c>
      <c r="E43" s="9"/>
      <c r="F43" s="51">
        <v>0</v>
      </c>
      <c r="G43" s="32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0">
        <v>0</v>
      </c>
      <c r="Q43" s="40">
        <v>0</v>
      </c>
      <c r="R43" s="40">
        <v>0</v>
      </c>
      <c r="S43" s="40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38">
        <f ca="1">Table5[[#This Row],[Column35]]</f>
        <v>0</v>
      </c>
      <c r="AI43" s="38">
        <v>1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5">
        <v>0</v>
      </c>
      <c r="BB43" s="16">
        <v>0</v>
      </c>
      <c r="BC43" s="16">
        <v>0</v>
      </c>
      <c r="BD43" s="16">
        <v>0</v>
      </c>
    </row>
    <row r="44" spans="1:56" ht="15.6" thickTop="1" thickBot="1" x14ac:dyDescent="0.35">
      <c r="A44" s="22" t="str">
        <f t="shared" si="3"/>
        <v>1Eh</v>
      </c>
      <c r="B44" s="4" t="str">
        <f t="shared" si="0"/>
        <v>00</v>
      </c>
      <c r="C44" s="26" t="str">
        <f t="shared" si="1"/>
        <v>000</v>
      </c>
      <c r="D44" s="19">
        <f t="shared" ca="1" si="2"/>
        <v>0</v>
      </c>
      <c r="E44" s="9"/>
      <c r="F44" s="51">
        <v>0</v>
      </c>
      <c r="G44" s="32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0">
        <v>0</v>
      </c>
      <c r="Q44" s="40">
        <v>0</v>
      </c>
      <c r="R44" s="40">
        <v>0</v>
      </c>
      <c r="S44" s="40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38">
        <f ca="1">Table5[[#This Row],[Column35]]</f>
        <v>0</v>
      </c>
      <c r="AI44" s="38">
        <v>1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31">
        <v>1</v>
      </c>
      <c r="AW44" s="31">
        <v>1</v>
      </c>
      <c r="AX44" s="31">
        <v>1</v>
      </c>
      <c r="AY44" s="16">
        <v>0</v>
      </c>
      <c r="AZ44" s="16">
        <v>0</v>
      </c>
      <c r="BA44" s="15">
        <v>1</v>
      </c>
      <c r="BB44" s="16">
        <v>0</v>
      </c>
      <c r="BC44" s="16">
        <v>0</v>
      </c>
      <c r="BD44" s="16">
        <v>0</v>
      </c>
    </row>
    <row r="45" spans="1:56" ht="15.6" thickTop="1" thickBot="1" x14ac:dyDescent="0.35">
      <c r="A45" s="22" t="str">
        <f t="shared" si="3"/>
        <v>1Fh</v>
      </c>
      <c r="B45" s="4" t="str">
        <f t="shared" si="0"/>
        <v>1F</v>
      </c>
      <c r="C45" s="28" t="str">
        <f t="shared" si="1"/>
        <v>A00</v>
      </c>
      <c r="D45" s="19">
        <f t="shared" ca="1" si="2"/>
        <v>0</v>
      </c>
      <c r="E45" s="9"/>
      <c r="F45" s="51">
        <v>0</v>
      </c>
      <c r="G45" s="32">
        <v>0</v>
      </c>
      <c r="H45" s="4">
        <v>1</v>
      </c>
      <c r="I45" s="14">
        <v>1</v>
      </c>
      <c r="J45" s="15">
        <v>1</v>
      </c>
      <c r="K45" s="15">
        <v>1</v>
      </c>
      <c r="L45" s="16">
        <v>1</v>
      </c>
      <c r="M45" s="17">
        <v>1</v>
      </c>
      <c r="N45" s="15">
        <v>0</v>
      </c>
      <c r="O45" s="16">
        <v>1</v>
      </c>
      <c r="P45" s="40">
        <v>0</v>
      </c>
      <c r="Q45" s="40">
        <v>0</v>
      </c>
      <c r="R45" s="40">
        <v>0</v>
      </c>
      <c r="S45" s="40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38">
        <f ca="1">Table5[[#This Row],[Column35]]</f>
        <v>0</v>
      </c>
      <c r="AI45" s="38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38">
        <v>1</v>
      </c>
      <c r="AR45" s="16">
        <v>0</v>
      </c>
      <c r="AS45" s="16">
        <v>0</v>
      </c>
      <c r="AT45" s="16">
        <v>0</v>
      </c>
      <c r="AU45" s="16">
        <v>0</v>
      </c>
      <c r="AV45" s="31">
        <v>0</v>
      </c>
      <c r="AW45" s="31">
        <v>0</v>
      </c>
      <c r="AX45" s="31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</row>
    <row r="46" spans="1:56" ht="15.6" thickTop="1" thickBot="1" x14ac:dyDescent="0.35">
      <c r="A46" s="22" t="str">
        <f t="shared" si="3"/>
        <v>20h</v>
      </c>
      <c r="B46" s="4" t="str">
        <f t="shared" ref="B46:B77" si="4">CONCATENATE(BIN2HEX(F46&amp;G46&amp;H46),BIN2HEX(I46&amp;J46&amp;K46&amp;L46))</f>
        <v>00</v>
      </c>
      <c r="C46" s="26" t="str">
        <f t="shared" ref="C46:C77" si="5">CONCATENATE(BIN2HEX(M46&amp;N46&amp;O46&amp;P46),BIN2HEX(Q46&amp;R46&amp;S46&amp;T46),BIN2HEX(U46&amp;V46&amp;W46&amp;X46))</f>
        <v>000</v>
      </c>
      <c r="D46" s="19">
        <f t="shared" ref="D46:D77" ca="1" si="6">CONCATENATE(BIN2HEX(Y46&amp;Z46&amp;AA46&amp;AB46),BIN2HEX(AC46&amp;AD46&amp;AE46&amp;AF46),BIN2HEX(AG46&amp;AH46&amp;AI46&amp;AJ46),BIN2HEX(AK46&amp;AL46&amp;AM46&amp;AN46),BIN2HEX(AO46&amp;AP46&amp;AQ46&amp;AR46),BIN2HEX(AS46&amp;AT46&amp;AU46&amp;AV46),BIN2HEX(AW46&amp;AX46&amp;AY46&amp;AZ46),BIN2HEX(BA46&amp;BB46&amp;BC46&amp;BD46))</f>
        <v>0</v>
      </c>
      <c r="E46" s="9"/>
      <c r="F46" s="51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16">
        <v>0</v>
      </c>
      <c r="P46" s="40">
        <v>0</v>
      </c>
      <c r="Q46" s="40">
        <v>0</v>
      </c>
      <c r="R46" s="40">
        <v>0</v>
      </c>
      <c r="S46" s="40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38">
        <f ca="1">Table5[[#This Row],[Column35]]</f>
        <v>0</v>
      </c>
      <c r="AI46" s="38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38">
        <v>0</v>
      </c>
      <c r="AR46" s="16">
        <v>0</v>
      </c>
      <c r="AS46" s="16">
        <v>0</v>
      </c>
      <c r="AT46" s="16">
        <v>0</v>
      </c>
      <c r="AU46" s="38">
        <v>1</v>
      </c>
      <c r="AV46" s="31">
        <v>0</v>
      </c>
      <c r="AW46" s="31">
        <v>1</v>
      </c>
      <c r="AX46" s="31">
        <v>1</v>
      </c>
      <c r="AY46" s="16">
        <v>0</v>
      </c>
      <c r="AZ46" s="16">
        <v>0</v>
      </c>
      <c r="BA46" s="15">
        <v>1</v>
      </c>
      <c r="BB46" s="16">
        <v>0</v>
      </c>
      <c r="BC46" s="16">
        <v>0</v>
      </c>
      <c r="BD46" s="16">
        <v>0</v>
      </c>
    </row>
    <row r="47" spans="1:56" ht="15.6" thickTop="1" thickBot="1" x14ac:dyDescent="0.35">
      <c r="A47" s="22" t="str">
        <f t="shared" si="3"/>
        <v>21h</v>
      </c>
      <c r="B47" s="4" t="str">
        <f t="shared" si="4"/>
        <v>21</v>
      </c>
      <c r="C47" s="28" t="str">
        <f t="shared" si="5"/>
        <v>A00</v>
      </c>
      <c r="D47" s="19">
        <f t="shared" ca="1" si="6"/>
        <v>0</v>
      </c>
      <c r="E47" s="27"/>
      <c r="F47" s="51">
        <v>0</v>
      </c>
      <c r="G47" s="32">
        <v>1</v>
      </c>
      <c r="H47" s="4">
        <v>0</v>
      </c>
      <c r="I47" s="14">
        <v>0</v>
      </c>
      <c r="J47" s="15">
        <v>0</v>
      </c>
      <c r="K47" s="15">
        <v>0</v>
      </c>
      <c r="L47" s="16">
        <v>1</v>
      </c>
      <c r="M47" s="17">
        <v>1</v>
      </c>
      <c r="N47" s="15">
        <v>0</v>
      </c>
      <c r="O47" s="16">
        <v>1</v>
      </c>
      <c r="P47" s="40">
        <v>0</v>
      </c>
      <c r="Q47" s="40">
        <v>0</v>
      </c>
      <c r="R47" s="40">
        <v>0</v>
      </c>
      <c r="S47" s="40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38">
        <f ca="1">Table5[[#This Row],[Column35]]</f>
        <v>0</v>
      </c>
      <c r="AI47" s="38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38">
        <v>1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5">
        <v>0</v>
      </c>
      <c r="BB47" s="16">
        <v>0</v>
      </c>
      <c r="BC47" s="16">
        <v>0</v>
      </c>
      <c r="BD47" s="16">
        <v>0</v>
      </c>
    </row>
    <row r="48" spans="1:56" ht="15.6" thickTop="1" thickBot="1" x14ac:dyDescent="0.35">
      <c r="A48" s="22" t="str">
        <f t="shared" si="3"/>
        <v>22h</v>
      </c>
      <c r="B48" s="4" t="str">
        <f t="shared" si="4"/>
        <v>49</v>
      </c>
      <c r="C48" s="26" t="str">
        <f t="shared" si="5"/>
        <v>200</v>
      </c>
      <c r="D48" s="19">
        <f t="shared" ca="1" si="6"/>
        <v>0</v>
      </c>
      <c r="E48" s="27"/>
      <c r="F48" s="51">
        <v>1</v>
      </c>
      <c r="G48" s="32">
        <v>0</v>
      </c>
      <c r="H48" s="4">
        <v>0</v>
      </c>
      <c r="I48" s="14">
        <v>1</v>
      </c>
      <c r="J48" s="15">
        <v>0</v>
      </c>
      <c r="K48" s="15">
        <v>0</v>
      </c>
      <c r="L48" s="16">
        <v>1</v>
      </c>
      <c r="M48" s="17">
        <v>0</v>
      </c>
      <c r="N48" s="15">
        <v>0</v>
      </c>
      <c r="O48" s="16">
        <v>1</v>
      </c>
      <c r="P48" s="40">
        <v>0</v>
      </c>
      <c r="Q48" s="40">
        <v>0</v>
      </c>
      <c r="R48" s="40">
        <v>0</v>
      </c>
      <c r="S48" s="40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38">
        <f ca="1">Table5[[#This Row],[Column35]]</f>
        <v>0</v>
      </c>
      <c r="AI48" s="38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31">
        <v>0</v>
      </c>
      <c r="AX48" s="31">
        <v>0</v>
      </c>
      <c r="AY48" s="16">
        <v>0</v>
      </c>
      <c r="AZ48" s="16">
        <v>0</v>
      </c>
      <c r="BA48" s="15">
        <v>0</v>
      </c>
      <c r="BB48" s="16">
        <v>0</v>
      </c>
      <c r="BC48" s="16">
        <v>0</v>
      </c>
      <c r="BD48" s="16">
        <v>0</v>
      </c>
    </row>
    <row r="49" spans="1:56" ht="15.6" thickTop="1" thickBot="1" x14ac:dyDescent="0.35">
      <c r="A49" s="22" t="str">
        <f t="shared" si="3"/>
        <v>23h</v>
      </c>
      <c r="B49" s="4" t="str">
        <f t="shared" si="4"/>
        <v>00</v>
      </c>
      <c r="C49" s="26" t="str">
        <f t="shared" si="5"/>
        <v>000</v>
      </c>
      <c r="D49" s="19">
        <f t="shared" ca="1" si="6"/>
        <v>0</v>
      </c>
      <c r="E49" s="27"/>
      <c r="F49" s="51">
        <v>0</v>
      </c>
      <c r="G49" s="32">
        <v>0</v>
      </c>
      <c r="H49" s="4">
        <v>0</v>
      </c>
      <c r="I49" s="14">
        <v>0</v>
      </c>
      <c r="J49" s="15">
        <v>0</v>
      </c>
      <c r="K49" s="15">
        <v>0</v>
      </c>
      <c r="L49" s="16">
        <v>0</v>
      </c>
      <c r="M49" s="17">
        <v>0</v>
      </c>
      <c r="N49" s="15">
        <v>0</v>
      </c>
      <c r="O49" s="16">
        <v>0</v>
      </c>
      <c r="P49" s="40">
        <v>0</v>
      </c>
      <c r="Q49" s="40">
        <v>0</v>
      </c>
      <c r="R49" s="40">
        <v>0</v>
      </c>
      <c r="S49" s="40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38">
        <f ca="1">Table5[[#This Row],[Column35]]</f>
        <v>0</v>
      </c>
      <c r="AI49" s="38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31">
        <v>0</v>
      </c>
      <c r="AX49" s="31">
        <v>1</v>
      </c>
      <c r="AY49" s="16">
        <v>0</v>
      </c>
      <c r="AZ49" s="16">
        <v>0</v>
      </c>
      <c r="BA49" s="15">
        <v>1</v>
      </c>
      <c r="BB49" s="16">
        <v>0</v>
      </c>
      <c r="BC49" s="16">
        <v>0</v>
      </c>
      <c r="BD49" s="16">
        <v>0</v>
      </c>
    </row>
    <row r="50" spans="1:56" ht="15.6" thickTop="1" thickBot="1" x14ac:dyDescent="0.35">
      <c r="A50" s="35" t="str">
        <f t="shared" si="3"/>
        <v>24h</v>
      </c>
      <c r="B50" s="25" t="str">
        <f t="shared" si="4"/>
        <v>24</v>
      </c>
      <c r="C50" s="28" t="str">
        <f t="shared" si="5"/>
        <v>A00</v>
      </c>
      <c r="D50" s="19" t="str">
        <f t="shared" si="6"/>
        <v>00001080</v>
      </c>
      <c r="E50" s="27"/>
      <c r="F50" s="51">
        <v>0</v>
      </c>
      <c r="G50" s="36">
        <v>1</v>
      </c>
      <c r="H50" s="4">
        <v>0</v>
      </c>
      <c r="I50" s="35">
        <v>0</v>
      </c>
      <c r="J50" s="53">
        <v>1</v>
      </c>
      <c r="K50" s="15">
        <v>0</v>
      </c>
      <c r="L50" s="54">
        <v>0</v>
      </c>
      <c r="M50" s="53">
        <v>1</v>
      </c>
      <c r="N50" s="15">
        <v>0</v>
      </c>
      <c r="O50" s="54">
        <v>1</v>
      </c>
      <c r="P50" s="40">
        <v>0</v>
      </c>
      <c r="Q50" s="40">
        <v>0</v>
      </c>
      <c r="R50" s="40">
        <v>0</v>
      </c>
      <c r="S50" s="40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53">
        <v>0</v>
      </c>
      <c r="AI50" s="38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53">
        <v>1</v>
      </c>
      <c r="AS50" s="16">
        <v>0</v>
      </c>
      <c r="AT50" s="16">
        <v>0</v>
      </c>
      <c r="AU50" s="16">
        <v>0</v>
      </c>
      <c r="AV50" s="16">
        <v>0</v>
      </c>
      <c r="AW50" s="53">
        <v>1</v>
      </c>
      <c r="AX50" s="53">
        <v>0</v>
      </c>
      <c r="AY50" s="16">
        <v>0</v>
      </c>
      <c r="AZ50" s="16">
        <v>0</v>
      </c>
      <c r="BA50" s="53">
        <v>0</v>
      </c>
      <c r="BB50" s="16">
        <v>0</v>
      </c>
      <c r="BC50" s="16">
        <v>0</v>
      </c>
      <c r="BD50" s="16">
        <v>0</v>
      </c>
    </row>
    <row r="51" spans="1:56" ht="15.6" thickTop="1" thickBot="1" x14ac:dyDescent="0.35">
      <c r="A51" s="35" t="str">
        <f t="shared" si="3"/>
        <v>25h</v>
      </c>
      <c r="B51" s="25" t="str">
        <f t="shared" si="4"/>
        <v>00</v>
      </c>
      <c r="C51" s="28" t="str">
        <f t="shared" si="5"/>
        <v>002</v>
      </c>
      <c r="D51" s="19" t="str">
        <f t="shared" si="6"/>
        <v>00400000</v>
      </c>
      <c r="E51" s="27"/>
      <c r="F51" s="51">
        <v>0</v>
      </c>
      <c r="G51" s="36">
        <v>0</v>
      </c>
      <c r="H51" s="4">
        <v>0</v>
      </c>
      <c r="I51" s="35">
        <v>0</v>
      </c>
      <c r="J51" s="53">
        <v>0</v>
      </c>
      <c r="K51" s="15">
        <v>0</v>
      </c>
      <c r="L51" s="54">
        <v>0</v>
      </c>
      <c r="M51" s="53">
        <v>0</v>
      </c>
      <c r="N51" s="15">
        <v>0</v>
      </c>
      <c r="O51" s="54">
        <v>0</v>
      </c>
      <c r="P51" s="40">
        <v>0</v>
      </c>
      <c r="Q51" s="40">
        <v>0</v>
      </c>
      <c r="R51" s="40">
        <v>0</v>
      </c>
      <c r="S51" s="40">
        <v>0</v>
      </c>
      <c r="T51" s="16">
        <v>0</v>
      </c>
      <c r="U51" s="16">
        <v>0</v>
      </c>
      <c r="V51" s="16">
        <v>0</v>
      </c>
      <c r="W51" s="55">
        <v>1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53">
        <v>1</v>
      </c>
      <c r="AI51" s="38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53">
        <v>0</v>
      </c>
      <c r="AS51" s="16">
        <v>0</v>
      </c>
      <c r="AT51" s="16">
        <v>0</v>
      </c>
      <c r="AU51" s="16">
        <v>0</v>
      </c>
      <c r="AV51" s="16">
        <v>0</v>
      </c>
      <c r="AW51" s="53">
        <v>0</v>
      </c>
      <c r="AX51" s="53">
        <v>0</v>
      </c>
      <c r="AY51" s="16">
        <v>0</v>
      </c>
      <c r="AZ51" s="16">
        <v>0</v>
      </c>
      <c r="BA51" s="53">
        <v>0</v>
      </c>
      <c r="BB51" s="16">
        <v>0</v>
      </c>
      <c r="BC51" s="16">
        <v>0</v>
      </c>
      <c r="BD51" s="16">
        <v>0</v>
      </c>
    </row>
    <row r="52" spans="1:56" ht="15.6" thickTop="1" thickBot="1" x14ac:dyDescent="0.35">
      <c r="A52" s="35" t="str">
        <f t="shared" si="3"/>
        <v>26h</v>
      </c>
      <c r="B52" s="25" t="str">
        <f t="shared" si="4"/>
        <v>00</v>
      </c>
      <c r="C52" s="28" t="str">
        <f t="shared" si="5"/>
        <v>000</v>
      </c>
      <c r="D52" s="19" t="str">
        <f t="shared" si="6"/>
        <v>00000048</v>
      </c>
      <c r="E52" s="27"/>
      <c r="F52" s="51">
        <v>0</v>
      </c>
      <c r="G52" s="36">
        <v>0</v>
      </c>
      <c r="H52" s="4">
        <v>0</v>
      </c>
      <c r="I52" s="35">
        <v>0</v>
      </c>
      <c r="J52" s="53">
        <v>0</v>
      </c>
      <c r="K52" s="15">
        <v>0</v>
      </c>
      <c r="L52" s="54">
        <v>0</v>
      </c>
      <c r="M52" s="53">
        <v>0</v>
      </c>
      <c r="N52" s="15">
        <v>0</v>
      </c>
      <c r="O52" s="54">
        <v>0</v>
      </c>
      <c r="P52" s="40">
        <v>0</v>
      </c>
      <c r="Q52" s="40">
        <v>0</v>
      </c>
      <c r="R52" s="40">
        <v>0</v>
      </c>
      <c r="S52" s="40">
        <v>0</v>
      </c>
      <c r="T52" s="16">
        <v>0</v>
      </c>
      <c r="U52" s="16">
        <v>0</v>
      </c>
      <c r="V52" s="16">
        <v>0</v>
      </c>
      <c r="W52" s="55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53">
        <v>0</v>
      </c>
      <c r="AI52" s="38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53">
        <v>0</v>
      </c>
      <c r="AS52" s="16">
        <v>0</v>
      </c>
      <c r="AT52" s="16">
        <v>0</v>
      </c>
      <c r="AU52" s="16">
        <v>0</v>
      </c>
      <c r="AV52" s="16">
        <v>0</v>
      </c>
      <c r="AW52" s="53">
        <v>0</v>
      </c>
      <c r="AX52" s="53">
        <v>1</v>
      </c>
      <c r="AY52" s="16">
        <v>0</v>
      </c>
      <c r="AZ52" s="16">
        <v>0</v>
      </c>
      <c r="BA52" s="53">
        <v>1</v>
      </c>
      <c r="BB52" s="16">
        <v>0</v>
      </c>
      <c r="BC52" s="16">
        <v>0</v>
      </c>
      <c r="BD52" s="16">
        <v>0</v>
      </c>
    </row>
    <row r="53" spans="1:56" ht="15.6" thickTop="1" thickBot="1" x14ac:dyDescent="0.35">
      <c r="A53" s="43" t="str">
        <f t="shared" si="3"/>
        <v>27h</v>
      </c>
      <c r="B53" s="25" t="str">
        <f t="shared" si="4"/>
        <v>27</v>
      </c>
      <c r="C53" s="28" t="str">
        <f t="shared" si="5"/>
        <v>A00</v>
      </c>
      <c r="D53" s="19" t="str">
        <f t="shared" si="6"/>
        <v>00001080</v>
      </c>
      <c r="E53" s="27"/>
      <c r="F53" s="51">
        <v>0</v>
      </c>
      <c r="G53" s="36">
        <v>1</v>
      </c>
      <c r="H53" s="4">
        <v>0</v>
      </c>
      <c r="I53" s="35">
        <v>0</v>
      </c>
      <c r="J53" s="53">
        <v>1</v>
      </c>
      <c r="K53" s="53">
        <v>1</v>
      </c>
      <c r="L53" s="54">
        <v>1</v>
      </c>
      <c r="M53" s="53">
        <v>1</v>
      </c>
      <c r="N53" s="15">
        <v>0</v>
      </c>
      <c r="O53" s="54">
        <v>1</v>
      </c>
      <c r="P53" s="40">
        <v>0</v>
      </c>
      <c r="Q53" s="40">
        <v>0</v>
      </c>
      <c r="R53" s="40">
        <v>0</v>
      </c>
      <c r="S53" s="40">
        <v>0</v>
      </c>
      <c r="T53" s="16">
        <v>0</v>
      </c>
      <c r="U53" s="16">
        <v>0</v>
      </c>
      <c r="V53" s="16">
        <v>0</v>
      </c>
      <c r="W53" s="55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53">
        <v>0</v>
      </c>
      <c r="AI53" s="38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53">
        <v>1</v>
      </c>
      <c r="AS53" s="16">
        <v>0</v>
      </c>
      <c r="AT53" s="16">
        <v>0</v>
      </c>
      <c r="AU53" s="16">
        <v>0</v>
      </c>
      <c r="AV53" s="16">
        <v>0</v>
      </c>
      <c r="AW53" s="53">
        <v>1</v>
      </c>
      <c r="AX53" s="53">
        <v>0</v>
      </c>
      <c r="AY53" s="16">
        <v>0</v>
      </c>
      <c r="AZ53" s="16">
        <v>0</v>
      </c>
      <c r="BA53" s="53">
        <v>0</v>
      </c>
      <c r="BB53" s="16">
        <v>0</v>
      </c>
      <c r="BC53" s="16">
        <v>0</v>
      </c>
      <c r="BD53" s="16">
        <v>0</v>
      </c>
    </row>
    <row r="54" spans="1:56" ht="15.6" thickTop="1" thickBot="1" x14ac:dyDescent="0.35">
      <c r="A54" s="35" t="str">
        <f t="shared" si="3"/>
        <v>28h</v>
      </c>
      <c r="B54" s="25" t="str">
        <f t="shared" si="4"/>
        <v>00</v>
      </c>
      <c r="C54" s="28" t="str">
        <f t="shared" si="5"/>
        <v>004</v>
      </c>
      <c r="D54" s="19" t="str">
        <f t="shared" si="6"/>
        <v>00400000</v>
      </c>
      <c r="E54" s="27"/>
      <c r="F54" s="51">
        <v>0</v>
      </c>
      <c r="G54" s="36">
        <v>0</v>
      </c>
      <c r="H54" s="4">
        <v>0</v>
      </c>
      <c r="I54" s="35">
        <v>0</v>
      </c>
      <c r="J54" s="53">
        <v>0</v>
      </c>
      <c r="K54" s="53">
        <v>0</v>
      </c>
      <c r="L54" s="54">
        <v>0</v>
      </c>
      <c r="M54" s="53">
        <v>0</v>
      </c>
      <c r="N54" s="15">
        <v>0</v>
      </c>
      <c r="O54" s="54">
        <v>0</v>
      </c>
      <c r="P54" s="40">
        <v>0</v>
      </c>
      <c r="Q54" s="40">
        <v>0</v>
      </c>
      <c r="R54" s="40">
        <v>0</v>
      </c>
      <c r="S54" s="40">
        <v>0</v>
      </c>
      <c r="T54" s="16">
        <v>0</v>
      </c>
      <c r="U54" s="16">
        <v>0</v>
      </c>
      <c r="V54" s="55">
        <v>1</v>
      </c>
      <c r="W54" s="55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53">
        <v>1</v>
      </c>
      <c r="AI54" s="38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53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53">
        <v>0</v>
      </c>
      <c r="BB54" s="16">
        <v>0</v>
      </c>
      <c r="BC54" s="16">
        <v>0</v>
      </c>
      <c r="BD54" s="16">
        <v>0</v>
      </c>
    </row>
    <row r="55" spans="1:56" ht="15.6" thickTop="1" thickBot="1" x14ac:dyDescent="0.35">
      <c r="A55" s="35" t="str">
        <f t="shared" si="3"/>
        <v>29h</v>
      </c>
      <c r="B55" s="25" t="str">
        <f t="shared" si="4"/>
        <v>00</v>
      </c>
      <c r="C55" s="28" t="str">
        <f t="shared" si="5"/>
        <v>000</v>
      </c>
      <c r="D55" s="19" t="str">
        <f t="shared" si="6"/>
        <v>00000005</v>
      </c>
      <c r="E55" s="27"/>
      <c r="F55" s="51">
        <v>0</v>
      </c>
      <c r="G55" s="44">
        <v>0</v>
      </c>
      <c r="H55" s="4">
        <v>0</v>
      </c>
      <c r="I55" s="35">
        <v>0</v>
      </c>
      <c r="J55" s="53">
        <v>0</v>
      </c>
      <c r="K55" s="53">
        <v>0</v>
      </c>
      <c r="L55" s="54">
        <v>0</v>
      </c>
      <c r="M55" s="53">
        <v>0</v>
      </c>
      <c r="N55" s="15">
        <v>0</v>
      </c>
      <c r="O55" s="54">
        <v>0</v>
      </c>
      <c r="P55" s="40">
        <v>0</v>
      </c>
      <c r="Q55" s="40">
        <v>0</v>
      </c>
      <c r="R55" s="40">
        <v>0</v>
      </c>
      <c r="S55" s="40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53">
        <v>0</v>
      </c>
      <c r="AI55" s="38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53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53">
        <v>0</v>
      </c>
      <c r="BB55" s="53">
        <v>1</v>
      </c>
      <c r="BC55" s="53">
        <v>0</v>
      </c>
      <c r="BD55" s="53">
        <v>1</v>
      </c>
    </row>
    <row r="56" spans="1:56" ht="15.6" thickTop="1" thickBot="1" x14ac:dyDescent="0.35">
      <c r="A56" s="35" t="str">
        <f t="shared" si="3"/>
        <v>2Ah</v>
      </c>
      <c r="B56" s="25" t="str">
        <f t="shared" si="4"/>
        <v>49</v>
      </c>
      <c r="C56" s="28" t="str">
        <f t="shared" si="5"/>
        <v>200</v>
      </c>
      <c r="D56" s="19" t="str">
        <f t="shared" si="6"/>
        <v>00030000</v>
      </c>
      <c r="E56" s="27"/>
      <c r="F56" s="30">
        <v>1</v>
      </c>
      <c r="G56" s="36">
        <v>0</v>
      </c>
      <c r="H56" s="4">
        <v>0</v>
      </c>
      <c r="I56" s="35">
        <v>1</v>
      </c>
      <c r="J56" s="53">
        <v>0</v>
      </c>
      <c r="K56" s="53">
        <v>0</v>
      </c>
      <c r="L56" s="54">
        <v>1</v>
      </c>
      <c r="M56" s="53">
        <v>0</v>
      </c>
      <c r="N56" s="15">
        <v>0</v>
      </c>
      <c r="O56" s="54">
        <v>1</v>
      </c>
      <c r="P56" s="40">
        <v>0</v>
      </c>
      <c r="Q56" s="40">
        <v>0</v>
      </c>
      <c r="R56" s="40">
        <v>0</v>
      </c>
      <c r="S56" s="40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53">
        <v>0</v>
      </c>
      <c r="AI56" s="53">
        <v>0</v>
      </c>
      <c r="AJ56" s="16">
        <v>0</v>
      </c>
      <c r="AK56" s="16">
        <v>0</v>
      </c>
      <c r="AL56" s="16">
        <v>0</v>
      </c>
      <c r="AM56" s="53">
        <v>1</v>
      </c>
      <c r="AN56" s="53">
        <v>1</v>
      </c>
      <c r="AO56" s="16">
        <v>0</v>
      </c>
      <c r="AP56" s="16">
        <v>0</v>
      </c>
      <c r="AQ56" s="16">
        <v>0</v>
      </c>
      <c r="AR56" s="53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</row>
    <row r="57" spans="1:56" ht="15.6" thickTop="1" thickBot="1" x14ac:dyDescent="0.35">
      <c r="A57" s="35" t="str">
        <f t="shared" si="3"/>
        <v>2Bh</v>
      </c>
      <c r="B57" s="25" t="str">
        <f t="shared" si="4"/>
        <v>00</v>
      </c>
      <c r="C57" s="28" t="str">
        <f t="shared" si="5"/>
        <v>000</v>
      </c>
      <c r="D57" s="19" t="str">
        <f t="shared" si="6"/>
        <v>00200000</v>
      </c>
      <c r="E57" s="27"/>
      <c r="F57" s="30">
        <v>0</v>
      </c>
      <c r="G57" s="30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0">
        <v>0</v>
      </c>
      <c r="Q57" s="40">
        <v>0</v>
      </c>
      <c r="R57" s="40">
        <v>0</v>
      </c>
      <c r="S57" s="40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53">
        <v>0</v>
      </c>
      <c r="AI57" s="53">
        <v>1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53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</row>
    <row r="58" spans="1:56" ht="15.6" thickTop="1" thickBot="1" x14ac:dyDescent="0.35">
      <c r="A58" s="35" t="str">
        <f t="shared" si="3"/>
        <v>2Ch</v>
      </c>
      <c r="B58" s="25" t="str">
        <f t="shared" si="4"/>
        <v>00</v>
      </c>
      <c r="C58" s="28" t="str">
        <f t="shared" si="5"/>
        <v>000</v>
      </c>
      <c r="D58" s="19" t="str">
        <f t="shared" si="6"/>
        <v>002003C8</v>
      </c>
      <c r="E58" s="27"/>
      <c r="F58" s="30">
        <v>0</v>
      </c>
      <c r="G58" s="30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0">
        <v>0</v>
      </c>
      <c r="Q58" s="40">
        <v>0</v>
      </c>
      <c r="R58" s="40">
        <v>0</v>
      </c>
      <c r="S58" s="40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53">
        <v>0</v>
      </c>
      <c r="AI58" s="53">
        <v>1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53">
        <v>0</v>
      </c>
      <c r="AS58" s="16">
        <v>0</v>
      </c>
      <c r="AT58" s="16">
        <v>0</v>
      </c>
      <c r="AU58" s="53">
        <v>1</v>
      </c>
      <c r="AV58" s="53">
        <v>1</v>
      </c>
      <c r="AW58" s="53">
        <v>1</v>
      </c>
      <c r="AX58" s="53">
        <v>1</v>
      </c>
      <c r="AY58" s="16">
        <v>0</v>
      </c>
      <c r="AZ58" s="16">
        <v>0</v>
      </c>
      <c r="BA58" s="53">
        <v>1</v>
      </c>
      <c r="BB58" s="16">
        <v>0</v>
      </c>
      <c r="BC58" s="16">
        <v>0</v>
      </c>
      <c r="BD58" s="16">
        <v>0</v>
      </c>
    </row>
    <row r="59" spans="1:56" ht="15.6" thickTop="1" thickBot="1" x14ac:dyDescent="0.35">
      <c r="A59" s="35" t="str">
        <f t="shared" si="3"/>
        <v>2Dh</v>
      </c>
      <c r="B59" s="25" t="str">
        <f t="shared" si="4"/>
        <v>2D</v>
      </c>
      <c r="C59" s="28" t="str">
        <f t="shared" si="5"/>
        <v>A00</v>
      </c>
      <c r="D59" s="19" t="str">
        <f t="shared" si="6"/>
        <v>00002000</v>
      </c>
      <c r="E59" s="27"/>
      <c r="F59" s="30">
        <v>0</v>
      </c>
      <c r="G59" s="36">
        <v>1</v>
      </c>
      <c r="H59" s="4">
        <v>0</v>
      </c>
      <c r="I59" s="35">
        <v>1</v>
      </c>
      <c r="J59" s="53">
        <v>1</v>
      </c>
      <c r="K59" s="53">
        <v>0</v>
      </c>
      <c r="L59" s="54">
        <v>1</v>
      </c>
      <c r="M59" s="53">
        <v>1</v>
      </c>
      <c r="N59" s="15">
        <v>0</v>
      </c>
      <c r="O59" s="54">
        <v>1</v>
      </c>
      <c r="P59" s="40">
        <v>0</v>
      </c>
      <c r="Q59" s="40">
        <v>0</v>
      </c>
      <c r="R59" s="40">
        <v>0</v>
      </c>
      <c r="S59" s="40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53">
        <v>0</v>
      </c>
      <c r="AI59" s="53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53">
        <v>1</v>
      </c>
      <c r="AR59" s="53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0</v>
      </c>
      <c r="BA59" s="53"/>
      <c r="BB59" s="16">
        <v>0</v>
      </c>
      <c r="BC59" s="16">
        <v>0</v>
      </c>
      <c r="BD59" s="16">
        <v>0</v>
      </c>
    </row>
    <row r="60" spans="1:56" ht="15.6" thickTop="1" thickBot="1" x14ac:dyDescent="0.35">
      <c r="A60" s="35" t="str">
        <f t="shared" si="3"/>
        <v>2Eh</v>
      </c>
      <c r="B60" s="25" t="str">
        <f t="shared" si="4"/>
        <v>00</v>
      </c>
      <c r="C60" s="28" t="str">
        <f t="shared" si="5"/>
        <v>000</v>
      </c>
      <c r="D60" s="19" t="str">
        <f t="shared" si="6"/>
        <v>000004C8</v>
      </c>
      <c r="E60" s="27"/>
      <c r="F60" s="30">
        <v>0</v>
      </c>
      <c r="G60" s="36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0">
        <v>0</v>
      </c>
      <c r="Q60" s="40">
        <v>0</v>
      </c>
      <c r="R60" s="40">
        <v>0</v>
      </c>
      <c r="S60" s="40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53">
        <v>0</v>
      </c>
      <c r="AI60" s="53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53">
        <v>0</v>
      </c>
      <c r="AT60" s="53">
        <v>1</v>
      </c>
      <c r="AU60" s="53">
        <v>0</v>
      </c>
      <c r="AV60" s="53">
        <v>0</v>
      </c>
      <c r="AW60" s="53">
        <v>1</v>
      </c>
      <c r="AX60" s="53">
        <v>1</v>
      </c>
      <c r="AY60" s="16">
        <v>0</v>
      </c>
      <c r="AZ60" s="16">
        <v>0</v>
      </c>
      <c r="BA60" s="53">
        <v>1</v>
      </c>
      <c r="BB60" s="16">
        <v>0</v>
      </c>
      <c r="BC60" s="16">
        <v>0</v>
      </c>
      <c r="BD60" s="16">
        <v>0</v>
      </c>
    </row>
    <row r="61" spans="1:56" ht="15.6" thickTop="1" thickBot="1" x14ac:dyDescent="0.35">
      <c r="A61" s="35" t="str">
        <f t="shared" si="3"/>
        <v>2Fh</v>
      </c>
      <c r="B61" s="25" t="str">
        <f t="shared" si="4"/>
        <v>2F</v>
      </c>
      <c r="C61" s="28" t="str">
        <f t="shared" si="5"/>
        <v>A00</v>
      </c>
      <c r="D61" s="19" t="str">
        <f t="shared" si="6"/>
        <v>00002000</v>
      </c>
      <c r="E61" s="27"/>
      <c r="F61" s="30">
        <v>0</v>
      </c>
      <c r="G61" s="30">
        <v>1</v>
      </c>
      <c r="H61" s="30">
        <v>0</v>
      </c>
      <c r="I61" s="30">
        <v>1</v>
      </c>
      <c r="J61" s="30">
        <v>1</v>
      </c>
      <c r="K61" s="30">
        <v>1</v>
      </c>
      <c r="L61" s="30">
        <v>1</v>
      </c>
      <c r="M61" s="30">
        <v>1</v>
      </c>
      <c r="N61" s="15">
        <v>0</v>
      </c>
      <c r="O61" s="30">
        <v>1</v>
      </c>
      <c r="P61" s="40">
        <v>0</v>
      </c>
      <c r="Q61" s="40">
        <v>0</v>
      </c>
      <c r="R61" s="40">
        <v>0</v>
      </c>
      <c r="S61" s="4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16">
        <v>0</v>
      </c>
      <c r="AK61" s="16">
        <v>0</v>
      </c>
      <c r="AL61" s="16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1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</row>
    <row r="62" spans="1:56" ht="15.6" thickTop="1" thickBot="1" x14ac:dyDescent="0.35">
      <c r="A62" s="35" t="str">
        <f t="shared" si="3"/>
        <v>30h</v>
      </c>
      <c r="B62" s="25" t="str">
        <f t="shared" si="4"/>
        <v>49</v>
      </c>
      <c r="C62" s="28" t="str">
        <f t="shared" si="5"/>
        <v>200</v>
      </c>
      <c r="D62" s="19" t="str">
        <f t="shared" si="6"/>
        <v>00800000</v>
      </c>
      <c r="E62" s="27"/>
      <c r="F62" s="30">
        <v>1</v>
      </c>
      <c r="G62" s="30">
        <v>0</v>
      </c>
      <c r="H62" s="30">
        <v>0</v>
      </c>
      <c r="I62" s="30">
        <v>1</v>
      </c>
      <c r="J62" s="30">
        <v>0</v>
      </c>
      <c r="K62" s="30">
        <v>0</v>
      </c>
      <c r="L62" s="30">
        <v>1</v>
      </c>
      <c r="M62" s="30">
        <v>0</v>
      </c>
      <c r="N62" s="30">
        <v>0</v>
      </c>
      <c r="O62" s="30">
        <v>1</v>
      </c>
      <c r="P62" s="40">
        <v>0</v>
      </c>
      <c r="Q62" s="40">
        <v>0</v>
      </c>
      <c r="R62" s="40">
        <v>0</v>
      </c>
      <c r="S62" s="4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1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</row>
    <row r="63" spans="1:56" ht="15.6" thickTop="1" thickBot="1" x14ac:dyDescent="0.35">
      <c r="A63" s="35" t="str">
        <f t="shared" si="3"/>
        <v>31h</v>
      </c>
      <c r="B63" s="25" t="str">
        <f t="shared" si="4"/>
        <v>00</v>
      </c>
      <c r="C63" s="28" t="str">
        <f t="shared" si="5"/>
        <v>000</v>
      </c>
      <c r="D63" s="19" t="str">
        <f t="shared" si="6"/>
        <v>00400048</v>
      </c>
      <c r="E63" s="27"/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40">
        <v>0</v>
      </c>
      <c r="Q63" s="40">
        <v>0</v>
      </c>
      <c r="R63" s="40">
        <v>0</v>
      </c>
      <c r="S63" s="4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1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1</v>
      </c>
      <c r="AY63" s="30">
        <v>0</v>
      </c>
      <c r="AZ63" s="30">
        <v>0</v>
      </c>
      <c r="BA63" s="30">
        <v>1</v>
      </c>
      <c r="BB63" s="30">
        <v>0</v>
      </c>
      <c r="BC63" s="30">
        <v>0</v>
      </c>
      <c r="BD63" s="30">
        <v>0</v>
      </c>
    </row>
    <row r="64" spans="1:56" ht="15.6" thickTop="1" thickBot="1" x14ac:dyDescent="0.35">
      <c r="A64" s="35" t="s">
        <v>56</v>
      </c>
      <c r="B64" s="25" t="str">
        <f t="shared" si="4"/>
        <v>32</v>
      </c>
      <c r="C64" s="28" t="str">
        <f t="shared" si="5"/>
        <v>A00</v>
      </c>
      <c r="D64" s="19" t="str">
        <f t="shared" si="6"/>
        <v>00001080</v>
      </c>
      <c r="E64" s="27"/>
      <c r="F64" s="30">
        <v>0</v>
      </c>
      <c r="G64" s="30">
        <v>1</v>
      </c>
      <c r="H64" s="30">
        <v>1</v>
      </c>
      <c r="I64" s="30">
        <v>0</v>
      </c>
      <c r="J64" s="30">
        <v>0</v>
      </c>
      <c r="K64" s="30">
        <v>1</v>
      </c>
      <c r="L64" s="30">
        <v>0</v>
      </c>
      <c r="M64" s="30">
        <v>1</v>
      </c>
      <c r="N64" s="30">
        <v>0</v>
      </c>
      <c r="O64" s="30">
        <v>1</v>
      </c>
      <c r="P64" s="40">
        <v>0</v>
      </c>
      <c r="Q64" s="40">
        <v>0</v>
      </c>
      <c r="R64" s="40">
        <v>0</v>
      </c>
      <c r="S64" s="4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1</v>
      </c>
      <c r="AS64" s="30">
        <v>0</v>
      </c>
      <c r="AT64" s="30">
        <v>0</v>
      </c>
      <c r="AU64" s="30">
        <v>0</v>
      </c>
      <c r="AV64" s="30">
        <v>0</v>
      </c>
      <c r="AW64" s="30">
        <v>1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</row>
    <row r="65" spans="1:56" ht="15.6" thickTop="1" thickBot="1" x14ac:dyDescent="0.35">
      <c r="A65" s="35" t="str">
        <f t="shared" si="3"/>
        <v>33h</v>
      </c>
      <c r="B65" s="25" t="str">
        <f t="shared" si="4"/>
        <v>00</v>
      </c>
      <c r="C65" s="28" t="str">
        <f t="shared" si="5"/>
        <v>002</v>
      </c>
      <c r="D65" s="19" t="str">
        <f t="shared" si="6"/>
        <v>00400048</v>
      </c>
      <c r="E65" s="27"/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40">
        <v>0</v>
      </c>
      <c r="Q65" s="40">
        <v>0</v>
      </c>
      <c r="R65" s="40">
        <v>0</v>
      </c>
      <c r="S65" s="40">
        <v>0</v>
      </c>
      <c r="T65" s="30">
        <v>0</v>
      </c>
      <c r="U65" s="30">
        <v>0</v>
      </c>
      <c r="V65" s="30">
        <v>0</v>
      </c>
      <c r="W65" s="30">
        <v>1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1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1</v>
      </c>
      <c r="AY65" s="30">
        <v>0</v>
      </c>
      <c r="AZ65" s="30">
        <v>0</v>
      </c>
      <c r="BA65" s="30">
        <v>1</v>
      </c>
      <c r="BB65" s="30">
        <v>0</v>
      </c>
      <c r="BC65" s="30">
        <v>0</v>
      </c>
      <c r="BD65" s="30">
        <v>0</v>
      </c>
    </row>
    <row r="66" spans="1:56" ht="15.6" thickTop="1" thickBot="1" x14ac:dyDescent="0.35">
      <c r="A66" s="35" t="str">
        <f t="shared" si="3"/>
        <v>34h</v>
      </c>
      <c r="B66" s="25" t="str">
        <f t="shared" si="4"/>
        <v>34</v>
      </c>
      <c r="C66" s="28" t="str">
        <f t="shared" si="5"/>
        <v>A00</v>
      </c>
      <c r="D66" s="19" t="str">
        <f t="shared" si="6"/>
        <v>00001080</v>
      </c>
      <c r="E66" s="27"/>
      <c r="F66" s="30">
        <v>0</v>
      </c>
      <c r="G66" s="30">
        <v>1</v>
      </c>
      <c r="H66" s="30">
        <v>1</v>
      </c>
      <c r="I66" s="30">
        <v>0</v>
      </c>
      <c r="J66" s="30">
        <v>1</v>
      </c>
      <c r="K66" s="30">
        <v>0</v>
      </c>
      <c r="L66" s="30">
        <v>0</v>
      </c>
      <c r="M66" s="30">
        <v>1</v>
      </c>
      <c r="N66" s="30">
        <v>0</v>
      </c>
      <c r="O66" s="30">
        <v>1</v>
      </c>
      <c r="P66" s="40">
        <v>0</v>
      </c>
      <c r="Q66" s="40">
        <v>0</v>
      </c>
      <c r="R66" s="40">
        <v>0</v>
      </c>
      <c r="S66" s="4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1</v>
      </c>
      <c r="AS66" s="30">
        <v>0</v>
      </c>
      <c r="AT66" s="30">
        <v>0</v>
      </c>
      <c r="AU66" s="30">
        <v>0</v>
      </c>
      <c r="AV66" s="30">
        <v>0</v>
      </c>
      <c r="AW66" s="30">
        <v>1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</row>
    <row r="67" spans="1:56" ht="15.6" thickTop="1" thickBot="1" x14ac:dyDescent="0.35">
      <c r="A67" s="35" t="str">
        <f t="shared" si="3"/>
        <v>35h</v>
      </c>
      <c r="B67" s="25" t="str">
        <f t="shared" si="4"/>
        <v>00</v>
      </c>
      <c r="C67" s="28" t="str">
        <f t="shared" si="5"/>
        <v>004</v>
      </c>
      <c r="D67" s="19" t="str">
        <f t="shared" si="6"/>
        <v>00000000</v>
      </c>
      <c r="E67" s="27"/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40">
        <v>0</v>
      </c>
      <c r="Q67" s="40">
        <v>0</v>
      </c>
      <c r="R67" s="40">
        <v>0</v>
      </c>
      <c r="S67" s="40">
        <v>0</v>
      </c>
      <c r="T67" s="30">
        <v>0</v>
      </c>
      <c r="U67" s="30">
        <v>0</v>
      </c>
      <c r="V67" s="30">
        <v>1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</row>
    <row r="68" spans="1:56" ht="15.6" thickTop="1" thickBot="1" x14ac:dyDescent="0.35">
      <c r="A68" s="35" t="str">
        <f t="shared" si="3"/>
        <v>36h</v>
      </c>
      <c r="B68" s="25" t="str">
        <f t="shared" si="4"/>
        <v>49</v>
      </c>
      <c r="C68" s="28" t="str">
        <f t="shared" si="5"/>
        <v>200</v>
      </c>
      <c r="D68" s="19" t="str">
        <f t="shared" si="6"/>
        <v>02800000</v>
      </c>
      <c r="E68" s="27"/>
      <c r="F68" s="30">
        <v>1</v>
      </c>
      <c r="G68" s="30">
        <v>0</v>
      </c>
      <c r="H68" s="30">
        <v>0</v>
      </c>
      <c r="I68" s="30">
        <v>1</v>
      </c>
      <c r="J68" s="30">
        <v>0</v>
      </c>
      <c r="K68" s="30">
        <v>0</v>
      </c>
      <c r="L68" s="30">
        <v>1</v>
      </c>
      <c r="M68" s="30">
        <v>0</v>
      </c>
      <c r="N68" s="30">
        <v>0</v>
      </c>
      <c r="O68" s="30">
        <v>1</v>
      </c>
      <c r="P68" s="40">
        <v>0</v>
      </c>
      <c r="Q68" s="40">
        <v>0</v>
      </c>
      <c r="R68" s="40">
        <v>0</v>
      </c>
      <c r="S68" s="4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1</v>
      </c>
      <c r="AF68" s="30">
        <v>0</v>
      </c>
      <c r="AG68" s="30">
        <v>1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</row>
    <row r="69" spans="1:56" ht="15.6" thickTop="1" thickBot="1" x14ac:dyDescent="0.35">
      <c r="A69" s="35" t="str">
        <f t="shared" si="3"/>
        <v>37h</v>
      </c>
      <c r="B69" s="25" t="str">
        <f t="shared" si="4"/>
        <v>00</v>
      </c>
      <c r="C69" s="26" t="str">
        <f t="shared" si="5"/>
        <v>000</v>
      </c>
      <c r="D69" s="19" t="str">
        <f t="shared" si="6"/>
        <v>00400048</v>
      </c>
      <c r="E69" s="27"/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40">
        <v>0</v>
      </c>
      <c r="Q69" s="40">
        <v>0</v>
      </c>
      <c r="R69" s="40">
        <v>0</v>
      </c>
      <c r="S69" s="4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1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1</v>
      </c>
      <c r="AY69" s="30">
        <v>0</v>
      </c>
      <c r="AZ69" s="30">
        <v>0</v>
      </c>
      <c r="BA69" s="30">
        <v>1</v>
      </c>
      <c r="BB69" s="30">
        <v>0</v>
      </c>
      <c r="BC69" s="30">
        <v>0</v>
      </c>
      <c r="BD69" s="30">
        <v>0</v>
      </c>
    </row>
    <row r="70" spans="1:56" ht="15.6" thickTop="1" thickBot="1" x14ac:dyDescent="0.35">
      <c r="A70" s="35" t="str">
        <f t="shared" si="3"/>
        <v>38h</v>
      </c>
      <c r="B70" s="25" t="str">
        <f t="shared" si="4"/>
        <v>38</v>
      </c>
      <c r="C70" s="28" t="str">
        <f t="shared" si="5"/>
        <v>A00</v>
      </c>
      <c r="D70" s="19" t="str">
        <f t="shared" si="6"/>
        <v>00001080</v>
      </c>
      <c r="E70" s="27"/>
      <c r="F70" s="30">
        <v>0</v>
      </c>
      <c r="G70" s="30">
        <v>1</v>
      </c>
      <c r="H70" s="30">
        <v>1</v>
      </c>
      <c r="I70" s="30">
        <v>1</v>
      </c>
      <c r="J70" s="30">
        <v>0</v>
      </c>
      <c r="K70" s="30">
        <v>0</v>
      </c>
      <c r="L70" s="30">
        <v>0</v>
      </c>
      <c r="M70" s="30">
        <v>1</v>
      </c>
      <c r="N70" s="30">
        <v>0</v>
      </c>
      <c r="O70" s="30">
        <v>1</v>
      </c>
      <c r="P70" s="40">
        <v>0</v>
      </c>
      <c r="Q70" s="40">
        <v>0</v>
      </c>
      <c r="R70" s="40">
        <v>0</v>
      </c>
      <c r="S70" s="4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1</v>
      </c>
      <c r="AS70" s="30">
        <v>0</v>
      </c>
      <c r="AT70" s="30">
        <v>0</v>
      </c>
      <c r="AU70" s="30">
        <v>0</v>
      </c>
      <c r="AV70" s="30">
        <v>0</v>
      </c>
      <c r="AW70" s="30">
        <v>1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</row>
    <row r="71" spans="1:56" ht="15.6" thickTop="1" thickBot="1" x14ac:dyDescent="0.35">
      <c r="A71" s="35" t="str">
        <f t="shared" si="3"/>
        <v>39h</v>
      </c>
      <c r="B71" s="25" t="str">
        <f t="shared" si="4"/>
        <v>00</v>
      </c>
      <c r="C71" s="28" t="str">
        <f t="shared" si="5"/>
        <v>002</v>
      </c>
      <c r="D71" s="19" t="str">
        <f t="shared" si="6"/>
        <v>00400048</v>
      </c>
      <c r="E71" s="27"/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40">
        <v>0</v>
      </c>
      <c r="Q71" s="40">
        <v>0</v>
      </c>
      <c r="R71" s="40">
        <v>0</v>
      </c>
      <c r="S71" s="40">
        <v>0</v>
      </c>
      <c r="T71" s="30">
        <v>0</v>
      </c>
      <c r="U71" s="30">
        <v>0</v>
      </c>
      <c r="V71" s="30">
        <v>0</v>
      </c>
      <c r="W71" s="30">
        <v>1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1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1</v>
      </c>
      <c r="AY71" s="30">
        <v>0</v>
      </c>
      <c r="AZ71" s="30">
        <v>0</v>
      </c>
      <c r="BA71" s="30">
        <v>1</v>
      </c>
      <c r="BB71" s="30">
        <v>0</v>
      </c>
      <c r="BC71" s="30">
        <v>0</v>
      </c>
      <c r="BD71" s="30">
        <v>0</v>
      </c>
    </row>
    <row r="72" spans="1:56" ht="15.6" thickTop="1" thickBot="1" x14ac:dyDescent="0.35">
      <c r="A72" s="35" t="str">
        <f t="shared" si="3"/>
        <v>3Ah</v>
      </c>
      <c r="B72" s="25" t="str">
        <f t="shared" si="4"/>
        <v>3A</v>
      </c>
      <c r="C72" s="28" t="str">
        <f t="shared" si="5"/>
        <v>A00</v>
      </c>
      <c r="D72" s="19" t="str">
        <f t="shared" si="6"/>
        <v>00001080</v>
      </c>
      <c r="E72" s="27"/>
      <c r="F72" s="30">
        <v>0</v>
      </c>
      <c r="G72" s="30">
        <v>1</v>
      </c>
      <c r="H72" s="30">
        <v>1</v>
      </c>
      <c r="I72" s="30">
        <v>1</v>
      </c>
      <c r="J72" s="30">
        <v>0</v>
      </c>
      <c r="K72" s="30">
        <v>1</v>
      </c>
      <c r="L72" s="30">
        <v>0</v>
      </c>
      <c r="M72" s="30">
        <v>1</v>
      </c>
      <c r="N72" s="30">
        <v>0</v>
      </c>
      <c r="O72" s="30">
        <v>1</v>
      </c>
      <c r="P72" s="40">
        <v>0</v>
      </c>
      <c r="Q72" s="40">
        <v>0</v>
      </c>
      <c r="R72" s="40">
        <v>0</v>
      </c>
      <c r="S72" s="4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1</v>
      </c>
      <c r="AS72" s="30">
        <v>0</v>
      </c>
      <c r="AT72" s="30">
        <v>0</v>
      </c>
      <c r="AU72" s="30">
        <v>0</v>
      </c>
      <c r="AV72" s="30">
        <v>0</v>
      </c>
      <c r="AW72" s="30">
        <v>1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</row>
    <row r="73" spans="1:56" ht="15.6" thickTop="1" thickBot="1" x14ac:dyDescent="0.35">
      <c r="A73" s="35" t="str">
        <f t="shared" si="3"/>
        <v>3Bh</v>
      </c>
      <c r="B73" s="25" t="str">
        <f t="shared" si="4"/>
        <v>00</v>
      </c>
      <c r="C73" s="28" t="str">
        <f t="shared" si="5"/>
        <v>004</v>
      </c>
      <c r="D73" s="19" t="str">
        <f t="shared" si="6"/>
        <v>00000000</v>
      </c>
      <c r="E73" s="27"/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40">
        <v>0</v>
      </c>
      <c r="Q73" s="40">
        <v>0</v>
      </c>
      <c r="R73" s="40">
        <v>0</v>
      </c>
      <c r="S73" s="40">
        <v>0</v>
      </c>
      <c r="T73" s="30">
        <v>0</v>
      </c>
      <c r="U73" s="30">
        <v>0</v>
      </c>
      <c r="V73" s="30">
        <v>1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</row>
    <row r="74" spans="1:56" ht="15.6" thickTop="1" thickBot="1" x14ac:dyDescent="0.35">
      <c r="A74" s="35" t="str">
        <f t="shared" si="3"/>
        <v>3Ch</v>
      </c>
      <c r="B74" s="25" t="str">
        <f t="shared" si="4"/>
        <v>5C</v>
      </c>
      <c r="C74" s="28" t="str">
        <f t="shared" si="5"/>
        <v>200</v>
      </c>
      <c r="D74" s="19" t="str">
        <f t="shared" si="6"/>
        <v>001F8000</v>
      </c>
      <c r="E74" s="27"/>
      <c r="F74" s="30">
        <v>1</v>
      </c>
      <c r="G74" s="30">
        <v>0</v>
      </c>
      <c r="H74" s="30">
        <v>1</v>
      </c>
      <c r="I74" s="30">
        <v>1</v>
      </c>
      <c r="J74" s="30">
        <v>1</v>
      </c>
      <c r="K74" s="30">
        <v>0</v>
      </c>
      <c r="L74" s="30">
        <v>0</v>
      </c>
      <c r="M74" s="30">
        <v>0</v>
      </c>
      <c r="N74" s="30">
        <v>0</v>
      </c>
      <c r="O74" s="30">
        <v>1</v>
      </c>
      <c r="P74" s="40">
        <v>0</v>
      </c>
      <c r="Q74" s="40">
        <v>0</v>
      </c>
      <c r="R74" s="40">
        <v>0</v>
      </c>
      <c r="S74" s="4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1</v>
      </c>
      <c r="AK74" s="30">
        <v>1</v>
      </c>
      <c r="AL74" s="30">
        <v>1</v>
      </c>
      <c r="AM74" s="30">
        <v>1</v>
      </c>
      <c r="AN74" s="30">
        <v>1</v>
      </c>
      <c r="AO74" s="30">
        <v>1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</row>
    <row r="75" spans="1:56" ht="15.6" thickTop="1" thickBot="1" x14ac:dyDescent="0.35">
      <c r="A75" s="35" t="str">
        <f t="shared" si="3"/>
        <v>3Dh</v>
      </c>
      <c r="B75" s="25" t="str">
        <f t="shared" si="4"/>
        <v>00</v>
      </c>
      <c r="C75" s="28" t="str">
        <f t="shared" si="5"/>
        <v>000</v>
      </c>
      <c r="D75" s="19" t="str">
        <f t="shared" si="6"/>
        <v>00000007</v>
      </c>
      <c r="E75" s="27"/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40">
        <v>0</v>
      </c>
      <c r="Q75" s="40">
        <v>0</v>
      </c>
      <c r="R75" s="40">
        <v>0</v>
      </c>
      <c r="S75" s="4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1</v>
      </c>
      <c r="BC75" s="30">
        <v>1</v>
      </c>
      <c r="BD75" s="30">
        <v>1</v>
      </c>
    </row>
    <row r="76" spans="1:56" ht="15.6" thickTop="1" thickBot="1" x14ac:dyDescent="0.35">
      <c r="A76" s="35" t="str">
        <f t="shared" si="3"/>
        <v>3Eh</v>
      </c>
      <c r="B76" s="25" t="str">
        <f t="shared" si="4"/>
        <v>49</v>
      </c>
      <c r="C76" s="28" t="str">
        <f t="shared" si="5"/>
        <v>200</v>
      </c>
      <c r="D76" s="19" t="str">
        <f t="shared" si="6"/>
        <v>00030000</v>
      </c>
      <c r="E76" s="27"/>
      <c r="F76" s="30">
        <v>1</v>
      </c>
      <c r="G76" s="30">
        <v>0</v>
      </c>
      <c r="H76" s="30">
        <v>0</v>
      </c>
      <c r="I76" s="30">
        <v>1</v>
      </c>
      <c r="J76" s="30">
        <v>0</v>
      </c>
      <c r="K76" s="30">
        <v>0</v>
      </c>
      <c r="L76" s="30">
        <v>1</v>
      </c>
      <c r="M76" s="30">
        <v>0</v>
      </c>
      <c r="N76" s="30">
        <v>0</v>
      </c>
      <c r="O76" s="30">
        <v>1</v>
      </c>
      <c r="P76" s="40">
        <v>0</v>
      </c>
      <c r="Q76" s="40">
        <v>0</v>
      </c>
      <c r="R76" s="40">
        <v>0</v>
      </c>
      <c r="S76" s="4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1</v>
      </c>
      <c r="AN76" s="30">
        <v>1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</row>
    <row r="77" spans="1:56" ht="15.6" thickTop="1" thickBot="1" x14ac:dyDescent="0.35">
      <c r="A77" s="35" t="str">
        <f t="shared" si="3"/>
        <v>3Fh</v>
      </c>
      <c r="B77" s="25" t="str">
        <f t="shared" si="4"/>
        <v>41</v>
      </c>
      <c r="C77" s="28" t="str">
        <f t="shared" si="5"/>
        <v>600</v>
      </c>
      <c r="D77" s="19" t="str">
        <f t="shared" si="6"/>
        <v>00000000</v>
      </c>
      <c r="E77" s="27"/>
      <c r="F77" s="30">
        <v>1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1</v>
      </c>
      <c r="M77" s="30">
        <v>0</v>
      </c>
      <c r="N77" s="30">
        <v>1</v>
      </c>
      <c r="O77" s="30">
        <v>1</v>
      </c>
      <c r="P77" s="40">
        <v>0</v>
      </c>
      <c r="Q77" s="40">
        <v>0</v>
      </c>
      <c r="R77" s="40">
        <v>0</v>
      </c>
      <c r="S77" s="4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</row>
    <row r="78" spans="1:56" ht="15.6" thickTop="1" thickBot="1" x14ac:dyDescent="0.35">
      <c r="A78" s="35" t="str">
        <f t="shared" si="3"/>
        <v>40h</v>
      </c>
      <c r="B78" s="25" t="str">
        <f t="shared" ref="B78:B87" si="7">CONCATENATE(BIN2HEX(F78&amp;G78&amp;H78),BIN2HEX(I78&amp;J78&amp;K78&amp;L78))</f>
        <v>47</v>
      </c>
      <c r="C78" s="28" t="str">
        <f t="shared" ref="C78:C111" si="8">CONCATENATE(BIN2HEX(M78&amp;N78&amp;O78&amp;P78),BIN2HEX(Q78&amp;R78&amp;S78&amp;T78),BIN2HEX(U78&amp;V78&amp;W78&amp;X78))</f>
        <v>200</v>
      </c>
      <c r="D78" s="19" t="str">
        <f t="shared" ref="D78:D87" si="9">CONCATENATE(BIN2HEX(Y78&amp;Z78&amp;AA78&amp;AB78),BIN2HEX(AC78&amp;AD78&amp;AE78&amp;AF78),BIN2HEX(AG78&amp;AH78&amp;AI78&amp;AJ78),BIN2HEX(AK78&amp;AL78&amp;AM78&amp;AN78),BIN2HEX(AO78&amp;AP78&amp;AQ78&amp;AR78),BIN2HEX(AS78&amp;AT78&amp;AU78&amp;AV78),BIN2HEX(AW78&amp;AX78&amp;AY78&amp;AZ78),BIN2HEX(BA78&amp;BB78&amp;BC78&amp;BD78))</f>
        <v>00004000</v>
      </c>
      <c r="E78" s="27"/>
      <c r="F78" s="30">
        <v>1</v>
      </c>
      <c r="G78" s="30">
        <v>0</v>
      </c>
      <c r="H78" s="30">
        <v>0</v>
      </c>
      <c r="I78" s="30">
        <v>0</v>
      </c>
      <c r="J78" s="30">
        <v>1</v>
      </c>
      <c r="K78" s="30">
        <v>1</v>
      </c>
      <c r="L78" s="30">
        <v>1</v>
      </c>
      <c r="M78" s="30">
        <v>0</v>
      </c>
      <c r="N78" s="30">
        <v>0</v>
      </c>
      <c r="O78" s="30">
        <v>1</v>
      </c>
      <c r="P78" s="40">
        <v>0</v>
      </c>
      <c r="Q78" s="40">
        <v>0</v>
      </c>
      <c r="R78" s="40">
        <v>0</v>
      </c>
      <c r="S78" s="4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1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</row>
    <row r="79" spans="1:56" ht="15.6" thickTop="1" thickBot="1" x14ac:dyDescent="0.35">
      <c r="A79" s="35" t="str">
        <f t="shared" ref="A79:A86" si="10">DEC2HEX(HEX2DEC(LEFT(A78,LEN(A78)-1))+1)&amp;"h"</f>
        <v>41h</v>
      </c>
      <c r="B79" s="25" t="str">
        <f t="shared" si="7"/>
        <v>43</v>
      </c>
      <c r="C79" s="28" t="str">
        <f t="shared" si="8"/>
        <v>E00</v>
      </c>
      <c r="D79" s="19" t="str">
        <f t="shared" si="9"/>
        <v>00000000</v>
      </c>
      <c r="E79" s="27"/>
      <c r="F79" s="30">
        <v>1</v>
      </c>
      <c r="G79" s="30">
        <v>0</v>
      </c>
      <c r="H79" s="30">
        <v>0</v>
      </c>
      <c r="I79" s="30">
        <v>0</v>
      </c>
      <c r="J79" s="30">
        <v>0</v>
      </c>
      <c r="K79" s="30">
        <v>1</v>
      </c>
      <c r="L79" s="30">
        <v>1</v>
      </c>
      <c r="M79" s="30">
        <v>1</v>
      </c>
      <c r="N79" s="30">
        <v>1</v>
      </c>
      <c r="O79" s="30">
        <v>1</v>
      </c>
      <c r="P79" s="40">
        <v>0</v>
      </c>
      <c r="Q79" s="40">
        <v>0</v>
      </c>
      <c r="R79" s="40">
        <v>0</v>
      </c>
      <c r="S79" s="4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</row>
    <row r="80" spans="1:56" ht="15.6" thickTop="1" thickBot="1" x14ac:dyDescent="0.35">
      <c r="A80" s="35" t="str">
        <f t="shared" si="10"/>
        <v>42h</v>
      </c>
      <c r="B80" s="25" t="str">
        <f t="shared" si="7"/>
        <v>44</v>
      </c>
      <c r="C80" s="26" t="str">
        <f t="shared" si="8"/>
        <v>200</v>
      </c>
      <c r="D80" s="19" t="str">
        <f t="shared" si="9"/>
        <v>00000198</v>
      </c>
      <c r="E80" s="27"/>
      <c r="F80" s="30">
        <v>1</v>
      </c>
      <c r="G80" s="30">
        <v>0</v>
      </c>
      <c r="H80" s="30">
        <v>0</v>
      </c>
      <c r="I80" s="30">
        <v>0</v>
      </c>
      <c r="J80" s="30">
        <v>1</v>
      </c>
      <c r="K80" s="30">
        <v>0</v>
      </c>
      <c r="L80" s="30">
        <v>0</v>
      </c>
      <c r="M80" s="30">
        <v>0</v>
      </c>
      <c r="N80" s="30">
        <v>0</v>
      </c>
      <c r="O80" s="30">
        <v>1</v>
      </c>
      <c r="P80" s="40">
        <v>0</v>
      </c>
      <c r="Q80" s="40">
        <v>0</v>
      </c>
      <c r="R80" s="40">
        <v>0</v>
      </c>
      <c r="S80" s="4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1</v>
      </c>
      <c r="AW80" s="30">
        <v>1</v>
      </c>
      <c r="AX80" s="30">
        <v>0</v>
      </c>
      <c r="AY80" s="30">
        <v>0</v>
      </c>
      <c r="AZ80" s="30">
        <v>1</v>
      </c>
      <c r="BA80" s="30">
        <v>1</v>
      </c>
      <c r="BB80" s="30">
        <v>0</v>
      </c>
      <c r="BC80" s="30">
        <v>0</v>
      </c>
      <c r="BD80" s="30">
        <v>0</v>
      </c>
    </row>
    <row r="81" spans="1:56" ht="15.6" thickTop="1" thickBot="1" x14ac:dyDescent="0.35">
      <c r="A81" s="35" t="str">
        <f t="shared" si="10"/>
        <v>43h</v>
      </c>
      <c r="B81" s="25" t="str">
        <f t="shared" si="7"/>
        <v>00</v>
      </c>
      <c r="C81" s="28" t="str">
        <f t="shared" si="8"/>
        <v>000</v>
      </c>
      <c r="D81" s="19" t="str">
        <f t="shared" si="9"/>
        <v>000001B8</v>
      </c>
      <c r="E81" s="27"/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40">
        <v>0</v>
      </c>
      <c r="Q81" s="40">
        <v>0</v>
      </c>
      <c r="R81" s="40">
        <v>0</v>
      </c>
      <c r="S81" s="4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1</v>
      </c>
      <c r="AW81" s="30">
        <v>1</v>
      </c>
      <c r="AX81" s="30">
        <v>0</v>
      </c>
      <c r="AY81" s="30">
        <v>1</v>
      </c>
      <c r="AZ81" s="30">
        <v>1</v>
      </c>
      <c r="BA81" s="30">
        <v>1</v>
      </c>
      <c r="BB81" s="30">
        <v>0</v>
      </c>
      <c r="BC81" s="30">
        <v>0</v>
      </c>
      <c r="BD81" s="30">
        <v>0</v>
      </c>
    </row>
    <row r="82" spans="1:56" ht="15.6" thickTop="1" thickBot="1" x14ac:dyDescent="0.35">
      <c r="A82" s="35" t="str">
        <f t="shared" si="10"/>
        <v>44h</v>
      </c>
      <c r="B82" s="25" t="str">
        <f t="shared" si="7"/>
        <v>44</v>
      </c>
      <c r="C82" s="28" t="str">
        <f t="shared" si="8"/>
        <v>A00</v>
      </c>
      <c r="D82" s="19" t="str">
        <f t="shared" si="9"/>
        <v>00002000</v>
      </c>
      <c r="E82" s="27"/>
      <c r="F82" s="30">
        <v>1</v>
      </c>
      <c r="G82" s="30">
        <v>0</v>
      </c>
      <c r="H82" s="30">
        <v>0</v>
      </c>
      <c r="I82" s="30">
        <v>0</v>
      </c>
      <c r="J82" s="30">
        <v>1</v>
      </c>
      <c r="K82" s="30">
        <v>0</v>
      </c>
      <c r="L82" s="30">
        <v>0</v>
      </c>
      <c r="M82" s="30">
        <v>1</v>
      </c>
      <c r="N82" s="30">
        <v>0</v>
      </c>
      <c r="O82" s="30">
        <v>1</v>
      </c>
      <c r="P82" s="40">
        <v>0</v>
      </c>
      <c r="Q82" s="40">
        <v>0</v>
      </c>
      <c r="R82" s="40">
        <v>0</v>
      </c>
      <c r="S82" s="4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1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</row>
    <row r="83" spans="1:56" ht="15.6" thickTop="1" thickBot="1" x14ac:dyDescent="0.35">
      <c r="A83" s="35" t="str">
        <f t="shared" si="10"/>
        <v>45h</v>
      </c>
      <c r="B83" s="25" t="str">
        <f t="shared" si="7"/>
        <v>00</v>
      </c>
      <c r="C83" s="28" t="str">
        <f t="shared" si="8"/>
        <v>000</v>
      </c>
      <c r="D83" s="19" t="str">
        <f t="shared" si="9"/>
        <v>00000A80</v>
      </c>
      <c r="E83" s="27"/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40">
        <v>0</v>
      </c>
      <c r="Q83" s="40">
        <v>0</v>
      </c>
      <c r="R83" s="40">
        <v>0</v>
      </c>
      <c r="S83" s="4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1</v>
      </c>
      <c r="AT83" s="30">
        <v>0</v>
      </c>
      <c r="AU83" s="30">
        <v>1</v>
      </c>
      <c r="AV83" s="30">
        <v>0</v>
      </c>
      <c r="AW83" s="30">
        <v>1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</row>
    <row r="84" spans="1:56" ht="15.6" thickTop="1" thickBot="1" x14ac:dyDescent="0.35">
      <c r="A84" s="35" t="str">
        <f t="shared" si="10"/>
        <v>46h</v>
      </c>
      <c r="B84" s="25" t="str">
        <f t="shared" si="7"/>
        <v>46</v>
      </c>
      <c r="C84" s="28" t="str">
        <f t="shared" si="8"/>
        <v>A00</v>
      </c>
      <c r="D84" s="19" t="str">
        <f t="shared" si="9"/>
        <v>00002000</v>
      </c>
      <c r="E84" s="27"/>
      <c r="F84" s="30">
        <v>1</v>
      </c>
      <c r="G84" s="30">
        <v>0</v>
      </c>
      <c r="H84" s="30">
        <v>0</v>
      </c>
      <c r="I84" s="30">
        <v>0</v>
      </c>
      <c r="J84" s="30">
        <v>1</v>
      </c>
      <c r="K84" s="30">
        <v>1</v>
      </c>
      <c r="L84" s="30">
        <v>0</v>
      </c>
      <c r="M84" s="30">
        <v>1</v>
      </c>
      <c r="N84" s="30">
        <v>0</v>
      </c>
      <c r="O84" s="30">
        <v>1</v>
      </c>
      <c r="P84" s="40">
        <v>0</v>
      </c>
      <c r="Q84" s="40">
        <v>0</v>
      </c>
      <c r="R84" s="40">
        <v>0</v>
      </c>
      <c r="S84" s="4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1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</row>
    <row r="85" spans="1:56" ht="15.6" thickTop="1" thickBot="1" x14ac:dyDescent="0.35">
      <c r="A85" s="35" t="str">
        <f t="shared" si="10"/>
        <v>47h</v>
      </c>
      <c r="B85" s="25" t="str">
        <f t="shared" si="7"/>
        <v>00</v>
      </c>
      <c r="C85" s="28" t="str">
        <f t="shared" si="8"/>
        <v>000</v>
      </c>
      <c r="D85" s="19" t="str">
        <f t="shared" si="9"/>
        <v>00000001</v>
      </c>
      <c r="E85" s="27"/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40">
        <v>0</v>
      </c>
      <c r="Q85" s="40">
        <v>0</v>
      </c>
      <c r="R85" s="40">
        <v>0</v>
      </c>
      <c r="S85" s="4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1</v>
      </c>
    </row>
    <row r="86" spans="1:56" ht="15.6" thickTop="1" thickBot="1" x14ac:dyDescent="0.35">
      <c r="A86" s="35" t="str">
        <f t="shared" si="10"/>
        <v>48h</v>
      </c>
      <c r="B86" s="25" t="str">
        <f t="shared" si="7"/>
        <v>49</v>
      </c>
      <c r="C86" s="28" t="str">
        <f t="shared" si="8"/>
        <v>200</v>
      </c>
      <c r="D86" s="19" t="str">
        <f t="shared" si="9"/>
        <v>00030000</v>
      </c>
      <c r="E86" s="27"/>
      <c r="F86" s="30">
        <v>1</v>
      </c>
      <c r="G86" s="30">
        <v>0</v>
      </c>
      <c r="H86" s="30">
        <v>0</v>
      </c>
      <c r="I86" s="30">
        <v>1</v>
      </c>
      <c r="J86" s="30">
        <v>0</v>
      </c>
      <c r="K86" s="30">
        <v>0</v>
      </c>
      <c r="L86" s="30">
        <v>1</v>
      </c>
      <c r="M86" s="30">
        <v>0</v>
      </c>
      <c r="N86" s="30">
        <v>0</v>
      </c>
      <c r="O86" s="30">
        <v>1</v>
      </c>
      <c r="P86" s="40">
        <v>0</v>
      </c>
      <c r="Q86" s="40">
        <v>0</v>
      </c>
      <c r="R86" s="40">
        <v>0</v>
      </c>
      <c r="S86" s="4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1</v>
      </c>
      <c r="AN86" s="30">
        <v>1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</row>
    <row r="87" spans="1:56" ht="15.6" thickTop="1" thickBot="1" x14ac:dyDescent="0.35">
      <c r="A87" s="35" t="str">
        <f>DEC2HEX(HEX2DEC(LEFT(A86,LEN(A86)-1))+1)&amp;"h"</f>
        <v>49h</v>
      </c>
      <c r="B87" s="25" t="str">
        <f t="shared" si="7"/>
        <v>00</v>
      </c>
      <c r="C87" s="26" t="str">
        <f t="shared" si="8"/>
        <v>218</v>
      </c>
      <c r="D87" s="19" t="str">
        <f t="shared" si="9"/>
        <v>00000000</v>
      </c>
      <c r="E87" s="27"/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1</v>
      </c>
      <c r="P87" s="40">
        <v>0</v>
      </c>
      <c r="Q87" s="40">
        <v>0</v>
      </c>
      <c r="R87" s="40">
        <v>0</v>
      </c>
      <c r="S87" s="40">
        <v>0</v>
      </c>
      <c r="T87" s="30">
        <v>1</v>
      </c>
      <c r="U87" s="30">
        <v>1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</row>
    <row r="88" spans="1:56" ht="15.6" thickTop="1" thickBot="1" x14ac:dyDescent="0.35">
      <c r="A88" s="59" t="str">
        <f t="shared" ref="A88:A111" si="11">DEC2HEX(HEX2DEC(LEFT(A87,LEN(A87)-1))+1)&amp;"h"</f>
        <v>4Ah</v>
      </c>
      <c r="B88" s="25" t="str">
        <f t="shared" ref="B88:B111" si="12">CONCATENATE(BIN2HEX(F88&amp;G88&amp;H88),BIN2HEX(I88&amp;J88&amp;K88&amp;L88))</f>
        <v>00</v>
      </c>
      <c r="C88" s="28" t="str">
        <f t="shared" si="8"/>
        <v>000</v>
      </c>
      <c r="D88" s="28" t="str">
        <f t="shared" ref="D88:D111" si="13">CONCATENATE(BIN2HEX(Y88&amp;Z88&amp;AA88&amp;AB88),BIN2HEX(AC88&amp;AD88&amp;AE88&amp;AF88),BIN2HEX(AG88&amp;AH88&amp;AI88&amp;AJ88),BIN2HEX(AK88&amp;AL88&amp;AM88&amp;AN88),BIN2HEX(AO88&amp;AP88&amp;AQ88&amp;AR88),BIN2HEX(AS88&amp;AT88&amp;AU88&amp;AV88),BIN2HEX(AW88&amp;AX88&amp;AY88&amp;AZ88),BIN2HEX(BA88&amp;BB88&amp;BC88&amp;BD88))</f>
        <v>00400048</v>
      </c>
      <c r="E88" s="27"/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40">
        <v>0</v>
      </c>
      <c r="Q88" s="40">
        <v>0</v>
      </c>
      <c r="R88" s="40">
        <v>0</v>
      </c>
      <c r="S88" s="4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1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1</v>
      </c>
      <c r="AY88" s="30">
        <v>0</v>
      </c>
      <c r="AZ88" s="30">
        <v>0</v>
      </c>
      <c r="BA88" s="30">
        <v>1</v>
      </c>
      <c r="BB88" s="30">
        <v>0</v>
      </c>
      <c r="BC88" s="30">
        <v>0</v>
      </c>
      <c r="BD88" s="30">
        <v>0</v>
      </c>
    </row>
    <row r="89" spans="1:56" ht="15.6" thickTop="1" thickBot="1" x14ac:dyDescent="0.35">
      <c r="A89" s="59" t="str">
        <f t="shared" si="11"/>
        <v>4Bh</v>
      </c>
      <c r="B89" s="25" t="str">
        <f t="shared" si="12"/>
        <v>4B</v>
      </c>
      <c r="C89" s="28" t="str">
        <f t="shared" si="8"/>
        <v>A00</v>
      </c>
      <c r="D89" s="28" t="str">
        <f t="shared" si="13"/>
        <v>00001080</v>
      </c>
      <c r="E89" s="27"/>
      <c r="F89" s="30">
        <v>1</v>
      </c>
      <c r="G89" s="30">
        <v>0</v>
      </c>
      <c r="H89" s="30">
        <v>0</v>
      </c>
      <c r="I89" s="30">
        <v>1</v>
      </c>
      <c r="J89" s="30">
        <v>0</v>
      </c>
      <c r="K89" s="30">
        <v>1</v>
      </c>
      <c r="L89" s="30">
        <v>1</v>
      </c>
      <c r="M89" s="30">
        <v>1</v>
      </c>
      <c r="N89" s="30">
        <v>0</v>
      </c>
      <c r="O89" s="30">
        <v>1</v>
      </c>
      <c r="P89" s="40">
        <v>0</v>
      </c>
      <c r="Q89" s="40">
        <v>0</v>
      </c>
      <c r="R89" s="40">
        <v>0</v>
      </c>
      <c r="S89" s="4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1</v>
      </c>
      <c r="AS89" s="30">
        <v>0</v>
      </c>
      <c r="AT89" s="30">
        <v>0</v>
      </c>
      <c r="AU89" s="30">
        <v>0</v>
      </c>
      <c r="AV89" s="30">
        <v>0</v>
      </c>
      <c r="AW89" s="30">
        <v>1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</row>
    <row r="90" spans="1:56" ht="15.6" thickTop="1" thickBot="1" x14ac:dyDescent="0.35">
      <c r="A90" s="59" t="str">
        <f t="shared" si="11"/>
        <v>4Ch</v>
      </c>
      <c r="B90" s="25" t="str">
        <f t="shared" si="12"/>
        <v>00</v>
      </c>
      <c r="C90" s="28" t="str">
        <f t="shared" si="8"/>
        <v>002</v>
      </c>
      <c r="D90" s="28" t="str">
        <f t="shared" si="13"/>
        <v>00400048</v>
      </c>
      <c r="E90" s="27"/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40">
        <v>0</v>
      </c>
      <c r="Q90" s="40">
        <v>0</v>
      </c>
      <c r="R90" s="40">
        <v>0</v>
      </c>
      <c r="S90" s="40">
        <v>0</v>
      </c>
      <c r="T90" s="30">
        <v>0</v>
      </c>
      <c r="U90" s="30">
        <v>0</v>
      </c>
      <c r="V90" s="30">
        <v>0</v>
      </c>
      <c r="W90" s="30">
        <v>1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1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1</v>
      </c>
      <c r="AY90" s="30">
        <v>0</v>
      </c>
      <c r="AZ90" s="30">
        <v>0</v>
      </c>
      <c r="BA90" s="30">
        <v>1</v>
      </c>
      <c r="BB90" s="30">
        <v>0</v>
      </c>
      <c r="BC90" s="30">
        <v>0</v>
      </c>
      <c r="BD90" s="30">
        <v>0</v>
      </c>
    </row>
    <row r="91" spans="1:56" ht="15.6" thickTop="1" thickBot="1" x14ac:dyDescent="0.35">
      <c r="A91" s="59" t="str">
        <f t="shared" si="11"/>
        <v>4Dh</v>
      </c>
      <c r="B91" s="25" t="str">
        <f t="shared" si="12"/>
        <v>4D</v>
      </c>
      <c r="C91" s="28" t="str">
        <f t="shared" si="8"/>
        <v>A00</v>
      </c>
      <c r="D91" s="28" t="str">
        <f t="shared" si="13"/>
        <v>00001080</v>
      </c>
      <c r="E91" s="27"/>
      <c r="F91" s="30">
        <v>1</v>
      </c>
      <c r="G91" s="30">
        <v>0</v>
      </c>
      <c r="H91" s="30">
        <v>0</v>
      </c>
      <c r="I91" s="30">
        <v>1</v>
      </c>
      <c r="J91" s="30">
        <v>1</v>
      </c>
      <c r="K91" s="30">
        <v>0</v>
      </c>
      <c r="L91" s="30">
        <v>1</v>
      </c>
      <c r="M91" s="30">
        <v>1</v>
      </c>
      <c r="N91" s="30">
        <v>0</v>
      </c>
      <c r="O91" s="30">
        <v>1</v>
      </c>
      <c r="P91" s="40">
        <v>0</v>
      </c>
      <c r="Q91" s="40">
        <v>0</v>
      </c>
      <c r="R91" s="40">
        <v>0</v>
      </c>
      <c r="S91" s="4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1</v>
      </c>
      <c r="AS91" s="30">
        <v>0</v>
      </c>
      <c r="AT91" s="30">
        <v>0</v>
      </c>
      <c r="AU91" s="30">
        <v>0</v>
      </c>
      <c r="AV91" s="30">
        <v>0</v>
      </c>
      <c r="AW91" s="30">
        <v>1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</row>
    <row r="92" spans="1:56" ht="15.6" thickTop="1" thickBot="1" x14ac:dyDescent="0.35">
      <c r="A92" s="59" t="str">
        <f t="shared" si="11"/>
        <v>4Eh</v>
      </c>
      <c r="B92" s="25" t="str">
        <f t="shared" si="12"/>
        <v>00</v>
      </c>
      <c r="C92" s="28" t="str">
        <f t="shared" si="8"/>
        <v>004</v>
      </c>
      <c r="D92" s="28" t="str">
        <f t="shared" si="13"/>
        <v>00400048</v>
      </c>
      <c r="E92" s="27"/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40">
        <v>0</v>
      </c>
      <c r="Q92" s="40">
        <v>0</v>
      </c>
      <c r="R92" s="40">
        <v>0</v>
      </c>
      <c r="S92" s="40">
        <v>0</v>
      </c>
      <c r="T92" s="30">
        <v>0</v>
      </c>
      <c r="U92" s="30">
        <v>0</v>
      </c>
      <c r="V92" s="30">
        <v>1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1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1</v>
      </c>
      <c r="AY92" s="30">
        <v>0</v>
      </c>
      <c r="AZ92" s="30">
        <v>0</v>
      </c>
      <c r="BA92" s="30">
        <v>1</v>
      </c>
      <c r="BB92" s="30">
        <v>0</v>
      </c>
      <c r="BC92" s="30">
        <v>0</v>
      </c>
      <c r="BD92" s="30">
        <v>0</v>
      </c>
    </row>
    <row r="93" spans="1:56" ht="15.6" thickTop="1" thickBot="1" x14ac:dyDescent="0.35">
      <c r="A93" s="59" t="str">
        <f t="shared" si="11"/>
        <v>4Fh</v>
      </c>
      <c r="B93" s="25" t="str">
        <f t="shared" si="12"/>
        <v>4F</v>
      </c>
      <c r="C93" s="28" t="str">
        <f t="shared" si="8"/>
        <v>B20</v>
      </c>
      <c r="D93" s="28" t="str">
        <f t="shared" si="13"/>
        <v>00005080</v>
      </c>
      <c r="E93" s="27"/>
      <c r="F93" s="30">
        <v>1</v>
      </c>
      <c r="G93" s="30">
        <v>0</v>
      </c>
      <c r="H93" s="30">
        <v>0</v>
      </c>
      <c r="I93" s="30">
        <v>1</v>
      </c>
      <c r="J93" s="30">
        <v>1</v>
      </c>
      <c r="K93" s="30">
        <v>1</v>
      </c>
      <c r="L93" s="30">
        <v>1</v>
      </c>
      <c r="M93" s="30">
        <v>1</v>
      </c>
      <c r="N93" s="30">
        <v>0</v>
      </c>
      <c r="O93" s="30">
        <v>1</v>
      </c>
      <c r="P93" s="40">
        <v>1</v>
      </c>
      <c r="Q93" s="40">
        <v>0</v>
      </c>
      <c r="R93" s="40">
        <v>0</v>
      </c>
      <c r="S93" s="40">
        <v>1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1</v>
      </c>
      <c r="AQ93" s="30">
        <v>0</v>
      </c>
      <c r="AR93" s="30">
        <v>1</v>
      </c>
      <c r="AS93" s="30">
        <v>0</v>
      </c>
      <c r="AT93" s="30">
        <v>0</v>
      </c>
      <c r="AU93" s="30">
        <v>0</v>
      </c>
      <c r="AV93" s="30">
        <v>0</v>
      </c>
      <c r="AW93" s="30">
        <v>1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</row>
    <row r="94" spans="1:56" ht="15.6" thickTop="1" thickBot="1" x14ac:dyDescent="0.35">
      <c r="A94" s="59" t="str">
        <f t="shared" si="11"/>
        <v>50h</v>
      </c>
      <c r="B94" s="25" t="str">
        <f t="shared" si="12"/>
        <v>00</v>
      </c>
      <c r="C94" s="28" t="str">
        <f t="shared" si="8"/>
        <v>002</v>
      </c>
      <c r="D94" s="28" t="str">
        <f t="shared" si="13"/>
        <v>00400048</v>
      </c>
      <c r="E94" s="27"/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40">
        <v>0</v>
      </c>
      <c r="Q94" s="40">
        <v>0</v>
      </c>
      <c r="R94" s="40">
        <v>0</v>
      </c>
      <c r="S94" s="40">
        <v>0</v>
      </c>
      <c r="T94" s="30">
        <v>0</v>
      </c>
      <c r="U94" s="30">
        <v>0</v>
      </c>
      <c r="V94" s="30">
        <v>0</v>
      </c>
      <c r="W94" s="30">
        <v>1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1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1</v>
      </c>
      <c r="AY94" s="30">
        <v>0</v>
      </c>
      <c r="AZ94" s="30">
        <v>0</v>
      </c>
      <c r="BA94" s="30">
        <v>1</v>
      </c>
      <c r="BB94" s="30">
        <v>0</v>
      </c>
      <c r="BC94" s="30">
        <v>0</v>
      </c>
      <c r="BD94" s="30">
        <v>0</v>
      </c>
    </row>
    <row r="95" spans="1:56" ht="15.6" thickTop="1" thickBot="1" x14ac:dyDescent="0.35">
      <c r="A95" s="59" t="str">
        <f t="shared" si="11"/>
        <v>51h</v>
      </c>
      <c r="B95" s="25" t="str">
        <f t="shared" si="12"/>
        <v>51</v>
      </c>
      <c r="C95" s="28" t="str">
        <f t="shared" si="8"/>
        <v>A00</v>
      </c>
      <c r="D95" s="28" t="str">
        <f t="shared" si="13"/>
        <v>00001080</v>
      </c>
      <c r="E95" s="27"/>
      <c r="F95" s="30">
        <v>1</v>
      </c>
      <c r="G95" s="30">
        <v>0</v>
      </c>
      <c r="H95" s="30">
        <v>1</v>
      </c>
      <c r="I95" s="30">
        <v>0</v>
      </c>
      <c r="J95" s="30">
        <v>0</v>
      </c>
      <c r="K95" s="30">
        <v>0</v>
      </c>
      <c r="L95" s="30">
        <v>1</v>
      </c>
      <c r="M95" s="30">
        <v>1</v>
      </c>
      <c r="N95" s="30">
        <v>0</v>
      </c>
      <c r="O95" s="30">
        <v>1</v>
      </c>
      <c r="P95" s="40">
        <v>0</v>
      </c>
      <c r="Q95" s="40">
        <v>0</v>
      </c>
      <c r="R95" s="40">
        <v>0</v>
      </c>
      <c r="S95" s="4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1</v>
      </c>
      <c r="AS95" s="30">
        <v>0</v>
      </c>
      <c r="AT95" s="30">
        <v>0</v>
      </c>
      <c r="AU95" s="30">
        <v>0</v>
      </c>
      <c r="AV95" s="30">
        <v>0</v>
      </c>
      <c r="AW95" s="30">
        <v>1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</row>
    <row r="96" spans="1:56" ht="15.6" thickTop="1" thickBot="1" x14ac:dyDescent="0.35">
      <c r="A96" s="59" t="str">
        <f t="shared" si="11"/>
        <v>52h</v>
      </c>
      <c r="B96" s="25" t="str">
        <f t="shared" si="12"/>
        <v>00</v>
      </c>
      <c r="C96" s="28" t="str">
        <f t="shared" si="8"/>
        <v>004</v>
      </c>
      <c r="D96" s="28" t="str">
        <f t="shared" si="13"/>
        <v>00400048</v>
      </c>
      <c r="E96" s="27"/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40">
        <v>0</v>
      </c>
      <c r="Q96" s="40">
        <v>0</v>
      </c>
      <c r="R96" s="40">
        <v>0</v>
      </c>
      <c r="S96" s="40">
        <v>0</v>
      </c>
      <c r="T96" s="30">
        <v>0</v>
      </c>
      <c r="U96" s="30">
        <v>0</v>
      </c>
      <c r="V96" s="30">
        <v>1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1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1</v>
      </c>
      <c r="AY96" s="30">
        <v>0</v>
      </c>
      <c r="AZ96" s="30">
        <v>0</v>
      </c>
      <c r="BA96" s="30">
        <v>1</v>
      </c>
      <c r="BB96" s="30">
        <v>0</v>
      </c>
      <c r="BC96" s="30">
        <v>0</v>
      </c>
      <c r="BD96" s="30">
        <v>0</v>
      </c>
    </row>
    <row r="97" spans="1:56" ht="15.6" thickTop="1" thickBot="1" x14ac:dyDescent="0.35">
      <c r="A97" s="59" t="str">
        <f t="shared" si="11"/>
        <v>53h</v>
      </c>
      <c r="B97" s="25" t="str">
        <f t="shared" si="12"/>
        <v>53</v>
      </c>
      <c r="C97" s="28" t="str">
        <f t="shared" si="8"/>
        <v>AE0</v>
      </c>
      <c r="D97" s="28" t="str">
        <f t="shared" si="13"/>
        <v>00005080</v>
      </c>
      <c r="E97" s="27"/>
      <c r="F97" s="30">
        <v>1</v>
      </c>
      <c r="G97" s="30">
        <v>0</v>
      </c>
      <c r="H97" s="30">
        <v>1</v>
      </c>
      <c r="I97" s="30">
        <v>0</v>
      </c>
      <c r="J97" s="30">
        <v>0</v>
      </c>
      <c r="K97" s="30">
        <v>1</v>
      </c>
      <c r="L97" s="30">
        <v>1</v>
      </c>
      <c r="M97" s="30">
        <v>1</v>
      </c>
      <c r="N97" s="30">
        <v>0</v>
      </c>
      <c r="O97" s="30">
        <v>1</v>
      </c>
      <c r="P97" s="40">
        <v>0</v>
      </c>
      <c r="Q97" s="40">
        <v>1</v>
      </c>
      <c r="R97" s="40">
        <v>1</v>
      </c>
      <c r="S97" s="40">
        <v>1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1</v>
      </c>
      <c r="AQ97" s="30">
        <v>0</v>
      </c>
      <c r="AR97" s="30">
        <v>1</v>
      </c>
      <c r="AS97" s="30">
        <v>0</v>
      </c>
      <c r="AT97" s="30">
        <v>0</v>
      </c>
      <c r="AU97" s="30">
        <v>0</v>
      </c>
      <c r="AV97" s="30">
        <v>0</v>
      </c>
      <c r="AW97" s="30">
        <v>1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</row>
    <row r="98" spans="1:56" ht="15.6" thickTop="1" thickBot="1" x14ac:dyDescent="0.35">
      <c r="A98" s="59" t="str">
        <f t="shared" si="11"/>
        <v>54h</v>
      </c>
      <c r="B98" s="25" t="str">
        <f t="shared" si="12"/>
        <v>00</v>
      </c>
      <c r="C98" s="28" t="str">
        <f t="shared" si="8"/>
        <v>002</v>
      </c>
      <c r="D98" s="28" t="str">
        <f t="shared" si="13"/>
        <v>00400048</v>
      </c>
      <c r="E98" s="27"/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40">
        <v>0</v>
      </c>
      <c r="Q98" s="40">
        <v>0</v>
      </c>
      <c r="R98" s="40">
        <v>0</v>
      </c>
      <c r="S98" s="40">
        <v>0</v>
      </c>
      <c r="T98" s="30">
        <v>0</v>
      </c>
      <c r="U98" s="30">
        <v>0</v>
      </c>
      <c r="V98" s="30">
        <v>0</v>
      </c>
      <c r="W98" s="30">
        <v>1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1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1</v>
      </c>
      <c r="AY98" s="30">
        <v>0</v>
      </c>
      <c r="AZ98" s="30">
        <v>0</v>
      </c>
      <c r="BA98" s="30">
        <v>1</v>
      </c>
      <c r="BB98" s="30">
        <v>0</v>
      </c>
      <c r="BC98" s="30">
        <v>0</v>
      </c>
      <c r="BD98" s="30">
        <v>0</v>
      </c>
    </row>
    <row r="99" spans="1:56" ht="15.6" thickTop="1" thickBot="1" x14ac:dyDescent="0.35">
      <c r="A99" s="59" t="str">
        <f t="shared" si="11"/>
        <v>55h</v>
      </c>
      <c r="B99" s="25" t="str">
        <f t="shared" si="12"/>
        <v>55</v>
      </c>
      <c r="C99" s="28" t="str">
        <f t="shared" si="8"/>
        <v>A00</v>
      </c>
      <c r="D99" s="28" t="str">
        <f t="shared" si="13"/>
        <v>00001080</v>
      </c>
      <c r="E99" s="27"/>
      <c r="F99" s="30">
        <v>1</v>
      </c>
      <c r="G99" s="30">
        <v>0</v>
      </c>
      <c r="H99" s="30">
        <v>1</v>
      </c>
      <c r="I99" s="30">
        <v>0</v>
      </c>
      <c r="J99" s="30">
        <v>1</v>
      </c>
      <c r="K99" s="30">
        <v>0</v>
      </c>
      <c r="L99" s="30">
        <v>1</v>
      </c>
      <c r="M99" s="30">
        <v>1</v>
      </c>
      <c r="N99" s="30">
        <v>0</v>
      </c>
      <c r="O99" s="30">
        <v>1</v>
      </c>
      <c r="P99" s="40">
        <v>0</v>
      </c>
      <c r="Q99" s="40">
        <v>0</v>
      </c>
      <c r="R99" s="40">
        <v>0</v>
      </c>
      <c r="S99" s="4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1</v>
      </c>
      <c r="AS99" s="30">
        <v>0</v>
      </c>
      <c r="AT99" s="30">
        <v>0</v>
      </c>
      <c r="AU99" s="30">
        <v>0</v>
      </c>
      <c r="AV99" s="30">
        <v>0</v>
      </c>
      <c r="AW99" s="30">
        <v>1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</row>
    <row r="100" spans="1:56" ht="15.6" thickTop="1" thickBot="1" x14ac:dyDescent="0.35">
      <c r="A100" s="59" t="str">
        <f t="shared" si="11"/>
        <v>56h</v>
      </c>
      <c r="B100" s="25" t="str">
        <f t="shared" si="12"/>
        <v>00</v>
      </c>
      <c r="C100" s="28" t="str">
        <f t="shared" si="8"/>
        <v>004</v>
      </c>
      <c r="D100" s="28" t="str">
        <f t="shared" si="13"/>
        <v>00400048</v>
      </c>
      <c r="E100" s="27"/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40">
        <v>0</v>
      </c>
      <c r="Q100" s="40">
        <v>0</v>
      </c>
      <c r="R100" s="40">
        <v>0</v>
      </c>
      <c r="S100" s="40">
        <v>0</v>
      </c>
      <c r="T100" s="30">
        <v>0</v>
      </c>
      <c r="U100" s="30">
        <v>0</v>
      </c>
      <c r="V100" s="30">
        <v>1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1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0</v>
      </c>
      <c r="AZ100" s="30">
        <v>0</v>
      </c>
      <c r="BA100" s="30">
        <v>1</v>
      </c>
      <c r="BB100" s="30">
        <v>0</v>
      </c>
      <c r="BC100" s="30">
        <v>0</v>
      </c>
      <c r="BD100" s="30">
        <v>0</v>
      </c>
    </row>
    <row r="101" spans="1:56" ht="15.6" thickTop="1" thickBot="1" x14ac:dyDescent="0.35">
      <c r="A101" s="59" t="str">
        <f t="shared" si="11"/>
        <v>57h</v>
      </c>
      <c r="B101" s="25" t="str">
        <f t="shared" si="12"/>
        <v>57</v>
      </c>
      <c r="C101" s="28" t="str">
        <f t="shared" si="8"/>
        <v>AA0</v>
      </c>
      <c r="D101" s="28" t="str">
        <f t="shared" si="13"/>
        <v>00005080</v>
      </c>
      <c r="E101" s="27"/>
      <c r="F101" s="30">
        <v>1</v>
      </c>
      <c r="G101" s="30">
        <v>0</v>
      </c>
      <c r="H101" s="30">
        <v>1</v>
      </c>
      <c r="I101" s="30">
        <v>0</v>
      </c>
      <c r="J101" s="30">
        <v>1</v>
      </c>
      <c r="K101" s="30">
        <v>1</v>
      </c>
      <c r="L101" s="30">
        <v>1</v>
      </c>
      <c r="M101" s="30">
        <v>1</v>
      </c>
      <c r="N101" s="30">
        <v>0</v>
      </c>
      <c r="O101" s="30">
        <v>1</v>
      </c>
      <c r="P101" s="40">
        <v>0</v>
      </c>
      <c r="Q101" s="40">
        <v>1</v>
      </c>
      <c r="R101" s="40">
        <v>0</v>
      </c>
      <c r="S101" s="40">
        <v>1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1</v>
      </c>
      <c r="AQ101" s="30">
        <v>0</v>
      </c>
      <c r="AR101" s="30">
        <v>1</v>
      </c>
      <c r="AS101" s="30">
        <v>0</v>
      </c>
      <c r="AT101" s="30">
        <v>0</v>
      </c>
      <c r="AU101" s="30">
        <v>0</v>
      </c>
      <c r="AV101" s="30">
        <v>0</v>
      </c>
      <c r="AW101" s="30">
        <v>1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</row>
    <row r="102" spans="1:56" ht="15.6" thickTop="1" thickBot="1" x14ac:dyDescent="0.35">
      <c r="A102" s="59" t="s">
        <v>64</v>
      </c>
      <c r="B102" s="25" t="str">
        <f t="shared" si="12"/>
        <v>00</v>
      </c>
      <c r="C102" s="28" t="str">
        <f t="shared" si="8"/>
        <v>002</v>
      </c>
      <c r="D102" s="28" t="str">
        <f t="shared" si="13"/>
        <v>00400048</v>
      </c>
      <c r="E102" s="27"/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40">
        <v>0</v>
      </c>
      <c r="Q102" s="40">
        <v>0</v>
      </c>
      <c r="R102" s="40">
        <v>0</v>
      </c>
      <c r="S102" s="40">
        <v>0</v>
      </c>
      <c r="T102" s="30">
        <v>0</v>
      </c>
      <c r="U102" s="30">
        <v>0</v>
      </c>
      <c r="V102" s="30">
        <v>0</v>
      </c>
      <c r="W102" s="30">
        <v>1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1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1</v>
      </c>
      <c r="AY102" s="30">
        <v>0</v>
      </c>
      <c r="AZ102" s="30">
        <v>0</v>
      </c>
      <c r="BA102" s="30">
        <v>1</v>
      </c>
      <c r="BB102" s="30">
        <v>0</v>
      </c>
      <c r="BC102" s="30">
        <v>0</v>
      </c>
      <c r="BD102" s="30">
        <v>0</v>
      </c>
    </row>
    <row r="103" spans="1:56" ht="15.6" thickTop="1" thickBot="1" x14ac:dyDescent="0.35">
      <c r="A103" s="59" t="str">
        <f t="shared" si="11"/>
        <v>59h</v>
      </c>
      <c r="B103" s="25" t="str">
        <f t="shared" si="12"/>
        <v>59</v>
      </c>
      <c r="C103" s="28" t="str">
        <f t="shared" si="8"/>
        <v>A00</v>
      </c>
      <c r="D103" s="28" t="str">
        <f t="shared" si="13"/>
        <v>00001080</v>
      </c>
      <c r="E103" s="27"/>
      <c r="F103" s="30">
        <v>1</v>
      </c>
      <c r="G103" s="30">
        <v>0</v>
      </c>
      <c r="H103" s="30">
        <v>1</v>
      </c>
      <c r="I103" s="30">
        <v>1</v>
      </c>
      <c r="J103" s="30">
        <v>0</v>
      </c>
      <c r="K103" s="30">
        <v>0</v>
      </c>
      <c r="L103" s="30">
        <v>1</v>
      </c>
      <c r="M103" s="30">
        <v>1</v>
      </c>
      <c r="N103" s="30">
        <v>0</v>
      </c>
      <c r="O103" s="30">
        <v>1</v>
      </c>
      <c r="P103" s="40">
        <v>0</v>
      </c>
      <c r="Q103" s="40">
        <v>0</v>
      </c>
      <c r="R103" s="40">
        <v>0</v>
      </c>
      <c r="S103" s="4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0</v>
      </c>
      <c r="AT103" s="30">
        <v>0</v>
      </c>
      <c r="AU103" s="30">
        <v>0</v>
      </c>
      <c r="AV103" s="30">
        <v>0</v>
      </c>
      <c r="AW103" s="30">
        <v>1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</row>
    <row r="104" spans="1:56" ht="15.6" thickTop="1" thickBot="1" x14ac:dyDescent="0.35">
      <c r="A104" s="59" t="str">
        <f t="shared" si="11"/>
        <v>5Ah</v>
      </c>
      <c r="B104" s="25" t="str">
        <f t="shared" si="12"/>
        <v>00</v>
      </c>
      <c r="C104" s="28" t="str">
        <f t="shared" si="8"/>
        <v>004</v>
      </c>
      <c r="D104" s="28" t="str">
        <f t="shared" si="13"/>
        <v>00000000</v>
      </c>
      <c r="E104" s="27"/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40">
        <v>0</v>
      </c>
      <c r="Q104" s="40">
        <v>0</v>
      </c>
      <c r="R104" s="40">
        <v>0</v>
      </c>
      <c r="S104" s="40">
        <v>0</v>
      </c>
      <c r="T104" s="30">
        <v>0</v>
      </c>
      <c r="U104" s="30">
        <v>0</v>
      </c>
      <c r="V104" s="30">
        <v>1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</row>
    <row r="105" spans="1:56" ht="15.6" thickTop="1" thickBot="1" x14ac:dyDescent="0.35">
      <c r="A105" s="59" t="str">
        <f t="shared" si="11"/>
        <v>5Bh</v>
      </c>
      <c r="B105" s="25" t="str">
        <f t="shared" si="12"/>
        <v>37</v>
      </c>
      <c r="C105" s="28" t="str">
        <f t="shared" si="8"/>
        <v>260</v>
      </c>
      <c r="D105" s="28" t="str">
        <f t="shared" si="13"/>
        <v>00004000</v>
      </c>
      <c r="E105" s="27"/>
      <c r="F105" s="30">
        <v>0</v>
      </c>
      <c r="G105" s="30">
        <v>1</v>
      </c>
      <c r="H105" s="30">
        <v>1</v>
      </c>
      <c r="I105" s="30">
        <v>0</v>
      </c>
      <c r="J105" s="30">
        <v>1</v>
      </c>
      <c r="K105" s="30">
        <v>1</v>
      </c>
      <c r="L105" s="30">
        <v>1</v>
      </c>
      <c r="M105" s="30">
        <v>0</v>
      </c>
      <c r="N105" s="30">
        <v>0</v>
      </c>
      <c r="O105" s="30">
        <v>1</v>
      </c>
      <c r="P105" s="40">
        <v>0</v>
      </c>
      <c r="Q105" s="40">
        <v>0</v>
      </c>
      <c r="R105" s="40">
        <v>1</v>
      </c>
      <c r="S105" s="40">
        <v>1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1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30">
        <v>0</v>
      </c>
    </row>
    <row r="106" spans="1:56" ht="15.6" thickTop="1" thickBot="1" x14ac:dyDescent="0.35">
      <c r="A106" s="59" t="str">
        <f t="shared" si="11"/>
        <v>5Ch</v>
      </c>
      <c r="B106" s="25" t="str">
        <f t="shared" si="12"/>
        <v>00</v>
      </c>
      <c r="C106" s="28" t="str">
        <f t="shared" si="8"/>
        <v>000</v>
      </c>
      <c r="D106" s="28" t="str">
        <f t="shared" si="13"/>
        <v>00400048</v>
      </c>
      <c r="E106" s="27"/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40">
        <v>0</v>
      </c>
      <c r="Q106" s="40">
        <v>0</v>
      </c>
      <c r="R106" s="40">
        <v>0</v>
      </c>
      <c r="S106" s="4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1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1</v>
      </c>
      <c r="AY106" s="30">
        <v>0</v>
      </c>
      <c r="AZ106" s="30">
        <v>0</v>
      </c>
      <c r="BA106" s="30">
        <v>1</v>
      </c>
      <c r="BB106" s="30">
        <v>0</v>
      </c>
      <c r="BC106" s="30">
        <v>0</v>
      </c>
      <c r="BD106" s="30">
        <v>0</v>
      </c>
    </row>
    <row r="107" spans="1:56" ht="15.6" thickTop="1" thickBot="1" x14ac:dyDescent="0.35">
      <c r="A107" s="59" t="str">
        <f t="shared" si="11"/>
        <v>5Dh</v>
      </c>
      <c r="B107" s="25" t="str">
        <f t="shared" si="12"/>
        <v>5D</v>
      </c>
      <c r="C107" s="28" t="str">
        <f t="shared" si="8"/>
        <v>A00</v>
      </c>
      <c r="D107" s="28" t="str">
        <f t="shared" si="13"/>
        <v>00001080</v>
      </c>
      <c r="E107" s="27"/>
      <c r="F107" s="30">
        <v>1</v>
      </c>
      <c r="G107" s="30">
        <v>0</v>
      </c>
      <c r="H107" s="30">
        <v>1</v>
      </c>
      <c r="I107" s="30">
        <v>1</v>
      </c>
      <c r="J107" s="30">
        <v>1</v>
      </c>
      <c r="K107" s="30">
        <v>0</v>
      </c>
      <c r="L107" s="30">
        <v>1</v>
      </c>
      <c r="M107" s="30">
        <v>1</v>
      </c>
      <c r="N107" s="30">
        <v>0</v>
      </c>
      <c r="O107" s="30">
        <v>1</v>
      </c>
      <c r="P107" s="40">
        <v>0</v>
      </c>
      <c r="Q107" s="40">
        <v>0</v>
      </c>
      <c r="R107" s="40">
        <v>0</v>
      </c>
      <c r="S107" s="4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1</v>
      </c>
      <c r="AS107" s="30">
        <v>0</v>
      </c>
      <c r="AT107" s="30">
        <v>0</v>
      </c>
      <c r="AU107" s="30">
        <v>0</v>
      </c>
      <c r="AV107" s="30">
        <v>0</v>
      </c>
      <c r="AW107" s="30">
        <v>1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</row>
    <row r="108" spans="1:56" ht="15.6" thickTop="1" thickBot="1" x14ac:dyDescent="0.35">
      <c r="A108" s="59" t="str">
        <f t="shared" si="11"/>
        <v>5Eh</v>
      </c>
      <c r="B108" s="25" t="str">
        <f t="shared" si="12"/>
        <v>00</v>
      </c>
      <c r="C108" s="28" t="str">
        <f t="shared" si="8"/>
        <v>002</v>
      </c>
      <c r="D108" s="28" t="str">
        <f t="shared" si="13"/>
        <v>00400048</v>
      </c>
      <c r="E108" s="27"/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40">
        <v>0</v>
      </c>
      <c r="Q108" s="40">
        <v>0</v>
      </c>
      <c r="R108" s="40">
        <v>0</v>
      </c>
      <c r="S108" s="40">
        <v>0</v>
      </c>
      <c r="T108" s="30">
        <v>0</v>
      </c>
      <c r="U108" s="30">
        <v>0</v>
      </c>
      <c r="V108" s="30">
        <v>0</v>
      </c>
      <c r="W108" s="30">
        <v>1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1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1</v>
      </c>
      <c r="AY108" s="30">
        <v>0</v>
      </c>
      <c r="AZ108" s="30">
        <v>0</v>
      </c>
      <c r="BA108" s="30">
        <v>1</v>
      </c>
      <c r="BB108" s="30">
        <v>0</v>
      </c>
      <c r="BC108" s="30">
        <v>0</v>
      </c>
      <c r="BD108" s="30">
        <v>0</v>
      </c>
    </row>
    <row r="109" spans="1:56" ht="15.6" thickTop="1" thickBot="1" x14ac:dyDescent="0.35">
      <c r="A109" s="59" t="str">
        <f t="shared" si="11"/>
        <v>5Fh</v>
      </c>
      <c r="B109" s="25" t="str">
        <f t="shared" si="12"/>
        <v>5F</v>
      </c>
      <c r="C109" s="28" t="str">
        <f t="shared" si="8"/>
        <v>A00</v>
      </c>
      <c r="D109" s="28" t="str">
        <f t="shared" si="13"/>
        <v>00001080</v>
      </c>
      <c r="E109" s="27"/>
      <c r="F109" s="30">
        <v>1</v>
      </c>
      <c r="G109" s="30">
        <v>0</v>
      </c>
      <c r="H109" s="30">
        <v>1</v>
      </c>
      <c r="I109" s="30">
        <v>1</v>
      </c>
      <c r="J109" s="30">
        <v>1</v>
      </c>
      <c r="K109" s="30">
        <v>1</v>
      </c>
      <c r="L109" s="30">
        <v>1</v>
      </c>
      <c r="M109" s="30">
        <v>1</v>
      </c>
      <c r="N109" s="30">
        <v>0</v>
      </c>
      <c r="O109" s="30">
        <v>1</v>
      </c>
      <c r="P109" s="40">
        <v>0</v>
      </c>
      <c r="Q109" s="40">
        <v>0</v>
      </c>
      <c r="R109" s="40">
        <v>0</v>
      </c>
      <c r="S109" s="4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1</v>
      </c>
      <c r="AS109" s="30">
        <v>0</v>
      </c>
      <c r="AT109" s="30">
        <v>0</v>
      </c>
      <c r="AU109" s="30">
        <v>0</v>
      </c>
      <c r="AV109" s="30">
        <v>0</v>
      </c>
      <c r="AW109" s="30">
        <v>1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</row>
    <row r="110" spans="1:56" ht="15.6" thickTop="1" thickBot="1" x14ac:dyDescent="0.35">
      <c r="A110" s="59" t="str">
        <f t="shared" si="11"/>
        <v>60h</v>
      </c>
      <c r="B110" s="25" t="str">
        <f t="shared" si="12"/>
        <v>00</v>
      </c>
      <c r="C110" s="28" t="str">
        <f t="shared" si="8"/>
        <v>004</v>
      </c>
      <c r="D110" s="28" t="str">
        <f t="shared" si="13"/>
        <v>00000000</v>
      </c>
      <c r="E110" s="27"/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40">
        <v>0</v>
      </c>
      <c r="Q110" s="40">
        <v>0</v>
      </c>
      <c r="R110" s="40">
        <v>0</v>
      </c>
      <c r="S110" s="40">
        <v>0</v>
      </c>
      <c r="T110" s="30">
        <v>0</v>
      </c>
      <c r="U110" s="30">
        <v>0</v>
      </c>
      <c r="V110" s="30">
        <v>1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</row>
    <row r="111" spans="1:56" ht="15" thickTop="1" x14ac:dyDescent="0.3">
      <c r="A111" s="59" t="str">
        <f t="shared" si="11"/>
        <v>61h</v>
      </c>
      <c r="B111" s="25" t="str">
        <f t="shared" si="12"/>
        <v>31</v>
      </c>
      <c r="C111" s="28" t="str">
        <f t="shared" si="8"/>
        <v>200</v>
      </c>
      <c r="D111" s="28" t="str">
        <f t="shared" si="13"/>
        <v>00000005</v>
      </c>
      <c r="E111" s="27"/>
      <c r="F111" s="30">
        <v>0</v>
      </c>
      <c r="G111" s="30">
        <v>1</v>
      </c>
      <c r="H111" s="30">
        <v>1</v>
      </c>
      <c r="I111" s="30">
        <v>0</v>
      </c>
      <c r="J111" s="30">
        <v>0</v>
      </c>
      <c r="K111" s="30">
        <v>0</v>
      </c>
      <c r="L111" s="30">
        <v>1</v>
      </c>
      <c r="M111" s="30">
        <v>0</v>
      </c>
      <c r="N111" s="30">
        <v>0</v>
      </c>
      <c r="O111" s="30">
        <v>1</v>
      </c>
      <c r="P111" s="40">
        <v>0</v>
      </c>
      <c r="Q111" s="40">
        <v>0</v>
      </c>
      <c r="R111" s="40">
        <v>0</v>
      </c>
      <c r="S111" s="4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1</v>
      </c>
      <c r="BC111" s="30">
        <v>0</v>
      </c>
      <c r="BD111" s="30">
        <v>1</v>
      </c>
    </row>
    <row r="112" spans="1:56" s="11" customFormat="1" ht="15" thickBot="1" x14ac:dyDescent="0.35">
      <c r="A112" s="1"/>
      <c r="B112" s="1"/>
      <c r="C112" s="1"/>
      <c r="D112" s="1"/>
      <c r="E112" s="1"/>
      <c r="F112" s="57"/>
      <c r="G112" s="60" t="s">
        <v>5</v>
      </c>
      <c r="H112" s="60"/>
      <c r="I112" s="60"/>
      <c r="J112" s="60"/>
      <c r="K112" s="60"/>
      <c r="L112" s="61"/>
      <c r="M112" s="62" t="s">
        <v>4</v>
      </c>
      <c r="N112" s="60"/>
      <c r="O112" s="61"/>
      <c r="P112" s="56"/>
      <c r="Q112" s="56"/>
      <c r="R112" s="56"/>
      <c r="S112" s="56"/>
      <c r="T112" s="56" t="s">
        <v>36</v>
      </c>
      <c r="U112" s="56" t="s">
        <v>35</v>
      </c>
      <c r="V112" s="56" t="s">
        <v>30</v>
      </c>
      <c r="W112" s="56" t="s">
        <v>29</v>
      </c>
      <c r="X112" s="56" t="s">
        <v>34</v>
      </c>
      <c r="Y112" s="56" t="s">
        <v>47</v>
      </c>
      <c r="Z112" s="56" t="s">
        <v>46</v>
      </c>
      <c r="AA112" s="56" t="s">
        <v>45</v>
      </c>
      <c r="AB112" s="56" t="s">
        <v>44</v>
      </c>
      <c r="AC112" s="42" t="s">
        <v>43</v>
      </c>
      <c r="AD112" s="13" t="s">
        <v>22</v>
      </c>
      <c r="AE112" s="13" t="s">
        <v>31</v>
      </c>
      <c r="AF112" s="13" t="s">
        <v>24</v>
      </c>
      <c r="AG112" s="13" t="s">
        <v>25</v>
      </c>
      <c r="AH112" s="13" t="s">
        <v>26</v>
      </c>
      <c r="AI112" s="13" t="s">
        <v>28</v>
      </c>
      <c r="AJ112" s="13" t="s">
        <v>33</v>
      </c>
      <c r="AK112" s="13" t="s">
        <v>32</v>
      </c>
      <c r="AL112" s="13" t="s">
        <v>23</v>
      </c>
      <c r="AM112" s="13" t="s">
        <v>17</v>
      </c>
      <c r="AN112" s="13" t="s">
        <v>16</v>
      </c>
      <c r="AO112" s="13" t="s">
        <v>42</v>
      </c>
      <c r="AP112" s="13" t="s">
        <v>20</v>
      </c>
      <c r="AQ112" s="13" t="s">
        <v>19</v>
      </c>
      <c r="AR112" s="13" t="s">
        <v>2</v>
      </c>
      <c r="AS112" s="13" t="s">
        <v>40</v>
      </c>
      <c r="AT112" s="13" t="s">
        <v>41</v>
      </c>
      <c r="AU112" s="18" t="s">
        <v>27</v>
      </c>
      <c r="AV112" s="13" t="s">
        <v>18</v>
      </c>
      <c r="AW112" s="13" t="s">
        <v>3</v>
      </c>
      <c r="AX112" s="13" t="s">
        <v>39</v>
      </c>
      <c r="AY112" s="13" t="s">
        <v>14</v>
      </c>
      <c r="AZ112" s="13" t="s">
        <v>13</v>
      </c>
      <c r="BA112" s="13" t="s">
        <v>1</v>
      </c>
      <c r="BB112" s="13" t="s">
        <v>38</v>
      </c>
      <c r="BC112" s="13" t="s">
        <v>21</v>
      </c>
      <c r="BD112" s="13" t="s">
        <v>15</v>
      </c>
    </row>
    <row r="113" ht="15" thickTop="1" x14ac:dyDescent="0.3"/>
  </sheetData>
  <mergeCells count="20">
    <mergeCell ref="AJ1:AL1"/>
    <mergeCell ref="M13:O13"/>
    <mergeCell ref="AF1:AH1"/>
    <mergeCell ref="K2:M2"/>
    <mergeCell ref="K5:M5"/>
    <mergeCell ref="K6:M6"/>
    <mergeCell ref="K1:M1"/>
    <mergeCell ref="AF2:AH2"/>
    <mergeCell ref="K7:M7"/>
    <mergeCell ref="G13:L13"/>
    <mergeCell ref="O1:AD1"/>
    <mergeCell ref="K8:M8"/>
    <mergeCell ref="K9:M9"/>
    <mergeCell ref="G112:L112"/>
    <mergeCell ref="M112:O112"/>
    <mergeCell ref="E12:E13"/>
    <mergeCell ref="B12:B13"/>
    <mergeCell ref="A12:A13"/>
    <mergeCell ref="C12:C13"/>
    <mergeCell ref="D12:D13"/>
  </mergeCells>
  <conditionalFormatting sqref="N14:BD14 AX19:BB24 BC18:BD24 AE25:AO26 AP19:AW26 AP18:BB18 AD23:AO24 AE27:AW33 AD25:AD28 AJ56:AL61 AM59:AQ59 AM56:AP58 AQ50:AR54 AM60:AX60 AQ55:AQ58 AR55:AR59 AQ48:AQ49 AR45:AR49 O20:O36 M15:O15 G17:L19 N20 N18:O19 J21:N22 AY43:BD60 AS43:AX59 AX25:BD33 AJ48:AP55 AJ47:AQ47 G37:O56 H57:O58 N61 G59:O60 G23:N36 T43:AR44 T45:AQ46 T47:AI60 T15:BD17 T18:AO22 T23:AC28 T29:AD33 T34:BD42 P15:S111">
    <cfRule type="cellIs" dxfId="111" priority="1" operator="equal">
      <formula>1</formula>
    </cfRule>
  </conditionalFormatting>
  <pageMargins left="0.7" right="0.7" top="0.75" bottom="0.75" header="0.3" footer="0.3"/>
  <pageSetup orientation="portrait" r:id="rId1"/>
  <ignoredErrors>
    <ignoredError sqref="A14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3" ma:contentTypeDescription="Create a new document." ma:contentTypeScope="" ma:versionID="58f30fe3c5bf676a058377ba9a8c6f7d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757e44b87c0facec4a57c6ad840b0f78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FF7320-BC21-453E-B3BE-B15B97E97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FCB227-7356-4AF6-A5EC-408C694F02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A4E8BF-3EA1-4CB8-9B98-DB1500E754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EXEC_Resenje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xxx</cp:lastModifiedBy>
  <dcterms:created xsi:type="dcterms:W3CDTF">2020-12-14T14:57:27Z</dcterms:created>
  <dcterms:modified xsi:type="dcterms:W3CDTF">2021-02-01T12:20:23Z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