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 tabRatio="766"/>
  </bookViews>
  <sheets>
    <sheet name="ОСНОВА" sheetId="3" r:id="rId1"/>
    <sheet name="Время и приставки" sheetId="7" r:id="rId2"/>
    <sheet name="Лицо+число и приставки" sheetId="9" r:id="rId3"/>
    <sheet name="Лицо+число, время и приставки" sheetId="10" r:id="rId4"/>
    <sheet name="Субъект и приставки" sheetId="11" r:id="rId5"/>
    <sheet name="Объект и приставки" sheetId="12" r:id="rId6"/>
    <sheet name="Др. участники и приставки" sheetId="13" r:id="rId7"/>
    <sheet name="Время создания и приставки" sheetId="14" r:id="rId8"/>
  </sheets>
  <calcPr calcId="145621"/>
  <pivotCaches>
    <pivotCache cacheId="0" r:id="rId9"/>
    <pivotCache cacheId="7" r:id="rId10"/>
    <pivotCache cacheId="11" r:id="rId11"/>
    <pivotCache cacheId="15" r:id="rId12"/>
    <pivotCache cacheId="19" r:id="rId13"/>
    <pivotCache cacheId="23" r:id="rId14"/>
  </pivotCaches>
</workbook>
</file>

<file path=xl/calcChain.xml><?xml version="1.0" encoding="utf-8"?>
<calcChain xmlns="http://schemas.openxmlformats.org/spreadsheetml/2006/main">
  <c r="AA51" i="3" l="1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" i="3"/>
  <c r="AA17" i="3"/>
  <c r="AA7" i="3"/>
  <c r="AA4" i="3"/>
  <c r="AA13" i="3"/>
  <c r="AA10" i="3"/>
  <c r="AA5" i="3"/>
  <c r="AA22" i="3"/>
  <c r="AA18" i="3"/>
  <c r="AA19" i="3"/>
  <c r="AA14" i="3"/>
  <c r="AA21" i="3"/>
  <c r="AA23" i="3"/>
  <c r="AA26" i="3"/>
  <c r="AA6" i="3"/>
  <c r="AA8" i="3"/>
  <c r="AA25" i="3"/>
  <c r="AA15" i="3"/>
  <c r="AA16" i="3"/>
  <c r="AA11" i="3"/>
  <c r="AA12" i="3"/>
  <c r="AA3" i="3"/>
  <c r="AA24" i="3"/>
  <c r="AA20" i="3"/>
  <c r="AA9" i="3"/>
  <c r="Z25" i="3"/>
  <c r="Z19" i="3"/>
  <c r="Z5" i="3"/>
  <c r="Z10" i="3"/>
  <c r="Z12" i="3"/>
  <c r="Z18" i="3"/>
  <c r="Z22" i="3"/>
  <c r="Z7" i="3"/>
  <c r="Z24" i="3"/>
  <c r="Z13" i="3"/>
  <c r="Z4" i="3"/>
  <c r="Z20" i="3"/>
  <c r="Z9" i="3"/>
  <c r="Z8" i="3"/>
  <c r="Z14" i="3"/>
  <c r="Z6" i="3"/>
  <c r="Z15" i="3"/>
  <c r="Z3" i="3"/>
  <c r="Z23" i="3"/>
  <c r="Z16" i="3"/>
  <c r="Z26" i="3"/>
  <c r="Z11" i="3"/>
  <c r="Z21" i="3"/>
  <c r="Z17" i="3"/>
  <c r="Z2" i="3"/>
</calcChain>
</file>

<file path=xl/sharedStrings.xml><?xml version="1.0" encoding="utf-8"?>
<sst xmlns="http://schemas.openxmlformats.org/spreadsheetml/2006/main" count="1392" uniqueCount="570">
  <si>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</si>
  <si>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</si>
  <si>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</si>
  <si>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</si>
  <si>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</si>
  <si>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</si>
  <si>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</si>
  <si>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</si>
  <si>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</si>
  <si>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</si>
  <si>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</si>
  <si>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</si>
  <si>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</si>
  <si>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</si>
  <si>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</si>
  <si>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</si>
  <si>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</si>
  <si>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</si>
  <si>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</si>
  <si>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</si>
  <si>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</si>
  <si>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</si>
  <si>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 </t>
  </si>
  <si>
    <t>электронный текст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</si>
  <si>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</si>
  <si>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</si>
  <si>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</si>
  <si>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</si>
  <si>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</si>
  <si>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</si>
  <si>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</si>
  <si>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газета </t>
  </si>
  <si>
    <t>1923 </t>
  </si>
  <si>
    <t>2002 </t>
  </si>
  <si>
    <t>рассказ </t>
  </si>
  <si>
    <t>«Мурзилка»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</si>
  <si>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</si>
  <si>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</si>
  <si>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</si>
  <si>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</si>
  <si>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здоровье и медицина </t>
  </si>
  <si>
    <t>2001 </t>
  </si>
  <si>
    <t>1959 </t>
  </si>
  <si>
    <t>искусство и культура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</si>
  <si>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</si>
  <si>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</si>
  <si>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</si>
  <si>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</si>
  <si>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</si>
  <si>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</si>
  <si>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</si>
  <si>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</si>
  <si>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</si>
  <si>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</si>
  <si>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книга </t>
  </si>
  <si>
    <t>1924 </t>
  </si>
  <si>
    <t>1997 </t>
  </si>
  <si>
    <t>1989 </t>
  </si>
  <si>
    <t>.  </t>
  </si>
  <si>
    <t>повесть </t>
  </si>
  <si>
    <t>1990 </t>
  </si>
  <si>
    <t>1979 </t>
  </si>
  <si>
    <t>Ю. О. Домбровский </t>
  </si>
  <si>
    <t>1909 </t>
  </si>
  <si>
    <t>1978 </t>
  </si>
  <si>
    <t>Домбровский Ю.О. Собр. соч.: В 6 т. Т. 5 </t>
  </si>
  <si>
    <t>1992 </t>
  </si>
  <si>
    <t> ен меч с ин адгокин</t>
  </si>
  <si>
    <t xml:space="preserve"> никогда ни с чем не </t>
  </si>
  <si>
    <t>Ю. О. Домбровский. Факультет ненужных вещей, часть 5 (1978) </t>
  </si>
  <si>
    <t>Факультет ненужных вещей, часть 5 </t>
  </si>
  <si>
    <r>
      <t xml:space="preserve">  Это было золото, частички чего-то, какие-то краешки, пластинки, бледно-жёлтые, тусклые, мутные, цвета увядшего берёзового листа ― это было поистине мёртвое золото, то самое, что высыпается из глазниц, когда вырывают засосанный землёю бурый череп; то, что мерцает между рёбер, осаживается в могилах, словом, это было то археологическое золото, которое никогда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[Ю. О. Домбровский. Факультет ненужных вещей, часть 5 (1978)] [омонимия снята]</t>
    </r>
  </si>
  <si>
    <t>?  </t>
  </si>
  <si>
    <t>1973 </t>
  </si>
  <si>
    <t>1964 </t>
  </si>
  <si>
    <t>1961 </t>
  </si>
  <si>
    <t>2000 </t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</si>
  <si>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</si>
  <si>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</si>
  <si>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</si>
  <si>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омонимия не снята</t>
  </si>
  <si>
    <t>публицистика ,  нехудожественная </t>
  </si>
  <si>
    <t>2007 </t>
  </si>
  <si>
    <t>2010 </t>
  </si>
  <si>
    <t>Александр Иличевский </t>
  </si>
  <si>
    <t>1970 </t>
  </si>
  <si>
    <t>2009 </t>
  </si>
  <si>
    <t>…  </t>
  </si>
  <si>
    <t>«Родина» </t>
  </si>
  <si>
    <t>2008 </t>
  </si>
  <si>
    <t>мемуары </t>
  </si>
  <si>
    <t>1954 </t>
  </si>
  <si>
    <t>сказка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</si>
  <si>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</si>
  <si>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</si>
  <si>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</si>
  <si>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</si>
  <si>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монография </t>
  </si>
  <si>
    <t>1957 </t>
  </si>
  <si>
    <t>«Знамя» </t>
  </si>
  <si>
    <t>2005 </t>
  </si>
  <si>
    <t> ен мек с ин оге</t>
  </si>
  <si>
    <t xml:space="preserve"> его ни с кем не </t>
  </si>
  <si>
    <t>однако и не впишешь в </t>
  </si>
  <si>
    <t>Лидия Вертинская. Синяя птица любви (2004) </t>
  </si>
  <si>
    <t>Лидия Вертинская </t>
  </si>
  <si>
    <t>Синяя птица любви </t>
  </si>
  <si>
    <t>2004 </t>
  </si>
  <si>
    <t>Лидия Вертинская. Синяя птица любви </t>
  </si>
  <si>
    <r>
      <t xml:space="preserve"> Он индивидуален настолько, что его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однако и не впишешь в какую-либо художественную группу.  [Лидия Вертинская. Синяя птица любви (2004)] [омонимия не снята]</t>
    </r>
  </si>
  <si>
    <t>частная жизнь </t>
  </si>
  <si>
    <t>1932 </t>
  </si>
  <si>
    <t>«Звезда» </t>
  </si>
  <si>
    <t>Мария Рыбакова. Дверь в комнату Леона // «Звезда», 2003 </t>
  </si>
  <si>
    <t>Мария Рыбакова </t>
  </si>
  <si>
    <t>Дверь в комнату Леона </t>
  </si>
  <si>
    <t> ен мек с ин и</t>
  </si>
  <si>
    <t xml:space="preserve"> и ни с кем не </t>
  </si>
  <si>
    <t>Стас Тыркин. Стивен Долдри: «Это фильм о трудных решениях» (2003) // «Искусство кино», 2003.06.30 </t>
  </si>
  <si>
    <t>Стас Тыркин </t>
  </si>
  <si>
    <t>Стивен Долдри: «Это фильм о трудных решениях» </t>
  </si>
  <si>
    <t>«Искусство кино» </t>
  </si>
  <si>
    <t>2003.06.30 </t>
  </si>
  <si>
    <r>
      <t xml:space="preserve"> Его стиль, его авторский голос ― что бы он ни писал ― ни с чем и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[Стас Тыркин. Стивен Долдри: «Это фильм о трудных решениях» (2003) // «Искусство кино», 2003.06.30] [омонимия не снята]</t>
    </r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</si>
  <si>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</si>
  <si>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</si>
  <si>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</si>
  <si>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</si>
  <si>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t>! 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</si>
  <si>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</si>
  <si>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</si>
  <si>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</si>
  <si>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</si>
  <si>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</si>
  <si>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t> ен мек с ин ябеТ</t>
  </si>
  <si>
    <t xml:space="preserve"> Тебя ни с кем не </t>
  </si>
  <si>
    <t>кивнул тот.  </t>
  </si>
  <si>
    <r>
      <t xml:space="preserve"> Тебя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― кивнул тот.  [Дмитрий Емец. Таня Гроттер и магический контрабас (2002)] [омонимия не снята]</t>
    </r>
  </si>
  <si>
    <t>1947 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</si>
  <si>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</si>
  <si>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</si>
  <si>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</si>
  <si>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</si>
  <si>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</si>
  <si>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</si>
  <si>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</si>
  <si>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</si>
  <si>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 маТ </t>
  </si>
  <si>
    <t xml:space="preserve">  Там </t>
  </si>
  <si>
    <t>рожу с грыжей ― и помер </t>
  </si>
  <si>
    <r>
      <t xml:space="preserve"> Там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рожу с грыжей ― и помер.  [Анатолий Трушкин. 208 избранных страниц (1990-2002)] [омонимия не снята]</t>
    </r>
  </si>
  <si>
    <t>дневник, записные книжки </t>
  </si>
  <si>
    <t>Г. Я. Бакланов </t>
  </si>
  <si>
    <t>1949 </t>
  </si>
  <si>
    <t>1950 </t>
  </si>
  <si>
    <t>1927 </t>
  </si>
  <si>
    <t>1962 </t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</si>
  <si>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</si>
  <si>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</si>
  <si>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</si>
  <si>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</si>
  <si>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</si>
  <si>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t> итацданирт тел акночвед алыб отЭ</t>
  </si>
  <si>
    <t xml:space="preserve"> Это была девчонка лет тринадцати, </t>
  </si>
  <si>
    <t>козу с козленком, ох как </t>
  </si>
  <si>
    <r>
      <t xml:space="preserve"> Это была девчонка лет тринадцати,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козу с козленком, ох как смеялся Саша, конечно, конечно, мы за вами, девушка, смеялся Саша, а девчонка пожала плечами: «И чего ржет?»  [Светлана Василенко. Звонкое имя (1997-2000)] [омонимия не снята]</t>
    </r>
  </si>
  <si>
    <t>Борис Васильев </t>
  </si>
  <si>
    <t>1948 </t>
  </si>
  <si>
    <t> ен еджедо оп моцпук с</t>
  </si>
  <si>
    <t xml:space="preserve"> с купцом по одежде не </t>
  </si>
  <si>
    <t>так же, как крестьянина с </t>
  </si>
  <si>
    <t>Новелла Иванова. Стремление к красоте ― в генетическом коде женщины (2000) // «Семья», 2000.01.19 </t>
  </si>
  <si>
    <t>Новелла Иванова </t>
  </si>
  <si>
    <t>Стремление к красоте ― в генетическом коде женщины </t>
  </si>
  <si>
    <t>«Семья» </t>
  </si>
  <si>
    <t>2000.01.19 </t>
  </si>
  <si>
    <r>
      <t xml:space="preserve"> Барина с купцом по одежде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так же, как крестьянина с мастеровым!  [Новелла Иванова. Стремление к красоте ― в генетическом коде женщины (2000) // «Семья», 2000.01.19] [омонимия не снята]</t>
    </r>
  </si>
  <si>
    <t> отч ляноп онпазенв ясуД </t>
  </si>
  <si>
    <t xml:space="preserve">  ― Дуся внезапно понял, что </t>
  </si>
  <si>
    <t>с «обраткой» теченье, ― которое здесь </t>
  </si>
  <si>
    <t>Александр Иличевский. Случай Крымского моста (2000) // «Зарубежные записки», 2007 </t>
  </si>
  <si>
    <t>Случай Крымского моста </t>
  </si>
  <si>
    <t>«Зарубежные записки» </t>
  </si>
  <si>
    <r>
      <t xml:space="preserve"> ― Дуся внезапно понял,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«обраткой» теченье, ― которое здесь, у огромных ног Царя, отражалось и завихрялось вспять, в обманное направление.  [Александр Иличевский. Случай Крымского моста (2000) // «Зарубежные записки», 2007] [омонимия не снята]</t>
    </r>
  </si>
  <si>
    <t> зар еще окьлот ен воклахиМ</t>
  </si>
  <si>
    <t xml:space="preserve"> Михалков не только еще раз </t>
  </si>
  <si>
    <t>и перемешает весь электорат, все </t>
  </si>
  <si>
    <t>Анатолий Кучерена. Бал беззакония (2000) </t>
  </si>
  <si>
    <t>Анатолий Кучерена </t>
  </si>
  <si>
    <t>1945-1955 </t>
  </si>
  <si>
    <t>Бал беззакония </t>
  </si>
  <si>
    <t>Анатолий Кучерена. Бал беззакония </t>
  </si>
  <si>
    <r>
      <t xml:space="preserve"> Михалков не только еще раз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</t>
    </r>
  </si>
  <si>
    <t> акбаБ </t>
  </si>
  <si>
    <t xml:space="preserve">   Бабка </t>
  </si>
  <si>
    <t>Антона с Николаем Леонидовичем, своим </t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</si>
  <si>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</si>
  <si>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</si>
  <si>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</si>
  <si>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</si>
  <si>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 Бабка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Антона с Николаем Леонидовичем, своим старшим сыном, который жил в Саратове и тоже должен был приехать.  [Александр Чудаков. Ложится мгла на старые ступени (1987-2000) // «Знамя», 2000] [омонимия не снята]</t>
    </r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</si>
  <si>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</si>
  <si>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</si>
  <si>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</si>
  <si>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</si>
  <si>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</si>
  <si>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меч с ин еижуро</t>
  </si>
  <si>
    <t xml:space="preserve"> оружие ни с чем не </t>
  </si>
  <si>
    <r>
      <t xml:space="preserve"> Он один, такое оружие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</si>
  <si>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тел юьтсонвад аз еж илИ</t>
  </si>
  <si>
    <t xml:space="preserve"> Или же за давностью лет </t>
  </si>
  <si>
    <t>меня с соседским сыном, который </t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</si>
  <si>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</si>
  <si>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</si>
  <si>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</si>
  <si>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</si>
  <si>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</si>
  <si>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r>
      <t xml:space="preserve"> Или же за давностью лет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меня с соседским сыном, который действительно притворялся Спасителем и был наказан.  [Нодар Джин. Учитель (1980-1998)] [омонимия не снята]</t>
    </r>
  </si>
  <si>
    <t> тежоМ </t>
  </si>
  <si>
    <t xml:space="preserve">   ― Может, </t>
  </si>
  <si>
    <t>Сергей Осипов </t>
  </si>
  <si>
    <t>Сергей Осипов. Страсти по Фоме </t>
  </si>
  <si>
    <t>Сергей Осипов. Страсти по Фоме. Книга третья. Книга Перемен (1998) </t>
  </si>
  <si>
    <t>Страсти по Фоме. Книга третья. Книга Перемен </t>
  </si>
  <si>
    <t> ьчорпан игярав ьсилазако ымярпу оньлоб</t>
  </si>
  <si>
    <t xml:space="preserve"> больно упрямы оказались варяги) напрочь </t>
  </si>
  <si>
    <t>все замыслы.  </t>
  </si>
  <si>
    <t>Евгений Лукин. Катали мы ваше солнце (1997) </t>
  </si>
  <si>
    <t>Евгений Лукин </t>
  </si>
  <si>
    <t>Катали мы ваше солнце </t>
  </si>
  <si>
    <r>
      <t xml:space="preserve"> Затянувшаяся почти на двое суток ночь (уж больно упрямы оказались варяги) напрочь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замыслы.  [Евгений Лукин. Катали мы ваше солнце (1997)] [омонимия не снята]</t>
    </r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</si>
  <si>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</si>
  <si>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</si>
  <si>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</si>
  <si>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</si>
  <si>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1996-1997 </t>
  </si>
  <si>
    <t>Маканин В. Андеграунд, или герой нашего времени </t>
  </si>
  <si>
    <t> ен мек с ин ьпущо</t>
  </si>
  <si>
    <t xml:space="preserve"> ощупь ни с кем не </t>
  </si>
  <si>
    <r>
      <t xml:space="preserve"> Eе видеть необязательно, ее, мол, и на ощупь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[Владимир Маканин. Андеграунд, или герой нашего времени (1996-1997)] [омонимия не снята]</t>
    </r>
  </si>
  <si>
    <t>Виктор Астафьев </t>
  </si>
  <si>
    <t>1993 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</si>
  <si>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</si>
  <si>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</si>
  <si>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</si>
  <si>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</si>
  <si>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</si>
  <si>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Анна Ларина (Бухарина). Незабываемое (1986-1990) </t>
  </si>
  <si>
    <t>Анна Ларина (Бухарина) </t>
  </si>
  <si>
    <t>1914 </t>
  </si>
  <si>
    <t>Незабываемое </t>
  </si>
  <si>
    <t>1986-1990 </t>
  </si>
  <si>
    <t>Анна Ларина-Бухарина. Незабываемое </t>
  </si>
  <si>
    <t> оннелшыму ино отч юамуД </t>
  </si>
  <si>
    <t xml:space="preserve">   Думаю, что они умышленно </t>
  </si>
  <si>
    <t>понятия писатель и писарь, но </t>
  </si>
  <si>
    <t>Владимир Крупин. Дети кочегара // Библиотека «Огонек», 1989 </t>
  </si>
  <si>
    <t>Владимир Крупин </t>
  </si>
  <si>
    <t>Дети кочегара </t>
  </si>
  <si>
    <t>Библиотека «Огонек» </t>
  </si>
  <si>
    <r>
      <t xml:space="preserve">  Думаю, что они умышленно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</t>
    </r>
  </si>
  <si>
    <t>1984 </t>
  </si>
  <si>
    <t> или икчер у вотуеР щиравот</t>
  </si>
  <si>
    <t xml:space="preserve"> товарищ Реутов у речки или </t>
  </si>
  <si>
    <t>на сочном лужке, а она </t>
  </si>
  <si>
    <t>Виль Липатов. И это все о нем (1984) </t>
  </si>
  <si>
    <t>Виль Липатов </t>
  </si>
  <si>
    <t>И это все о нем </t>
  </si>
  <si>
    <t>Виль Липатов. Собр. соч.: В 4-х томах. Т. 3 </t>
  </si>
  <si>
    <r>
      <t xml:space="preserve"> Бывало, выпустит ее товарищ Реутов у речки или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на сочном лужке, а она все равно припрыгает к деревенскому клубу.  [Виль Липатов. И это все о нем (1984)] [омонимия не снята]</t>
    </r>
  </si>
  <si>
    <t>1983 </t>
  </si>
  <si>
    <t>Аркадий Стругацкий, Борис Стругацкий </t>
  </si>
  <si>
    <t>1925, 1933 </t>
  </si>
  <si>
    <t>«Техника - молодежи» </t>
  </si>
  <si>
    <t> олесев мелборп хесв яинешер огоньлетачноко</t>
  </si>
  <si>
    <t xml:space="preserve"> окончательного решения всех проблем, весело </t>
  </si>
  <si>
    <t>мокрые волосы и тогда заметил </t>
  </si>
  <si>
    <t>Василий Аксенов. Остров Крым (авторская редакция) (1977-1979) </t>
  </si>
  <si>
    <t>Василий Аксенов </t>
  </si>
  <si>
    <t>Остров Крым (авторская редакция) </t>
  </si>
  <si>
    <t>1977-1979 </t>
  </si>
  <si>
    <t>Аксенов В. П. Остров Крым </t>
  </si>
  <si>
    <r>
      <t xml:space="preserve"> Он добежал до парапета, увернулся от очередного удара волны, увидел справа и слева пляж, заливаемый пенным накатом, дикую пляску огней в черном мраке, подумал, что, может быть, это ночь окончательного решения всех проблем, весело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мокрые волосы и тогда заметил в цокольном этаже массивного и безжизненного здания три светящихся теплых окна.  [Василий Аксенов. Остров Крым (авторская редакция) (1977-1979)] [омонимия не снята]</t>
    </r>
  </si>
  <si>
    <t> ыджавд ьтачинврен илачан ытситра еыдолоМ</t>
  </si>
  <si>
    <t xml:space="preserve"> Молодые артисты начали нервничать, дважды </t>
  </si>
  <si>
    <t>мизансцены.  </t>
  </si>
  <si>
    <t>Юрий Никулин. День клоуна (1979) </t>
  </si>
  <si>
    <t>Юрий Никулин </t>
  </si>
  <si>
    <t>1921 </t>
  </si>
  <si>
    <t>День клоуна </t>
  </si>
  <si>
    <t>Юрий Никулин. Почти серьезно </t>
  </si>
  <si>
    <r>
      <t xml:space="preserve"> Молодые артисты начали нервничать, дважды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мизансцены.  [Юрий Никулин. День клоуна (1979)] [омонимия не снята]</t>
    </r>
  </si>
  <si>
    <t>1976 </t>
  </si>
  <si>
    <t>1975 </t>
  </si>
  <si>
    <t> от-мек с янем ыВ  лунпилхсв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</si>
  <si>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</si>
  <si>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</si>
  <si>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</si>
  <si>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</si>
  <si>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</si>
  <si>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</si>
  <si>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</si>
  <si>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1910 </t>
  </si>
  <si>
    <t>Борис Васильев. Не стреляйте в белых лебедей (1973)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</si>
  <si>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</si>
  <si>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</si>
  <si>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t>образование </t>
  </si>
  <si>
    <t>1971 </t>
  </si>
  <si>
    <t>А. Т. Твардовский </t>
  </si>
  <si>
    <t>бытовая, нехудожественная </t>
  </si>
  <si>
    <t>Григорий Яковлевич Бакланов. Пядь земли. Повести. Роман. Рассказы </t>
  </si>
  <si>
    <t> ен огечин оньлетишер макадуч мынтнегиллетни</t>
  </si>
  <si>
    <t xml:space="preserve"> интеллигентным чудакам, решительно ничего не </t>
  </si>
  <si>
    <t>а повел отряд сносным путем </t>
  </si>
  <si>
    <t>Юрий Герман. Дорогой мой человек (1961) </t>
  </si>
  <si>
    <t>Юрий Герман </t>
  </si>
  <si>
    <t>Дорогой мой человек </t>
  </si>
  <si>
    <t>Юрий Герман. Дорогой мой человек </t>
  </si>
  <si>
    <r>
      <t xml:space="preserve"> Рассеянный и учтивый доцент Холодилин, который по всем законам божеским и человеческим непременно должен был что-то спутать, как положено всем интеллигентным чудакам, решительно ничего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 повел отряд сносным путем через Низкие болота.  [Юрий Герман. Дорогой мой человек (1961)] [омонимия не снята]</t>
    </r>
  </si>
  <si>
    <t> ен хи ишаН  икноров юатичс</t>
  </si>
  <si>
    <t xml:space="preserve"> считаю воронки.  Наши, их не </t>
  </si>
  <si>
    <t xml:space="preserve"> Несколько прямых попаданий в окоп </t>
  </si>
  <si>
    <t>Г. Я. Бакланов. Пядь земли (1959) </t>
  </si>
  <si>
    <t>Пядь земли </t>
  </si>
  <si>
    <r>
      <t xml:space="preserve"> Я с удовольствием хожу по брошенным орудийным окопам, считаю воронки.  Наши, их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Несколько прямых попаданий в окоп.  [Г. Я. Бакланов. Пядь земли (1959)] [омонимия не снята]</t>
    </r>
  </si>
  <si>
    <t> ен уквохаК юувоН юяротвоп он</t>
  </si>
  <si>
    <t xml:space="preserve"> но, повторяю, Новую Каховку не </t>
  </si>
  <si>
    <t>ни с Ангарском, ни с </t>
  </si>
  <si>
    <t>Георгий Радов. У трех морей // «Огонек». № 39, 1959 </t>
  </si>
  <si>
    <t>Георгий Радов </t>
  </si>
  <si>
    <t>У трех морей </t>
  </si>
  <si>
    <t>репортаж </t>
  </si>
  <si>
    <t>политика и общественная жизнь, сельское хозяйство </t>
  </si>
  <si>
    <t>«Огонек». № 39 </t>
  </si>
  <si>
    <r>
      <t xml:space="preserve"> Чем это достигнуто, сразу и не приметишь: то ли формой черепичных крыш, то ли еще чем-то, но, повторяю, Новую Каховку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Ангарском, ни с Дивногорском, ни с другими городами того же «калибра»…  [Георгий Радов. У трех морей // «Огонек». № 39, 1959] [омонимия не снята]</t>
    </r>
  </si>
  <si>
    <t> и илашемс есв икинтупС </t>
  </si>
  <si>
    <t xml:space="preserve">   Спутники все смешали и </t>
  </si>
  <si>
    <t>все как-то вдруг устарело и </t>
  </si>
  <si>
    <t>А. Т. Твардовский. Из рабочих тетрадей (1957) // «Знамя», 1989 </t>
  </si>
  <si>
    <t>Из рабочих тетрадей </t>
  </si>
  <si>
    <r>
      <t xml:space="preserve">  Спутники все смешали 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все как-то вдруг устарело и стало меньше ― особенно стихи.  [А. Т. Твардовский. Из рабочих тетрадей (1957) // «Знамя», 1989] [омонимия не снята]</t>
    </r>
  </si>
  <si>
    <t> и ыб олитумзов янем онтяорев</t>
  </si>
  <si>
    <t xml:space="preserve"> вероятно, меня возмутило бы и </t>
  </si>
  <si>
    <t>бы все впечатление.  </t>
  </si>
  <si>
    <t>В. А. Маклаков. Из воспоминаний (1954) </t>
  </si>
  <si>
    <t>В. А. Маклаков </t>
  </si>
  <si>
    <t>1869 </t>
  </si>
  <si>
    <t>Из воспоминаний </t>
  </si>
  <si>
    <t>политика и общественная жизнь, история </t>
  </si>
  <si>
    <t>В. А. Маклаков. Из воспоминаний </t>
  </si>
  <si>
    <r>
      <t xml:space="preserve"> К счастью, этого я не видал; зрелище такого грубого насилия, вероятно, меня возмутило бы и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все впечатление.  [В. А. Маклаков. Из воспоминаний (1954)] [омонимия не снята]</t>
    </r>
  </si>
  <si>
    <t> ретев анретс у ляотс кищмрок</t>
  </si>
  <si>
    <t xml:space="preserve"> кормщик стоял у стерна, ветер </t>
  </si>
  <si>
    <t>ему волосы, рыбак смотрел вдаль </t>
  </si>
  <si>
    <t>Ю. П. Герман. Россия молодая. Часть вторая (1952) </t>
  </si>
  <si>
    <t>Ю. П. Герман </t>
  </si>
  <si>
    <t>Россия молодая. Часть вторая </t>
  </si>
  <si>
    <t>1952 </t>
  </si>
  <si>
    <t>Ю. Герман. Россия молодая. Книга 1 </t>
  </si>
  <si>
    <r>
      <t xml:space="preserve"> Рыбак-кормщик стоял у стерна, ветер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ему волосы, рыбак смотрел вдаль, в непогоду, ждал удара разъяренной бешеной стихии.  [Ю. П. Герман. Россия молодая. Часть вторая (1952)] [омонимия не снята]</t>
    </r>
  </si>
  <si>
    <t>Названия строк</t>
  </si>
  <si>
    <t>Общий итог</t>
  </si>
  <si>
    <t> и ьтсолам кёнаС тоВ  лажел</t>
  </si>
  <si>
    <t>латупереп</t>
  </si>
  <si>
    <t xml:space="preserve"> лежал.  Вот Санёк малость и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</si>
  <si>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</si>
  <si>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Но и дольки и сосуды </t>
  </si>
  <si>
    <t>Татьяна Соломатина. Акушер-ХА! Байки (2009) </t>
  </si>
  <si>
    <t>Татьяна Соломатина </t>
  </si>
  <si>
    <t>Акушер-ХА! Байки </t>
  </si>
  <si>
    <t>Татьяна Соломатина. Акушер-ХА! Байки </t>
  </si>
  <si>
    <r>
      <t xml:space="preserve"> Он на столе препаратов просто наизнанку лежал.  Вот Санёк малость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Но и дольки и сосуды поджелудочной нашёл, что характерно.  [Татьяна Соломатина. Акушер-ХА! Байки (2009)] [омонимия не снята]</t>
    </r>
  </si>
  <si>
    <t> ен откин ее ьрепеТ </t>
  </si>
  <si>
    <t xml:space="preserve">  Теперь ее никто не </t>
  </si>
  <si>
    <t>бы со студенткой, в лице </t>
  </si>
  <si>
    <t>Елизавета Козырева. Дамская охота (2001) </t>
  </si>
  <si>
    <t>Елизавета Козырева </t>
  </si>
  <si>
    <t>Дамская охота </t>
  </si>
  <si>
    <t>Елизавета Козырева. Дамская охота </t>
  </si>
  <si>
    <r>
      <t xml:space="preserve"> Теперь ее никто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бы со студенткой, в лице ― ничего юного и беззащитного.  [Елизавета Козырева. Дамская охота (2001)] [омонимия не снята]</t>
    </r>
  </si>
  <si>
    <t> акчовед отч ьсилерогзар олтевс кат</t>
  </si>
  <si>
    <t>алатупереп</t>
  </si>
  <si>
    <t xml:space="preserve"> так светло разгорелись, что девочка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</si>
  <si>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</si>
  <si>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и не могла понять — день </t>
  </si>
  <si>
    <t>Анатолий Мартюков. Как Снегурочка Деда Мороза встречала // «Мурзилка», 2002 </t>
  </si>
  <si>
    <t>Анатолий Мартюков </t>
  </si>
  <si>
    <t>Как Снегурочка Деда Мороза встречала </t>
  </si>
  <si>
    <r>
      <t xml:space="preserve">  Однажды звёзды и луна так светло разгорелись, что девочка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не могла понять — день это или сказочная ночь.  [Анатолий Мартюков. Как Снегурочка Деда Мороза встречала // «Мурзилка», 2002] [омонимия не снята]</t>
    </r>
  </si>
  <si>
    <t> лишепсаЗ  отсичан ьтасипереп лепсу еН</t>
  </si>
  <si>
    <t xml:space="preserve"> Не успел переписать начисто.  Заспешил, </t>
  </si>
  <si>
    <t>плюс и минус.   Павел стремился </t>
  </si>
  <si>
    <t>Георгий Гуревич. Нелинейная фантастика (Опыт конструирования научно-фантастического романа) // «Техника - молодежи», 1976 </t>
  </si>
  <si>
    <t>Георгий Гуревич </t>
  </si>
  <si>
    <t>Нелинейная фантастика (Опыт конструирования научно-фантастического романа) </t>
  </si>
  <si>
    <r>
      <t xml:space="preserve"> Не успел переписать начисто.  Заспешил,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плюс и минус.   Павел стремился заработать.  [Георгий Гуревич. Нелинейная фантастика (Опыт конструирования научно-фантастического романа) // «Техника - молодежи», 1976] [омонимия не снята]</t>
    </r>
  </si>
  <si>
    <t> ынофелет еонреваН  емам йеовт а</t>
  </si>
  <si>
    <t xml:space="preserve"> а твоей маме.  Наверное, телефоны </t>
  </si>
  <si>
    <t xml:space="preserve"> По имени-отчеству меня называла </t>
  </si>
  <si>
    <t>Андрей Житков. Кафедра (2000) </t>
  </si>
  <si>
    <t>Андрей Житков </t>
  </si>
  <si>
    <t>Кафедра </t>
  </si>
  <si>
    <t>Андрей Житков. «Кафедра» </t>
  </si>
  <si>
    <r>
      <t xml:space="preserve">  ― Она не жене звонила, милый, а твоей маме.  Наверное, телефоны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По имени-отчеству меня называла.  [Андрей Житков. Кафедра (2000)] [омонимия не снята]</t>
    </r>
  </si>
  <si>
    <t> ен йелетяед хынйитрап мат ыВ</t>
  </si>
  <si>
    <t>илатупереп</t>
  </si>
  <si>
    <t xml:space="preserve"> Вы там партийных деятелей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</si>
  <si>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</si>
  <si>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 Ответ: не твое дело.  </t>
  </si>
  <si>
    <t>Михаил Веллер. Легенда о морском параде (1993) </t>
  </si>
  <si>
    <t>Михаил Веллер </t>
  </si>
  <si>
    <t>Легенда о морском параде </t>
  </si>
  <si>
    <t>Михаил Веллер. А вот те шиш! </t>
  </si>
  <si>
    <r>
      <t xml:space="preserve">  Командир в панике радирует в Кронштадт: что, как, почему, а где же «Киров»?  Вы там партийных деятелей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Ответ: не твое дело.  [Михаил Веллер. Легенда о морском параде (1993)] [омонимия не снята]</t>
    </r>
  </si>
  <si>
    <t>  кат еж каК  ястюялвиду тюаха</t>
  </si>
  <si>
    <t>латупереП</t>
  </si>
  <si>
    <t xml:space="preserve"> ахают, удивляются:   ― Как же так…   ―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</si>
  <si>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</si>
  <si>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 ― Забыл…   Крепко нас избили.  </t>
  </si>
  <si>
    <t>С. Л. Рябцева. Дети восьмидесятых (1989) </t>
  </si>
  <si>
    <t>С. Л. Рябцева </t>
  </si>
  <si>
    <t>Дети восьмидесятых </t>
  </si>
  <si>
    <t>С. Л. Рябцева. Дети восьмидесятых </t>
  </si>
  <si>
    <r>
      <t xml:space="preserve">  Молча показываю нелепицу ― ахают, удивляются:   ― Как же так…  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― Забыл…   Крепко нас избили.  [С. Л. Рябцева. Дети восьмидесятых (1989)] [омонимия не снята]</t>
    </r>
  </si>
  <si>
    <t> нинясО отч онечюлкси ен хепсу</t>
  </si>
  <si>
    <t xml:space="preserve"> успех ― не исключено, что Осянин </t>
  </si>
  <si>
    <t>улицу, и, значит, в следующий </t>
  </si>
  <si>
    <r>
      <t xml:space="preserve">  Майор Шевцов уже не верил в успех ― не исключено, что Осянин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улицу, и, значит, в следующий раз будет не беседа, а самый настоящий допрос с яркой лампой, способной осветить лицо не хуже мощного прожектора.  [Евгений Сухов. Делу конец -- сроку начало (2007)] [омонимия не снята]</t>
    </r>
  </si>
  <si>
    <t> ыцйибу отч авокат алыб яисрев</t>
  </si>
  <si>
    <t xml:space="preserve"> версия была такова, что убийцы </t>
  </si>
  <si>
    <t>Берию и Хацкевича.  </t>
  </si>
  <si>
    <t>Владимир Киреев. Лимузины в боярских конюшнях // «Родина», 2007 </t>
  </si>
  <si>
    <t>Владимир Киреев </t>
  </si>
  <si>
    <t>Лимузины в боярских конюшнях </t>
  </si>
  <si>
    <t>история, транспорт, администрация и управление </t>
  </si>
  <si>
    <r>
      <t xml:space="preserve"> Официальная версия была такова, что убийцы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Берию и Хацкевича.  [Владимир Киреев. Лимузины в боярских конюшнях // «Родина», 2007] [омонимия не снята]</t>
    </r>
  </si>
  <si>
    <t> или вотечс аремон илазаку оньливарпен</t>
  </si>
  <si>
    <t xml:space="preserve"> неправильно указали номера счетов или </t>
  </si>
  <si>
    <t>написание фамилий.  </t>
  </si>
  <si>
    <t>Маша Трауб. «Умный еврей» (2009) </t>
  </si>
  <si>
    <t>Маша Трауб </t>
  </si>
  <si>
    <t>«Умный еврей» </t>
  </si>
  <si>
    <t>Маша Трауб. Домик на юге </t>
  </si>
  <si>
    <r>
      <t xml:space="preserve"> Они опять вернулись назад по причине того, что вы неправильно указали номера счетов или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написание фамилий.  [Маша Трауб. «Умный еврей» (2009)] [омонимия не снята]</t>
    </r>
  </si>
  <si>
    <t> но отэ алатупс я ен</t>
  </si>
  <si>
    <t xml:space="preserve"> не я спутала, это он </t>
  </si>
  <si>
    <r>
      <t xml:space="preserve">  ― Это не я спутала, это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[Анна Ларина (Бухарина). Незабываемое (1986-1990)] [омонимия не снята]</t>
    </r>
  </si>
  <si>
    <t> олз и орбод алашемс исуР</t>
  </si>
  <si>
    <t xml:space="preserve"> Руси, смешала добро и зло, </t>
  </si>
  <si>
    <t>меж собой людей, оголодила.  </t>
  </si>
  <si>
    <r>
      <t xml:space="preserve">  Коллективизация в нашем селе, как и всюду по Руси, смешала добро и зло,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меж собой людей, оголодила.  [Виктор Астафьев. Последний поклон (1968-1991)] [омонимия не снята]</t>
    </r>
  </si>
  <si>
    <t> икпап есВ  анитвелА алазакс тюалед</t>
  </si>
  <si>
    <t xml:space="preserve"> делают, – сказала Алевтина.  – Все папки </t>
  </si>
  <si>
    <t xml:space="preserve"> На, держи пока эти.  </t>
  </si>
  <si>
    <t>Аркадий Стругацкий, Борис Стругацкий. Улитка на склоне (1966-1968) </t>
  </si>
  <si>
    <t>Улитка на склоне </t>
  </si>
  <si>
    <t>1966-1968 </t>
  </si>
  <si>
    <r>
      <t xml:space="preserve">  – Господи, что делают, что делают, – сказала Алевтина.  – Все папки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На, держи пока эти.  [Аркадий Стругацкий, Борис Стругацкий. Улитка на склоне (1966-1968)] [омонимия не снята]</t>
    </r>
  </si>
  <si>
    <t>чего, ― цеплялась я за последнюю </t>
  </si>
  <si>
    <t>Дарья Донцова. Уха из золотой рыбки (2004) </t>
  </si>
  <si>
    <t>Дарья Донцова </t>
  </si>
  <si>
    <t>Уха из золотой рыбки </t>
  </si>
  <si>
    <t>Дарья Донцова. Уха из золотой рыбки </t>
  </si>
  <si>
    <r>
      <t xml:space="preserve">  ― Может,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чего, ― цеплялась я за последнюю надежду, ― не разобрался…  [Дарья Донцова. Уха из золотой рыбки (2004)] [омонимия не снята]</t>
    </r>
  </si>
  <si>
    <t> егром в ыпурт ястеавызакО  севьлИ</t>
  </si>
  <si>
    <t xml:space="preserve"> Ильвес.  Оказывается, трупы в морге </t>
  </si>
  <si>
    <t xml:space="preserve">  ― Чем же все это кончилось </t>
  </si>
  <si>
    <t>Сергей Довлатов. Компромисс (1981-1984) </t>
  </si>
  <si>
    <t>Сергей Довлатов </t>
  </si>
  <si>
    <t>Компромисс </t>
  </si>
  <si>
    <t>1981-1984 </t>
  </si>
  <si>
    <t>С. Довлатов. Собрание сочинений в 4 томах. Том 1 </t>
  </si>
  <si>
    <r>
      <t xml:space="preserve"> Только не Ильвес.  Оказывается, трупы в морге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― Чем же все это кончилось?  [Сергей Довлатов. Компромисс (1981-1984)] [омонимия не снята]</t>
    </r>
  </si>
  <si>
    <t> ынакатс или ясьшебишо йозод с</t>
  </si>
  <si>
    <t>ьшеатупереп</t>
  </si>
  <si>
    <t xml:space="preserve"> с дозой ошибешься или стаканы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</si>
  <si>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</si>
  <si>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Марианна Баконина. Школа двойников (2000) </t>
  </si>
  <si>
    <t>Марианна Баконина </t>
  </si>
  <si>
    <t>Школа двойников </t>
  </si>
  <si>
    <t>Марианна Баконина.Школа двойников </t>
  </si>
  <si>
    <r>
      <t xml:space="preserve"> Того и гляди с дозой ошибешься или стаканы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[Марианна Баконина. Школа двойников (2000)] [омонимия не снята]</t>
    </r>
  </si>
  <si>
    <t> нО </t>
  </si>
  <si>
    <t xml:space="preserve">  Он </t>
  </si>
  <si>
    <t>мои мысли и смутил меня </t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</si>
  <si>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мои мысли и смутил меня.  [Мария Рыбакова. Дверь в комнату Леона // «Звезда», 2003] [омонимия не снята]</t>
    </r>
  </si>
  <si>
    <t> коносорпс я илсЕ </t>
  </si>
  <si>
    <t>юатупереп</t>
  </si>
  <si>
    <t xml:space="preserve">  ― Если я спросонок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</si>
  <si>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</si>
  <si>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куда идти, то наткнусь на </t>
  </si>
  <si>
    <r>
      <t xml:space="preserve"> ― Если я спросонок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куда идти, то наткнусь на стул.  [Борис Васильев. Не стреляйте в белых лебедей (1973)] [омонимия не снята]</t>
    </r>
  </si>
  <si>
    <t> акнебер обил ызилана илаледс оньливарп</t>
  </si>
  <si>
    <t xml:space="preserve"> правильно сделали анализы, либо ребенка </t>
  </si>
  <si>
    <t>в роддоме. 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</si>
  <si>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</si>
  <si>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</si>
  <si>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</si>
  <si>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</si>
  <si>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Оставались два варианта: либо здесь в больнице не правильно сделали анализы, либо ребенка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 роддоме.  [Татьяна Сахарова. Добрая фея с острыми зубками (2005)] [омонимия не снята]</t>
    </r>
  </si>
  <si>
    <t>  йытунортен мен ан дебо И</t>
  </si>
  <si>
    <t xml:space="preserve"> И обед на нем нетронутый.  </t>
  </si>
  <si>
    <t xml:space="preserve"> А мужчины того и след </t>
  </si>
  <si>
    <t>Майя Кучерская. Современный патерик: чтение для впавших в уныние (2004) </t>
  </si>
  <si>
    <t>Майя Кучерская </t>
  </si>
  <si>
    <t>Современный патерик: чтение для впавших в уныние </t>
  </si>
  <si>
    <t>миниатюра, цикл </t>
  </si>
  <si>
    <t>М. Кучерская. Современный патерик </t>
  </si>
  <si>
    <r>
      <t xml:space="preserve"> И обед на нем нетронутый.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А мужчины того и след простыл.  [Майя Кучерская. Современный патерик: чтение для впавших в уныние (2004)] [омонимия не снята]</t>
    </r>
  </si>
  <si>
    <t> мас нО  илибереп оге он</t>
  </si>
  <si>
    <t xml:space="preserve"> но его перебили.   ― Он сам </t>
  </si>
  <si>
    <t xml:space="preserve">  ― Вместо марганцовки кипятку вбухал!  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</si>
  <si>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</si>
  <si>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 тарб янем ыТ </t>
  </si>
  <si>
    <t xml:space="preserve">   ― Ты меня, брат, </t>
  </si>
  <si>
    <t>сказал Тигран с легкой улыбкой </t>
  </si>
  <si>
    <t>Алексей Рыбин. Последняя игра (2000) </t>
  </si>
  <si>
    <t>Алексей Рыбин </t>
  </si>
  <si>
    <t>Последняя игра </t>
  </si>
  <si>
    <t>Алексей Рыбин. Последняя игра </t>
  </si>
  <si>
    <r>
      <t xml:space="preserve">  ― Ты меня, брат,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Тигран с легкой улыбкой.  [Алексей Рыбин. Последняя игра (2000)] [омонимия не снята]</t>
    </r>
  </si>
  <si>
    <t> ино тежоМ  икиннархо оге еерокс</t>
  </si>
  <si>
    <t xml:space="preserve"> скорее его охранники.  Может, они </t>
  </si>
  <si>
    <t>стариков?  А когда сорвалось, к </t>
  </si>
  <si>
    <r>
      <t xml:space="preserve"> Но не Мокрухтин же лично приносил печку, скорее его охранники.  Может,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стариков?  А когда сорвалось, к ней пришел доктор.  [Елена и Валерий Гордеевы. Не все мы умрем (2002)] [омонимия не снята]</t>
    </r>
  </si>
  <si>
    <t> есв идюл еыпулГ  арюлтеП атэ</t>
  </si>
  <si>
    <t xml:space="preserve"> эта Петлюра?  Глупые люди, все </t>
  </si>
  <si>
    <t xml:space="preserve"> Где же Риммочка?  </t>
  </si>
  <si>
    <t>Ирина Ратушинская. Одесситы (1998) </t>
  </si>
  <si>
    <t>Ирина Ратушинская </t>
  </si>
  <si>
    <t>Одесситы </t>
  </si>
  <si>
    <t>Ирина Ратушинская. Одесситы </t>
  </si>
  <si>
    <r>
      <t xml:space="preserve"> Или эта Петлюра?  Глупые люди,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Где же Риммочка?  [Ирина Ратушинская. Одесситы (1998)] [омонимия не снята]</t>
    </r>
  </si>
  <si>
    <t> утсорпоп ароЖ ядяд отч илишер</t>
  </si>
  <si>
    <t xml:space="preserve"> решили, что дядя Жора попросту </t>
  </si>
  <si>
    <t>ракурс и сделали поправку на </t>
  </si>
  <si>
    <t>Дмитрий Каралис. Раки (2002-2003) </t>
  </si>
  <si>
    <t>Дмитрий Каралис </t>
  </si>
  <si>
    <t>Раки </t>
  </si>
  <si>
    <t>2002-2003 </t>
  </si>
  <si>
    <r>
      <t xml:space="preserve">  Удивительно, но мы с отцом, прекрасно зная, кто считается левым и правым гребцом, не сговариваясь, решили, что дядя Жора попросту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ракурс и сделали поправку на его утомленность джином и дорогой.  [Дмитрий Каралис. Раки (2002-2003)] [омонимия не снята]</t>
    </r>
  </si>
  <si>
    <t>PREFIX</t>
  </si>
  <si>
    <t>с</t>
  </si>
  <si>
    <t>пере</t>
  </si>
  <si>
    <t>TENSE</t>
  </si>
  <si>
    <t>прошедшее</t>
  </si>
  <si>
    <t>будущее</t>
  </si>
  <si>
    <t>PRESONNUMBER</t>
  </si>
  <si>
    <t>3 лицо ед. число</t>
  </si>
  <si>
    <t>2 лицо ед.число</t>
  </si>
  <si>
    <t>3 лицо мн. число</t>
  </si>
  <si>
    <t>1 лицо ед. число</t>
  </si>
  <si>
    <t>2 лицо мн. Число</t>
  </si>
  <si>
    <t>ед. число</t>
  </si>
  <si>
    <t>мн. Число</t>
  </si>
  <si>
    <t>PARTICIPANT1</t>
  </si>
  <si>
    <t>PARTICIPANT2</t>
  </si>
  <si>
    <t>NA</t>
  </si>
  <si>
    <t>лицо</t>
  </si>
  <si>
    <t>неодуш. Объект</t>
  </si>
  <si>
    <t>абстр. Объект</t>
  </si>
  <si>
    <t>животное</t>
  </si>
  <si>
    <t>PARTICIPANT3</t>
  </si>
  <si>
    <t>Названия столбцов</t>
  </si>
  <si>
    <t>Количество по полю PREFIX</t>
  </si>
  <si>
    <t>Количество по полю PRESONNUMBER</t>
  </si>
  <si>
    <t>Количество по полю PARTICIPANT1</t>
  </si>
  <si>
    <t>Количество по полю PARTICIPANT2</t>
  </si>
  <si>
    <t>Количество по полю PARTICIPANT3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</si>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</sst>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  <xf numFmtId="0" fontId="0" fillId="0" borderId="0" xfId="0" applyAlignment="1">
      <alignment horizontal="left" inden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[kili1.xlsx]Время и приставки!СводнаяТаблица2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'Время и приставки'!$B$3:$B$4</c:f>
              <c:strCache>
                <c:ptCount val="1"/>
                <c:pt idx="0">
                  <c:v>будущее</c:v>
                </c:pt>
              </c:strCache>
            </c:strRef>
          </c:tx>
          <c:marker>
            <c:symbol val="none"/>
          </c:marker>
          <c:cat>
            <c:strRef>
              <c:f>'Время и приставки'!$A$5:$A$7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'Время и приставки'!$B$5:$B$7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'Время и приставки'!$C$3:$C$4</c:f>
              <c:strCache>
                <c:ptCount val="1"/>
                <c:pt idx="0">
                  <c:v>прошедшее</c:v>
                </c:pt>
              </c:strCache>
            </c:strRef>
          </c:tx>
          <c:marker>
            <c:symbol val="none"/>
          </c:marker>
          <c:cat>
            <c:strRef>
              <c:f>'Время и приставки'!$A$5:$A$7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'Время и приставки'!$C$5:$C$7</c:f>
              <c:numCache>
                <c:formatCode>General</c:formatCode>
                <c:ptCount val="2"/>
                <c:pt idx="0">
                  <c:v>23</c:v>
                </c:pt>
                <c:pt idx="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2976"/>
        <c:axId val="23664512"/>
      </c:lineChart>
      <c:catAx>
        <c:axId val="236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4512"/>
        <c:crosses val="autoZero"/>
        <c:auto val="1"/>
        <c:lblAlgn val="ctr"/>
        <c:lblOffset val="100"/>
        <c:noMultiLvlLbl val="0"/>
      </c:catAx>
      <c:valAx>
        <c:axId val="236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[kili1.xlsx]Лицо+число и приставки!СводнаяТаблица1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'Лицо+число и приставки'!$B$3:$B$4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'Лицо+число и приставки'!$A$5:$A$12</c:f>
              <c:strCache>
                <c:ptCount val="7"/>
                <c:pt idx="0">
                  <c:v>1 лицо ед. число</c:v>
                </c:pt>
                <c:pt idx="1">
                  <c:v>2 лицо ед.число</c:v>
                </c:pt>
                <c:pt idx="2">
                  <c:v>2 лицо мн. Число</c:v>
                </c:pt>
                <c:pt idx="3">
                  <c:v>3 лицо ед. число</c:v>
                </c:pt>
                <c:pt idx="4">
                  <c:v>3 лицо мн. число</c:v>
                </c:pt>
                <c:pt idx="5">
                  <c:v>ед. число</c:v>
                </c:pt>
                <c:pt idx="6">
                  <c:v>мн. Число</c:v>
                </c:pt>
              </c:strCache>
            </c:strRef>
          </c:cat>
          <c:val>
            <c:numRef>
              <c:f>'Лицо+число и приставки'!$B$5:$B$12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'Лицо+число и приставки'!$C$3:$C$4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'Лицо+число и приставки'!$A$5:$A$12</c:f>
              <c:strCache>
                <c:ptCount val="7"/>
                <c:pt idx="0">
                  <c:v>1 лицо ед. число</c:v>
                </c:pt>
                <c:pt idx="1">
                  <c:v>2 лицо ед.число</c:v>
                </c:pt>
                <c:pt idx="2">
                  <c:v>2 лицо мн. Число</c:v>
                </c:pt>
                <c:pt idx="3">
                  <c:v>3 лицо ед. число</c:v>
                </c:pt>
                <c:pt idx="4">
                  <c:v>3 лицо мн. число</c:v>
                </c:pt>
                <c:pt idx="5">
                  <c:v>ед. число</c:v>
                </c:pt>
                <c:pt idx="6">
                  <c:v>мн. Число</c:v>
                </c:pt>
              </c:strCache>
            </c:strRef>
          </c:cat>
          <c:val>
            <c:numRef>
              <c:f>'Лицо+число и приставки'!$C$5:$C$12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3680"/>
        <c:axId val="151865216"/>
      </c:lineChart>
      <c:catAx>
        <c:axId val="1518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65216"/>
        <c:crosses val="autoZero"/>
        <c:auto val="1"/>
        <c:lblAlgn val="ctr"/>
        <c:lblOffset val="100"/>
        <c:noMultiLvlLbl val="0"/>
      </c:catAx>
      <c:valAx>
        <c:axId val="1518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[kili1.xlsx]Лицо+число, время и приставки!СводнаяТаблица2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540629568954889E-2"/>
          <c:y val="0.11982429279673375"/>
          <c:w val="0.73571209639063573"/>
          <c:h val="0.56358850976961217"/>
        </c:manualLayout>
      </c:layout>
      <c:lineChart>
        <c:grouping val="standard"/>
        <c:varyColors val="0"/>
        <c:ser>
          <c:idx val="0"/>
          <c:order val="0"/>
          <c:tx>
            <c:strRef>
              <c:f>'Лицо+число, время и приставки'!$B$3:$B$4</c:f>
              <c:strCache>
                <c:ptCount val="1"/>
                <c:pt idx="0">
                  <c:v>1 лицо ед.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приставки'!$B$5:$B$11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'Лицо+число, время и приставки'!$C$3:$C$4</c:f>
              <c:strCache>
                <c:ptCount val="1"/>
                <c:pt idx="0">
                  <c:v>2 лицо ед.число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приставки'!$C$5:$C$11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'Лицо+число, время и приставки'!$D$3:$D$4</c:f>
              <c:strCache>
                <c:ptCount val="1"/>
                <c:pt idx="0">
                  <c:v>2 лицо мн.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приставки'!$D$5:$D$11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'Лицо+число, время и приставки'!$E$3:$E$4</c:f>
              <c:strCache>
                <c:ptCount val="1"/>
                <c:pt idx="0">
                  <c:v>3 лицо ед.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приставки'!$E$5:$E$11</c:f>
              <c:numCache>
                <c:formatCode>General</c:formatCode>
                <c:ptCount val="4"/>
                <c:pt idx="1">
                  <c:v>2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'Лицо+число, время и приставки'!$F$3:$F$4</c:f>
              <c:strCache>
                <c:ptCount val="1"/>
                <c:pt idx="0">
                  <c:v>3 лицо мн.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приставки'!$F$5:$F$11</c:f>
              <c:numCache>
                <c:formatCode>General</c:formatCode>
                <c:ptCount val="4"/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'Лицо+число, время и приставки'!$G$3:$G$4</c:f>
              <c:strCache>
                <c:ptCount val="1"/>
                <c:pt idx="0">
                  <c:v>ед.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приставки'!$G$5:$G$11</c:f>
              <c:numCache>
                <c:formatCode>General</c:formatCode>
                <c:ptCount val="4"/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'Лицо+число, время и приставки'!$H$3:$H$4</c:f>
              <c:strCache>
                <c:ptCount val="1"/>
                <c:pt idx="0">
                  <c:v>мн. Число</c:v>
                </c:pt>
              </c:strCache>
            </c:strRef>
          </c:tx>
          <c:cat>
            <c:multiLvlStrRef>
              <c:f>'Лицо+число, время и приставки'!$A$5:$A$11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будущее</c:v>
                  </c:pt>
                  <c:pt idx="2">
                    <c:v>прошедшее</c:v>
                  </c:pt>
                </c:lvl>
              </c:multiLvlStrCache>
            </c:multiLvlStrRef>
          </c:cat>
          <c:val>
            <c:numRef>
              <c:f>'Лицо+число, время и приставки'!$H$5:$H$11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4992"/>
        <c:axId val="24183168"/>
      </c:lineChart>
      <c:catAx>
        <c:axId val="24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3168"/>
        <c:crosses val="autoZero"/>
        <c:auto val="1"/>
        <c:lblAlgn val="ctr"/>
        <c:lblOffset val="100"/>
        <c:noMultiLvlLbl val="0"/>
      </c:catAx>
      <c:valAx>
        <c:axId val="241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[kili1.xlsx]Субъект и приставки!СводнаяТаблица3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'Субъект и приставки'!$B$3:$B$4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'Субъект и приставки'!$A$5:$A$8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неодуш. Объект</c:v>
                </c:pt>
              </c:strCache>
            </c:strRef>
          </c:cat>
          <c:val>
            <c:numRef>
              <c:f>'Субъект и приставки'!$B$5:$B$8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'Субъект и приставки'!$C$3:$C$4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'Субъект и приставки'!$A$5:$A$8</c:f>
              <c:strCache>
                <c:ptCount val="3"/>
                <c:pt idx="0">
                  <c:v>NA</c:v>
                </c:pt>
                <c:pt idx="1">
                  <c:v>лицо</c:v>
                </c:pt>
                <c:pt idx="2">
                  <c:v>неодуш. Объект</c:v>
                </c:pt>
              </c:strCache>
            </c:strRef>
          </c:cat>
          <c:val>
            <c:numRef>
              <c:f>'Субъект и приставки'!$C$5:$C$8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84992"/>
        <c:axId val="149686528"/>
      </c:lineChart>
      <c:catAx>
        <c:axId val="1496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86528"/>
        <c:crosses val="autoZero"/>
        <c:auto val="1"/>
        <c:lblAlgn val="ctr"/>
        <c:lblOffset val="100"/>
        <c:noMultiLvlLbl val="0"/>
      </c:catAx>
      <c:valAx>
        <c:axId val="1496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[kili1.xlsx]Объект и приставки!СводнаяТаблица4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'Объект и приставки'!$B$3:$B$4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'Объект и приставки'!$A$5:$A$10</c:f>
              <c:strCache>
                <c:ptCount val="5"/>
                <c:pt idx="0">
                  <c:v>NA</c:v>
                </c:pt>
                <c:pt idx="1">
                  <c:v>абстр.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неодуш. Объект</c:v>
                </c:pt>
              </c:strCache>
            </c:strRef>
          </c:cat>
          <c:val>
            <c:numRef>
              <c:f>'Объект и приставки'!$B$5:$B$10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'Объект и приставки'!$C$3:$C$4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'Объект и приставки'!$A$5:$A$10</c:f>
              <c:strCache>
                <c:ptCount val="5"/>
                <c:pt idx="0">
                  <c:v>NA</c:v>
                </c:pt>
                <c:pt idx="1">
                  <c:v>абстр.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неодуш. Объект</c:v>
                </c:pt>
              </c:strCache>
            </c:strRef>
          </c:cat>
          <c:val>
            <c:numRef>
              <c:f>'Объект и приставки'!$C$5:$C$10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19328"/>
        <c:axId val="155620864"/>
      </c:lineChart>
      <c:catAx>
        <c:axId val="1556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0864"/>
        <c:crosses val="autoZero"/>
        <c:auto val="1"/>
        <c:lblAlgn val="ctr"/>
        <c:lblOffset val="100"/>
        <c:noMultiLvlLbl val="0"/>
      </c:catAx>
      <c:valAx>
        <c:axId val="1556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[kili1.xlsx]Др. участники и приставки!СводнаяТаблица5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'Др. участники и приставки'!$B$3:$B$4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'Др. участники и приставки'!$A$5:$A$10</c:f>
              <c:strCache>
                <c:ptCount val="5"/>
                <c:pt idx="0">
                  <c:v>NA</c:v>
                </c:pt>
                <c:pt idx="1">
                  <c:v>абстр.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неодуш. Объект</c:v>
                </c:pt>
              </c:strCache>
            </c:strRef>
          </c:cat>
          <c:val>
            <c:numRef>
              <c:f>'Др. участники и приставки'!$B$5:$B$10</c:f>
              <c:numCache>
                <c:formatCode>General</c:formatCode>
                <c:ptCount val="5"/>
                <c:pt idx="0">
                  <c:v>23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'Др. участники и приставки'!$C$3:$C$4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'Др. участники и приставки'!$A$5:$A$10</c:f>
              <c:strCache>
                <c:ptCount val="5"/>
                <c:pt idx="0">
                  <c:v>NA</c:v>
                </c:pt>
                <c:pt idx="1">
                  <c:v>абстр.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неодуш. Объект</c:v>
                </c:pt>
              </c:strCache>
            </c:strRef>
          </c:cat>
          <c:val>
            <c:numRef>
              <c:f>'Др. участники и приставки'!$C$5:$C$10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8240"/>
        <c:axId val="155668864"/>
      </c:lineChart>
      <c:catAx>
        <c:axId val="830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68864"/>
        <c:crosses val="autoZero"/>
        <c:auto val="1"/>
        <c:lblAlgn val="ctr"/>
        <c:lblOffset val="100"/>
        <c:noMultiLvlLbl val="0"/>
      </c:catAx>
      <c:valAx>
        <c:axId val="1556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[kili1.xlsx]Время создания и приставки!СводнаяТаблица6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'Время создания и приставки'!$B$3:$B$4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'Время создания и приставки'!$A$5:$A$40</c:f>
              <c:strCache>
                <c:ptCount val="35"/>
                <c:pt idx="0">
                  <c:v>1952 </c:v>
                </c:pt>
                <c:pt idx="1">
                  <c:v>1954 </c:v>
                </c:pt>
                <c:pt idx="2">
                  <c:v>1957 </c:v>
                </c:pt>
                <c:pt idx="3">
                  <c:v>1959 </c:v>
                </c:pt>
                <c:pt idx="4">
                  <c:v>1961 </c:v>
                </c:pt>
                <c:pt idx="5">
                  <c:v>1966-1968 </c:v>
                </c:pt>
                <c:pt idx="6">
                  <c:v>1968-1991 </c:v>
                </c:pt>
                <c:pt idx="7">
                  <c:v>1973 </c:v>
                </c:pt>
                <c:pt idx="8">
                  <c:v>1975 </c:v>
                </c:pt>
                <c:pt idx="9">
                  <c:v>1976 </c:v>
                </c:pt>
                <c:pt idx="10">
                  <c:v>1977-1979 </c:v>
                </c:pt>
                <c:pt idx="11">
                  <c:v>1978 </c:v>
                </c:pt>
                <c:pt idx="12">
                  <c:v>1979 </c:v>
                </c:pt>
                <c:pt idx="13">
                  <c:v>1980-1998 </c:v>
                </c:pt>
                <c:pt idx="14">
                  <c:v>1981-1984 </c:v>
                </c:pt>
                <c:pt idx="15">
                  <c:v>1984 </c:v>
                </c:pt>
                <c:pt idx="16">
                  <c:v>1986-1990 </c:v>
                </c:pt>
                <c:pt idx="17">
                  <c:v>1987-2000 </c:v>
                </c:pt>
                <c:pt idx="18">
                  <c:v>1989 </c:v>
                </c:pt>
                <c:pt idx="19">
                  <c:v>1990-2002 </c:v>
                </c:pt>
                <c:pt idx="20">
                  <c:v>1993 </c:v>
                </c:pt>
                <c:pt idx="21">
                  <c:v>1996-1997 </c:v>
                </c:pt>
                <c:pt idx="22">
                  <c:v>1997 </c:v>
                </c:pt>
                <c:pt idx="23">
                  <c:v>1997-2000 </c:v>
                </c:pt>
                <c:pt idx="24">
                  <c:v>1998 </c:v>
                </c:pt>
                <c:pt idx="25">
                  <c:v>1999 </c:v>
                </c:pt>
                <c:pt idx="26">
                  <c:v>2000 </c:v>
                </c:pt>
                <c:pt idx="27">
                  <c:v>2001 </c:v>
                </c:pt>
                <c:pt idx="28">
                  <c:v>2002 </c:v>
                </c:pt>
                <c:pt idx="29">
                  <c:v>2002-2003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2007 </c:v>
                </c:pt>
                <c:pt idx="34">
                  <c:v>2009 </c:v>
                </c:pt>
              </c:strCache>
            </c:strRef>
          </c:cat>
          <c:val>
            <c:numRef>
              <c:f>'Время создания и приставки'!$B$5:$B$40</c:f>
              <c:numCache>
                <c:formatCode>General</c:formatCode>
                <c:ptCount val="35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'Время создания и приставки'!$C$3:$C$4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'Время создания и приставки'!$A$5:$A$40</c:f>
              <c:strCache>
                <c:ptCount val="35"/>
                <c:pt idx="0">
                  <c:v>1952 </c:v>
                </c:pt>
                <c:pt idx="1">
                  <c:v>1954 </c:v>
                </c:pt>
                <c:pt idx="2">
                  <c:v>1957 </c:v>
                </c:pt>
                <c:pt idx="3">
                  <c:v>1959 </c:v>
                </c:pt>
                <c:pt idx="4">
                  <c:v>1961 </c:v>
                </c:pt>
                <c:pt idx="5">
                  <c:v>1966-1968 </c:v>
                </c:pt>
                <c:pt idx="6">
                  <c:v>1968-1991 </c:v>
                </c:pt>
                <c:pt idx="7">
                  <c:v>1973 </c:v>
                </c:pt>
                <c:pt idx="8">
                  <c:v>1975 </c:v>
                </c:pt>
                <c:pt idx="9">
                  <c:v>1976 </c:v>
                </c:pt>
                <c:pt idx="10">
                  <c:v>1977-1979 </c:v>
                </c:pt>
                <c:pt idx="11">
                  <c:v>1978 </c:v>
                </c:pt>
                <c:pt idx="12">
                  <c:v>1979 </c:v>
                </c:pt>
                <c:pt idx="13">
                  <c:v>1980-1998 </c:v>
                </c:pt>
                <c:pt idx="14">
                  <c:v>1981-1984 </c:v>
                </c:pt>
                <c:pt idx="15">
                  <c:v>1984 </c:v>
                </c:pt>
                <c:pt idx="16">
                  <c:v>1986-1990 </c:v>
                </c:pt>
                <c:pt idx="17">
                  <c:v>1987-2000 </c:v>
                </c:pt>
                <c:pt idx="18">
                  <c:v>1989 </c:v>
                </c:pt>
                <c:pt idx="19">
                  <c:v>1990-2002 </c:v>
                </c:pt>
                <c:pt idx="20">
                  <c:v>1993 </c:v>
                </c:pt>
                <c:pt idx="21">
                  <c:v>1996-1997 </c:v>
                </c:pt>
                <c:pt idx="22">
                  <c:v>1997 </c:v>
                </c:pt>
                <c:pt idx="23">
                  <c:v>1997-2000 </c:v>
                </c:pt>
                <c:pt idx="24">
                  <c:v>1998 </c:v>
                </c:pt>
                <c:pt idx="25">
                  <c:v>1999 </c:v>
                </c:pt>
                <c:pt idx="26">
                  <c:v>2000 </c:v>
                </c:pt>
                <c:pt idx="27">
                  <c:v>2001 </c:v>
                </c:pt>
                <c:pt idx="28">
                  <c:v>2002 </c:v>
                </c:pt>
                <c:pt idx="29">
                  <c:v>2002-2003 </c:v>
                </c:pt>
                <c:pt idx="30">
                  <c:v>2003 </c:v>
                </c:pt>
                <c:pt idx="31">
                  <c:v>2004 </c:v>
                </c:pt>
                <c:pt idx="32">
                  <c:v>2005 </c:v>
                </c:pt>
                <c:pt idx="33">
                  <c:v>2007 </c:v>
                </c:pt>
                <c:pt idx="34">
                  <c:v>2009 </c:v>
                </c:pt>
              </c:strCache>
            </c:strRef>
          </c:cat>
          <c:val>
            <c:numRef>
              <c:f>'Время создания и приставки'!$C$5:$C$40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1408"/>
        <c:axId val="86348544"/>
      </c:lineChart>
      <c:catAx>
        <c:axId val="863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8544"/>
        <c:crosses val="autoZero"/>
        <c:auto val="1"/>
        <c:lblAlgn val="ctr"/>
        <c:lblOffset val="100"/>
        <c:noMultiLvlLbl val="0"/>
      </c:catAx>
      <c:valAx>
        <c:axId val="863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171450</xdr:rowOff>
    </xdr:from>
    <xdr:to>
      <xdr:col>12</xdr:col>
      <xdr:colOff>19050</xdr:colOff>
      <xdr:row>16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</xdr:row>
      <xdr:rowOff>9525</xdr:rowOff>
    </xdr:from>
    <xdr:to>
      <xdr:col>6</xdr:col>
      <xdr:colOff>1371599</xdr:colOff>
      <xdr:row>13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11</xdr:row>
      <xdr:rowOff>114300</xdr:rowOff>
    </xdr:from>
    <xdr:to>
      <xdr:col>9</xdr:col>
      <xdr:colOff>38101</xdr:colOff>
      <xdr:row>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9525</xdr:rowOff>
    </xdr:from>
    <xdr:to>
      <xdr:col>10</xdr:col>
      <xdr:colOff>504825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152400</xdr:rowOff>
    </xdr:from>
    <xdr:to>
      <xdr:col>10</xdr:col>
      <xdr:colOff>285750</xdr:colOff>
      <xdr:row>16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11</xdr:col>
      <xdr:colOff>485775</xdr:colOff>
      <xdr:row>16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180975</xdr:rowOff>
    </xdr:from>
    <xdr:to>
      <xdr:col>14</xdr:col>
      <xdr:colOff>342900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Lonshakov" refreshedDate="43028.926733680557" createdVersion="4" refreshedVersion="4" minRefreshableVersion="3" recordCount="50">
  <cacheSource type="worksheet">
    <worksheetSource ref="E1:F51" sheet="ОСНОВА"/>
  </cacheSource>
  <cacheFields count="2">
    <cacheField name="PREFIX" numFmtId="0">
      <sharedItems count="2">
        <s v="с"/>
        <s v="пере"/>
      </sharedItems>
    </cacheField>
    <cacheField name="TENSE" numFmtId="0">
      <sharedItems count="2">
        <s v="прошедшее"/>
        <s v="будущ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orge Lonshakov" refreshedDate="43028.944491319446" createdVersion="4" refreshedVersion="4" minRefreshableVersion="3" recordCount="50">
  <cacheSource type="worksheet">
    <worksheetSource ref="E1:G51" sheet="ОСНОВА"/>
  </cacheSource>
  <cacheFields count="3">
    <cacheField name="PREFIX" numFmtId="0">
      <sharedItems count="2">
        <s v="с"/>
        <s v="пере"/>
      </sharedItems>
    </cacheField>
    <cacheField name="TENSE" numFmtId="0">
      <sharedItems count="2">
        <s v="прошедшее"/>
        <s v="будущее"/>
      </sharedItems>
    </cacheField>
    <cacheField name="PRESONNUMBER" numFmtId="0">
      <sharedItems count="7">
        <s v="3 лицо ед. число"/>
        <s v="2 лицо ед.число"/>
        <s v="ед. число"/>
        <s v="3 лицо мн. число"/>
        <s v="1 лицо ед. число"/>
        <s v="2 лицо мн. Число"/>
        <s v="мн. Числ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eorge Lonshakov" refreshedDate="43028.950990972226" createdVersion="4" refreshedVersion="4" minRefreshableVersion="3" recordCount="50">
  <cacheSource type="worksheet">
    <worksheetSource ref="E1:H51" sheet="ОСНОВА"/>
  </cacheSource>
  <cacheFields count="4">
    <cacheField name="PREFIX" numFmtId="0">
      <sharedItems count="2">
        <s v="с"/>
        <s v="пере"/>
      </sharedItems>
    </cacheField>
    <cacheField name="TENSE" numFmtId="0">
      <sharedItems/>
    </cacheField>
    <cacheField name="PRESONNUMBER" numFmtId="0">
      <sharedItems/>
    </cacheField>
    <cacheField name="PARTICIPANT1" numFmtId="0">
      <sharedItems count="3">
        <s v="лицо"/>
        <s v="NA"/>
        <s v="неодуш.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eorge Lonshakov" refreshedDate="43028.959941319445" createdVersion="4" refreshedVersion="4" minRefreshableVersion="3" recordCount="50">
  <cacheSource type="worksheet">
    <worksheetSource ref="E1:I51" sheet="ОСНОВА"/>
  </cacheSource>
  <cacheFields count="5">
    <cacheField name="PREFIX" numFmtId="0">
      <sharedItems count="2">
        <s v="с"/>
        <s v="пере"/>
      </sharedItems>
    </cacheField>
    <cacheField name="TENSE" numFmtId="0">
      <sharedItems/>
    </cacheField>
    <cacheField name="PRESONNUMBER" numFmtId="0">
      <sharedItems/>
    </cacheField>
    <cacheField name="PARTICIPANT1" numFmtId="0">
      <sharedItems/>
    </cacheField>
    <cacheField name="PARTICIPANT2" numFmtId="0">
      <sharedItems count="5">
        <s v="неодуш. Объект"/>
        <s v="NA"/>
        <s v="абстр. Объект"/>
        <s v="лицо"/>
        <s v="живо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George Lonshakov" refreshedDate="43028.960841666667" createdVersion="4" refreshedVersion="4" minRefreshableVersion="3" recordCount="50">
  <cacheSource type="worksheet">
    <worksheetSource ref="E1:J51" sheet="ОСНОВА"/>
  </cacheSource>
  <cacheFields count="6">
    <cacheField name="PREFIX" numFmtId="0">
      <sharedItems count="2">
        <s v="с"/>
        <s v="пере"/>
      </sharedItems>
    </cacheField>
    <cacheField name="TENSE" numFmtId="0">
      <sharedItems/>
    </cacheField>
    <cacheField name="PRE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 count="5">
        <s v="абстр. Объект"/>
        <s v="NA"/>
        <s v="лицо"/>
        <s v="животное"/>
        <s v="неодуш.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George Lonshakov" refreshedDate="43028.962057638892" createdVersion="4" refreshedVersion="4" minRefreshableVersion="3" recordCount="50">
  <cacheSource type="worksheet">
    <worksheetSource ref="E1:Q51" sheet="ОСНОВА"/>
  </cacheSource>
  <cacheFields count="13">
    <cacheField name="PREFIX" numFmtId="0">
      <sharedItems count="2">
        <s v="с"/>
        <s v="пере"/>
      </sharedItems>
    </cacheField>
    <cacheField name="TENSE" numFmtId="0">
      <sharedItems/>
    </cacheField>
    <cacheField name="PRE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35">
        <s v="2000 "/>
        <s v="1978 "/>
        <s v="1954 "/>
        <s v="2002 "/>
        <s v="1987-2000 "/>
        <s v="1997 "/>
        <s v="1979 "/>
        <s v="1999 "/>
        <s v="1997-2000 "/>
        <s v="2003 "/>
        <s v="1990-2002 "/>
        <s v="1996-1997 "/>
        <s v="1980-1998 "/>
        <s v="1957 "/>
        <s v="1984 "/>
        <s v="1989 "/>
        <s v="1961 "/>
        <s v="1975 "/>
        <s v="1977-1979 "/>
        <s v="1959 "/>
        <s v="1952 "/>
        <s v="2004 "/>
        <s v="2009 "/>
        <s v="2001 "/>
        <s v="1976 "/>
        <s v="1993 "/>
        <s v="2007 "/>
        <s v="1986-1990 "/>
        <s v="1968-1991 "/>
        <s v="1966-1968 "/>
        <s v="1981-1984 "/>
        <s v="1973 "/>
        <s v="2005 "/>
        <s v="1998 "/>
        <s v="2002-2003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1"/>
    <x v="0"/>
  </r>
  <r>
    <x v="0"/>
    <x v="0"/>
    <x v="2"/>
  </r>
  <r>
    <x v="0"/>
    <x v="1"/>
    <x v="1"/>
  </r>
  <r>
    <x v="0"/>
    <x v="0"/>
    <x v="0"/>
  </r>
  <r>
    <x v="0"/>
    <x v="0"/>
    <x v="2"/>
  </r>
  <r>
    <x v="0"/>
    <x v="0"/>
    <x v="3"/>
  </r>
  <r>
    <x v="0"/>
    <x v="1"/>
    <x v="1"/>
  </r>
  <r>
    <x v="0"/>
    <x v="0"/>
    <x v="4"/>
  </r>
  <r>
    <x v="0"/>
    <x v="1"/>
    <x v="1"/>
  </r>
  <r>
    <x v="0"/>
    <x v="0"/>
    <x v="3"/>
  </r>
  <r>
    <x v="0"/>
    <x v="1"/>
    <x v="1"/>
  </r>
  <r>
    <x v="0"/>
    <x v="1"/>
    <x v="1"/>
  </r>
  <r>
    <x v="0"/>
    <x v="0"/>
    <x v="0"/>
  </r>
  <r>
    <x v="0"/>
    <x v="0"/>
    <x v="3"/>
  </r>
  <r>
    <x v="0"/>
    <x v="1"/>
    <x v="0"/>
  </r>
  <r>
    <x v="0"/>
    <x v="0"/>
    <x v="3"/>
  </r>
  <r>
    <x v="0"/>
    <x v="0"/>
    <x v="2"/>
  </r>
  <r>
    <x v="0"/>
    <x v="0"/>
    <x v="5"/>
  </r>
  <r>
    <x v="0"/>
    <x v="0"/>
    <x v="2"/>
  </r>
  <r>
    <x v="0"/>
    <x v="1"/>
    <x v="1"/>
  </r>
  <r>
    <x v="0"/>
    <x v="0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5"/>
  </r>
  <r>
    <x v="1"/>
    <x v="0"/>
    <x v="2"/>
  </r>
  <r>
    <x v="1"/>
    <x v="0"/>
    <x v="0"/>
  </r>
  <r>
    <x v="1"/>
    <x v="0"/>
    <x v="3"/>
  </r>
  <r>
    <x v="1"/>
    <x v="0"/>
    <x v="6"/>
  </r>
  <r>
    <x v="1"/>
    <x v="0"/>
    <x v="0"/>
  </r>
  <r>
    <x v="1"/>
    <x v="0"/>
    <x v="2"/>
  </r>
  <r>
    <x v="1"/>
    <x v="0"/>
    <x v="6"/>
  </r>
  <r>
    <x v="1"/>
    <x v="0"/>
    <x v="0"/>
  </r>
  <r>
    <x v="1"/>
    <x v="0"/>
    <x v="3"/>
  </r>
  <r>
    <x v="1"/>
    <x v="1"/>
    <x v="1"/>
  </r>
  <r>
    <x v="1"/>
    <x v="0"/>
    <x v="0"/>
  </r>
  <r>
    <x v="1"/>
    <x v="1"/>
    <x v="4"/>
  </r>
  <r>
    <x v="1"/>
    <x v="0"/>
    <x v="3"/>
  </r>
  <r>
    <x v="1"/>
    <x v="0"/>
    <x v="2"/>
  </r>
  <r>
    <x v="1"/>
    <x v="0"/>
    <x v="0"/>
  </r>
  <r>
    <x v="1"/>
    <x v="0"/>
    <x v="1"/>
  </r>
  <r>
    <x v="1"/>
    <x v="0"/>
    <x v="3"/>
  </r>
  <r>
    <x v="1"/>
    <x v="0"/>
    <x v="3"/>
  </r>
  <r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прошедшее"/>
    <s v="3 лицо ед. число"/>
    <x v="0"/>
  </r>
  <r>
    <x v="0"/>
    <s v="будущее"/>
    <s v="2 лицо ед.число"/>
    <x v="1"/>
  </r>
  <r>
    <x v="0"/>
    <s v="будущее"/>
    <s v="3 лицо ед. число"/>
    <x v="0"/>
  </r>
  <r>
    <x v="0"/>
    <s v="прошедшее"/>
    <s v="ед. число"/>
    <x v="1"/>
  </r>
  <r>
    <x v="0"/>
    <s v="будущее"/>
    <s v="2 лицо ед.число"/>
    <x v="1"/>
  </r>
  <r>
    <x v="0"/>
    <s v="прошедшее"/>
    <s v="3 лицо ед. число"/>
    <x v="0"/>
  </r>
  <r>
    <x v="0"/>
    <s v="прошедшее"/>
    <s v="ед. число"/>
    <x v="1"/>
  </r>
  <r>
    <x v="0"/>
    <s v="прошедшее"/>
    <s v="3 лицо мн. число"/>
    <x v="0"/>
  </r>
  <r>
    <x v="0"/>
    <s v="будущее"/>
    <s v="2 лицо ед.число"/>
    <x v="1"/>
  </r>
  <r>
    <x v="0"/>
    <s v="прошедшее"/>
    <s v="1 лицо ед. число"/>
    <x v="1"/>
  </r>
  <r>
    <x v="0"/>
    <s v="будущее"/>
    <s v="2 лицо ед.число"/>
    <x v="1"/>
  </r>
  <r>
    <x v="0"/>
    <s v="прошедшее"/>
    <s v="3 лицо мн. число"/>
    <x v="1"/>
  </r>
  <r>
    <x v="0"/>
    <s v="будущее"/>
    <s v="2 лицо ед.число"/>
    <x v="1"/>
  </r>
  <r>
    <x v="0"/>
    <s v="будущее"/>
    <s v="2 лицо ед.число"/>
    <x v="1"/>
  </r>
  <r>
    <x v="0"/>
    <s v="прошедшее"/>
    <s v="3 лицо ед. число"/>
    <x v="1"/>
  </r>
  <r>
    <x v="0"/>
    <s v="прошедшее"/>
    <s v="3 лицо мн. число"/>
    <x v="0"/>
  </r>
  <r>
    <x v="0"/>
    <s v="будущее"/>
    <s v="3 лицо ед. число"/>
    <x v="0"/>
  </r>
  <r>
    <x v="0"/>
    <s v="прошедшее"/>
    <s v="3 лицо мн. число"/>
    <x v="0"/>
  </r>
  <r>
    <x v="0"/>
    <s v="прошедшее"/>
    <s v="ед. число"/>
    <x v="1"/>
  </r>
  <r>
    <x v="0"/>
    <s v="прошедшее"/>
    <s v="2 лицо мн. Число"/>
    <x v="0"/>
  </r>
  <r>
    <x v="0"/>
    <s v="прошедшее"/>
    <s v="ед. число"/>
    <x v="1"/>
  </r>
  <r>
    <x v="0"/>
    <s v="будущее"/>
    <s v="2 лицо ед.число"/>
    <x v="1"/>
  </r>
  <r>
    <x v="0"/>
    <s v="прошедшее"/>
    <s v="3 лицо ед. число"/>
    <x v="2"/>
  </r>
  <r>
    <x v="0"/>
    <s v="будущее"/>
    <s v="2 лицо ед.число"/>
    <x v="1"/>
  </r>
  <r>
    <x v="0"/>
    <s v="будущее"/>
    <s v="2 лицо ед.число"/>
    <x v="1"/>
  </r>
  <r>
    <x v="1"/>
    <s v="прошедшее"/>
    <s v="3 лицо ед. число"/>
    <x v="0"/>
  </r>
  <r>
    <x v="1"/>
    <s v="прошедшее"/>
    <s v="3 лицо ед. число"/>
    <x v="0"/>
  </r>
  <r>
    <x v="1"/>
    <s v="прошедшее"/>
    <s v="3 лицо ед. число"/>
    <x v="0"/>
  </r>
  <r>
    <x v="1"/>
    <s v="прошедшее"/>
    <s v="3 лицо ед. число"/>
    <x v="0"/>
  </r>
  <r>
    <x v="1"/>
    <s v="прошедшее"/>
    <s v="3 лицо ед. число"/>
    <x v="0"/>
  </r>
  <r>
    <x v="1"/>
    <s v="прошедшее"/>
    <s v="2 лицо мн. Число"/>
    <x v="1"/>
  </r>
  <r>
    <x v="1"/>
    <s v="прошедшее"/>
    <s v="ед. число"/>
    <x v="1"/>
  </r>
  <r>
    <x v="1"/>
    <s v="прошедшее"/>
    <s v="3 лицо ед. число"/>
    <x v="0"/>
  </r>
  <r>
    <x v="1"/>
    <s v="прошедшее"/>
    <s v="3 лицо мн. число"/>
    <x v="0"/>
  </r>
  <r>
    <x v="1"/>
    <s v="прошедшее"/>
    <s v="мн. Число"/>
    <x v="1"/>
  </r>
  <r>
    <x v="1"/>
    <s v="прошедшее"/>
    <s v="3 лицо ед. число"/>
    <x v="0"/>
  </r>
  <r>
    <x v="1"/>
    <s v="прошедшее"/>
    <s v="ед. число"/>
    <x v="1"/>
  </r>
  <r>
    <x v="1"/>
    <s v="прошедшее"/>
    <s v="мн. Число"/>
    <x v="1"/>
  </r>
  <r>
    <x v="1"/>
    <s v="прошедшее"/>
    <s v="3 лицо ед. число"/>
    <x v="1"/>
  </r>
  <r>
    <x v="1"/>
    <s v="прошедшее"/>
    <s v="3 лицо мн. число"/>
    <x v="1"/>
  </r>
  <r>
    <x v="1"/>
    <s v="будущее"/>
    <s v="2 лицо ед.число"/>
    <x v="1"/>
  </r>
  <r>
    <x v="1"/>
    <s v="прошедшее"/>
    <s v="3 лицо ед. число"/>
    <x v="0"/>
  </r>
  <r>
    <x v="1"/>
    <s v="будущее"/>
    <s v="1 лицо ед. число"/>
    <x v="0"/>
  </r>
  <r>
    <x v="1"/>
    <s v="прошедшее"/>
    <s v="3 лицо мн. число"/>
    <x v="1"/>
  </r>
  <r>
    <x v="1"/>
    <s v="прошедшее"/>
    <s v="ед. число"/>
    <x v="1"/>
  </r>
  <r>
    <x v="1"/>
    <s v="прошедшее"/>
    <s v="3 лицо ед. число"/>
    <x v="0"/>
  </r>
  <r>
    <x v="1"/>
    <s v="прошедшее"/>
    <s v="2 лицо ед.число"/>
    <x v="0"/>
  </r>
  <r>
    <x v="1"/>
    <s v="прошедшее"/>
    <s v="3 лицо мн. число"/>
    <x v="0"/>
  </r>
  <r>
    <x v="1"/>
    <s v="прошедшее"/>
    <s v="3 лицо мн. число"/>
    <x v="0"/>
  </r>
  <r>
    <x v="1"/>
    <s v="прошедшее"/>
    <s v="3 лицо ед. число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s v="прошедшее"/>
    <s v="3 лицо ед. число"/>
    <s v="лицо"/>
    <x v="0"/>
  </r>
  <r>
    <x v="0"/>
    <s v="будущее"/>
    <s v="2 лицо ед.число"/>
    <s v="NA"/>
    <x v="1"/>
  </r>
  <r>
    <x v="0"/>
    <s v="будущее"/>
    <s v="3 лицо ед. число"/>
    <s v="лицо"/>
    <x v="2"/>
  </r>
  <r>
    <x v="0"/>
    <s v="прошедшее"/>
    <s v="ед. число"/>
    <s v="NA"/>
    <x v="2"/>
  </r>
  <r>
    <x v="0"/>
    <s v="будущее"/>
    <s v="2 лицо ед.число"/>
    <s v="NA"/>
    <x v="3"/>
  </r>
  <r>
    <x v="0"/>
    <s v="прошедшее"/>
    <s v="3 лицо ед. число"/>
    <s v="лицо"/>
    <x v="3"/>
  </r>
  <r>
    <x v="0"/>
    <s v="прошедшее"/>
    <s v="ед. число"/>
    <s v="NA"/>
    <x v="2"/>
  </r>
  <r>
    <x v="0"/>
    <s v="прошедшее"/>
    <s v="3 лицо мн. число"/>
    <s v="лицо"/>
    <x v="2"/>
  </r>
  <r>
    <x v="0"/>
    <s v="будущее"/>
    <s v="2 лицо ед.число"/>
    <s v="NA"/>
    <x v="0"/>
  </r>
  <r>
    <x v="0"/>
    <s v="прошедшее"/>
    <s v="1 лицо ед. число"/>
    <s v="NA"/>
    <x v="4"/>
  </r>
  <r>
    <x v="0"/>
    <s v="будущее"/>
    <s v="2 лицо ед.число"/>
    <s v="NA"/>
    <x v="1"/>
  </r>
  <r>
    <x v="0"/>
    <s v="прошедшее"/>
    <s v="3 лицо мн. число"/>
    <s v="NA"/>
    <x v="0"/>
  </r>
  <r>
    <x v="0"/>
    <s v="будущее"/>
    <s v="2 лицо ед.число"/>
    <s v="NA"/>
    <x v="1"/>
  </r>
  <r>
    <x v="0"/>
    <s v="будущее"/>
    <s v="2 лицо ед.число"/>
    <s v="NA"/>
    <x v="3"/>
  </r>
  <r>
    <x v="0"/>
    <s v="прошедшее"/>
    <s v="3 лицо ед. число"/>
    <s v="NA"/>
    <x v="3"/>
  </r>
  <r>
    <x v="0"/>
    <s v="прошедшее"/>
    <s v="3 лицо мн. число"/>
    <s v="лицо"/>
    <x v="2"/>
  </r>
  <r>
    <x v="0"/>
    <s v="будущее"/>
    <s v="3 лицо ед. число"/>
    <s v="лицо"/>
    <x v="1"/>
  </r>
  <r>
    <x v="0"/>
    <s v="прошедшее"/>
    <s v="3 лицо мн. число"/>
    <s v="лицо"/>
    <x v="2"/>
  </r>
  <r>
    <x v="0"/>
    <s v="прошедшее"/>
    <s v="ед. число"/>
    <s v="NA"/>
    <x v="1"/>
  </r>
  <r>
    <x v="0"/>
    <s v="прошедшее"/>
    <s v="2 лицо мн. Число"/>
    <s v="лицо"/>
    <x v="3"/>
  </r>
  <r>
    <x v="0"/>
    <s v="прошедшее"/>
    <s v="ед. число"/>
    <s v="NA"/>
    <x v="0"/>
  </r>
  <r>
    <x v="0"/>
    <s v="будущее"/>
    <s v="2 лицо ед.число"/>
    <s v="NA"/>
    <x v="0"/>
  </r>
  <r>
    <x v="0"/>
    <s v="прошедшее"/>
    <s v="3 лицо ед. число"/>
    <s v="неодуш. Объект"/>
    <x v="0"/>
  </r>
  <r>
    <x v="0"/>
    <s v="будущее"/>
    <s v="2 лицо ед.число"/>
    <s v="NA"/>
    <x v="3"/>
  </r>
  <r>
    <x v="0"/>
    <s v="будущее"/>
    <s v="2 лицо ед.число"/>
    <s v="NA"/>
    <x v="3"/>
  </r>
  <r>
    <x v="1"/>
    <s v="прошедшее"/>
    <s v="3 лицо ед. число"/>
    <s v="лицо"/>
    <x v="1"/>
  </r>
  <r>
    <x v="1"/>
    <s v="прошедшее"/>
    <s v="3 лицо ед. число"/>
    <s v="лицо"/>
    <x v="3"/>
  </r>
  <r>
    <x v="1"/>
    <s v="прошедшее"/>
    <s v="3 лицо ед. число"/>
    <s v="лицо"/>
    <x v="1"/>
  </r>
  <r>
    <x v="1"/>
    <s v="прошедшее"/>
    <s v="3 лицо ед. число"/>
    <s v="лицо"/>
    <x v="2"/>
  </r>
  <r>
    <x v="1"/>
    <s v="прошедшее"/>
    <s v="3 лицо ед. число"/>
    <s v="лицо"/>
    <x v="2"/>
  </r>
  <r>
    <x v="1"/>
    <s v="прошедшее"/>
    <s v="2 лицо мн. Число"/>
    <s v="NA"/>
    <x v="3"/>
  </r>
  <r>
    <x v="1"/>
    <s v="прошедшее"/>
    <s v="ед. число"/>
    <s v="NA"/>
    <x v="1"/>
  </r>
  <r>
    <x v="1"/>
    <s v="прошедшее"/>
    <s v="3 лицо ед. число"/>
    <s v="лицо"/>
    <x v="2"/>
  </r>
  <r>
    <x v="1"/>
    <s v="прошедшее"/>
    <s v="3 лицо мн. число"/>
    <s v="лицо"/>
    <x v="3"/>
  </r>
  <r>
    <x v="1"/>
    <s v="прошедшее"/>
    <s v="мн. Число"/>
    <s v="NA"/>
    <x v="2"/>
  </r>
  <r>
    <x v="1"/>
    <s v="прошедшее"/>
    <s v="3 лицо ед. число"/>
    <s v="лицо"/>
    <x v="1"/>
  </r>
  <r>
    <x v="1"/>
    <s v="прошедшее"/>
    <s v="ед. число"/>
    <s v="NA"/>
    <x v="3"/>
  </r>
  <r>
    <x v="1"/>
    <s v="прошедшее"/>
    <s v="мн. Число"/>
    <s v="NA"/>
    <x v="0"/>
  </r>
  <r>
    <x v="1"/>
    <s v="прошедшее"/>
    <s v="3 лицо ед. число"/>
    <s v="NA"/>
    <x v="1"/>
  </r>
  <r>
    <x v="1"/>
    <s v="прошедшее"/>
    <s v="3 лицо мн. число"/>
    <s v="NA"/>
    <x v="0"/>
  </r>
  <r>
    <x v="1"/>
    <s v="будущее"/>
    <s v="2 лицо ед.число"/>
    <s v="NA"/>
    <x v="0"/>
  </r>
  <r>
    <x v="1"/>
    <s v="прошедшее"/>
    <s v="3 лицо ед. число"/>
    <s v="лицо"/>
    <x v="2"/>
  </r>
  <r>
    <x v="1"/>
    <s v="будущее"/>
    <s v="1 лицо ед. число"/>
    <s v="лицо"/>
    <x v="2"/>
  </r>
  <r>
    <x v="1"/>
    <s v="прошедшее"/>
    <s v="3 лицо мн. число"/>
    <s v="NA"/>
    <x v="3"/>
  </r>
  <r>
    <x v="1"/>
    <s v="прошедшее"/>
    <s v="ед. число"/>
    <s v="NA"/>
    <x v="1"/>
  </r>
  <r>
    <x v="1"/>
    <s v="прошедшее"/>
    <s v="3 лицо ед. число"/>
    <s v="лицо"/>
    <x v="1"/>
  </r>
  <r>
    <x v="1"/>
    <s v="прошедшее"/>
    <s v="2 лицо ед.число"/>
    <s v="лицо"/>
    <x v="3"/>
  </r>
  <r>
    <x v="1"/>
    <s v="прошедшее"/>
    <s v="3 лицо мн. число"/>
    <s v="лицо"/>
    <x v="3"/>
  </r>
  <r>
    <x v="1"/>
    <s v="прошедшее"/>
    <s v="3 лицо мн. число"/>
    <s v="лицо"/>
    <x v="2"/>
  </r>
  <r>
    <x v="1"/>
    <s v="прошедшее"/>
    <s v="3 лицо ед. число"/>
    <s v="лицо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s v="прошедшее"/>
    <s v="3 лицо ед. число"/>
    <s v="лицо"/>
    <s v="неодуш. Объект"/>
    <x v="0"/>
  </r>
  <r>
    <x v="0"/>
    <s v="будущее"/>
    <s v="2 лицо ед.число"/>
    <s v="NA"/>
    <s v="NA"/>
    <x v="0"/>
  </r>
  <r>
    <x v="0"/>
    <s v="будущее"/>
    <s v="3 лицо ед. число"/>
    <s v="лицо"/>
    <s v="абстр. Объект"/>
    <x v="1"/>
  </r>
  <r>
    <x v="0"/>
    <s v="прошедшее"/>
    <s v="ед. число"/>
    <s v="NA"/>
    <s v="абстр. Объект"/>
    <x v="1"/>
  </r>
  <r>
    <x v="0"/>
    <s v="будущее"/>
    <s v="2 лицо ед.число"/>
    <s v="NA"/>
    <s v="лицо"/>
    <x v="0"/>
  </r>
  <r>
    <x v="0"/>
    <s v="прошедшее"/>
    <s v="3 лицо ед. число"/>
    <s v="лицо"/>
    <s v="лицо"/>
    <x v="2"/>
  </r>
  <r>
    <x v="0"/>
    <s v="прошедшее"/>
    <s v="ед. число"/>
    <s v="NA"/>
    <s v="абстр. Объект"/>
    <x v="1"/>
  </r>
  <r>
    <x v="0"/>
    <s v="прошедшее"/>
    <s v="3 лицо мн. число"/>
    <s v="лицо"/>
    <s v="абстр. Объект"/>
    <x v="1"/>
  </r>
  <r>
    <x v="0"/>
    <s v="будущее"/>
    <s v="2 лицо ед.число"/>
    <s v="NA"/>
    <s v="неодуш. Объект"/>
    <x v="0"/>
  </r>
  <r>
    <x v="0"/>
    <s v="прошедшее"/>
    <s v="1 лицо ед. число"/>
    <s v="NA"/>
    <s v="животное"/>
    <x v="3"/>
  </r>
  <r>
    <x v="0"/>
    <s v="будущее"/>
    <s v="2 лицо ед.число"/>
    <s v="NA"/>
    <s v="NA"/>
    <x v="2"/>
  </r>
  <r>
    <x v="0"/>
    <s v="прошедшее"/>
    <s v="3 лицо мн. число"/>
    <s v="NA"/>
    <s v="неодуш. Объект"/>
    <x v="4"/>
  </r>
  <r>
    <x v="0"/>
    <s v="будущее"/>
    <s v="2 лицо ед.число"/>
    <s v="NA"/>
    <s v="NA"/>
    <x v="2"/>
  </r>
  <r>
    <x v="0"/>
    <s v="будущее"/>
    <s v="2 лицо ед.число"/>
    <s v="NA"/>
    <s v="лицо"/>
    <x v="1"/>
  </r>
  <r>
    <x v="0"/>
    <s v="прошедшее"/>
    <s v="3 лицо ед. число"/>
    <s v="NA"/>
    <s v="лицо"/>
    <x v="2"/>
  </r>
  <r>
    <x v="0"/>
    <s v="прошедшее"/>
    <s v="3 лицо мн. число"/>
    <s v="лицо"/>
    <s v="абстр. Объект"/>
    <x v="1"/>
  </r>
  <r>
    <x v="0"/>
    <s v="будущее"/>
    <s v="3 лицо ед. число"/>
    <s v="лицо"/>
    <s v="NA"/>
    <x v="1"/>
  </r>
  <r>
    <x v="0"/>
    <s v="прошедшее"/>
    <s v="3 лицо мн. число"/>
    <s v="лицо"/>
    <s v="абстр. Объект"/>
    <x v="1"/>
  </r>
  <r>
    <x v="0"/>
    <s v="прошедшее"/>
    <s v="ед. число"/>
    <s v="NA"/>
    <s v="NA"/>
    <x v="1"/>
  </r>
  <r>
    <x v="0"/>
    <s v="прошедшее"/>
    <s v="2 лицо мн. Число"/>
    <s v="лицо"/>
    <s v="лицо"/>
    <x v="2"/>
  </r>
  <r>
    <x v="0"/>
    <s v="прошедшее"/>
    <s v="ед. число"/>
    <s v="NA"/>
    <s v="неодуш. Объект"/>
    <x v="1"/>
  </r>
  <r>
    <x v="0"/>
    <s v="будущее"/>
    <s v="2 лицо ед.число"/>
    <s v="NA"/>
    <s v="неодуш. Объект"/>
    <x v="1"/>
  </r>
  <r>
    <x v="0"/>
    <s v="прошедшее"/>
    <s v="3 лицо ед. число"/>
    <s v="неодуш. Объект"/>
    <s v="неодуш. Объект"/>
    <x v="1"/>
  </r>
  <r>
    <x v="0"/>
    <s v="будущее"/>
    <s v="2 лицо ед.число"/>
    <s v="NA"/>
    <s v="лицо"/>
    <x v="2"/>
  </r>
  <r>
    <x v="0"/>
    <s v="будущее"/>
    <s v="2 лицо ед.число"/>
    <s v="NA"/>
    <s v="лицо"/>
    <x v="4"/>
  </r>
  <r>
    <x v="1"/>
    <s v="прошедшее"/>
    <s v="3 лицо ед. число"/>
    <s v="лицо"/>
    <s v="NA"/>
    <x v="1"/>
  </r>
  <r>
    <x v="1"/>
    <s v="прошедшее"/>
    <s v="3 лицо ед. число"/>
    <s v="лицо"/>
    <s v="лицо"/>
    <x v="2"/>
  </r>
  <r>
    <x v="1"/>
    <s v="прошедшее"/>
    <s v="3 лицо ед. число"/>
    <s v="лицо"/>
    <s v="NA"/>
    <x v="1"/>
  </r>
  <r>
    <x v="1"/>
    <s v="прошедшее"/>
    <s v="3 лицо ед. число"/>
    <s v="лицо"/>
    <s v="абстр. Объект"/>
    <x v="1"/>
  </r>
  <r>
    <x v="1"/>
    <s v="прошедшее"/>
    <s v="3 лицо ед. число"/>
    <s v="лицо"/>
    <s v="абстр. Объект"/>
    <x v="1"/>
  </r>
  <r>
    <x v="1"/>
    <s v="прошедшее"/>
    <s v="2 лицо мн. Число"/>
    <s v="NA"/>
    <s v="лицо"/>
    <x v="1"/>
  </r>
  <r>
    <x v="1"/>
    <s v="прошедшее"/>
    <s v="ед. число"/>
    <s v="NA"/>
    <s v="NA"/>
    <x v="1"/>
  </r>
  <r>
    <x v="1"/>
    <s v="прошедшее"/>
    <s v="3 лицо ед. число"/>
    <s v="лицо"/>
    <s v="абстр. Объект"/>
    <x v="1"/>
  </r>
  <r>
    <x v="1"/>
    <s v="прошедшее"/>
    <s v="3 лицо мн. число"/>
    <s v="лицо"/>
    <s v="лицо"/>
    <x v="1"/>
  </r>
  <r>
    <x v="1"/>
    <s v="прошедшее"/>
    <s v="мн. Число"/>
    <s v="NA"/>
    <s v="абстр. Объект"/>
    <x v="1"/>
  </r>
  <r>
    <x v="1"/>
    <s v="прошедшее"/>
    <s v="3 лицо ед. число"/>
    <s v="лицо"/>
    <s v="NA"/>
    <x v="1"/>
  </r>
  <r>
    <x v="1"/>
    <s v="прошедшее"/>
    <s v="ед. число"/>
    <s v="NA"/>
    <s v="лицо"/>
    <x v="0"/>
  </r>
  <r>
    <x v="1"/>
    <s v="прошедшее"/>
    <s v="мн. Число"/>
    <s v="NA"/>
    <s v="неодуш. Объект"/>
    <x v="1"/>
  </r>
  <r>
    <x v="1"/>
    <s v="прошедшее"/>
    <s v="3 лицо ед. число"/>
    <s v="NA"/>
    <s v="NA"/>
    <x v="1"/>
  </r>
  <r>
    <x v="1"/>
    <s v="прошедшее"/>
    <s v="3 лицо мн. число"/>
    <s v="NA"/>
    <s v="неодуш. Объект"/>
    <x v="1"/>
  </r>
  <r>
    <x v="1"/>
    <s v="будущее"/>
    <s v="2 лицо ед.число"/>
    <s v="NA"/>
    <s v="неодуш. Объект"/>
    <x v="1"/>
  </r>
  <r>
    <x v="1"/>
    <s v="прошедшее"/>
    <s v="3 лицо ед. число"/>
    <s v="лицо"/>
    <s v="абстр. Объект"/>
    <x v="1"/>
  </r>
  <r>
    <x v="1"/>
    <s v="будущее"/>
    <s v="1 лицо ед. число"/>
    <s v="лицо"/>
    <s v="абстр. Объект"/>
    <x v="1"/>
  </r>
  <r>
    <x v="1"/>
    <s v="прошедшее"/>
    <s v="3 лицо мн. число"/>
    <s v="NA"/>
    <s v="лицо"/>
    <x v="1"/>
  </r>
  <r>
    <x v="1"/>
    <s v="прошедшее"/>
    <s v="ед. число"/>
    <s v="NA"/>
    <s v="NA"/>
    <x v="1"/>
  </r>
  <r>
    <x v="1"/>
    <s v="прошедшее"/>
    <s v="3 лицо ед. число"/>
    <s v="лицо"/>
    <s v="NA"/>
    <x v="1"/>
  </r>
  <r>
    <x v="1"/>
    <s v="прошедшее"/>
    <s v="2 лицо ед.число"/>
    <s v="лицо"/>
    <s v="лицо"/>
    <x v="1"/>
  </r>
  <r>
    <x v="1"/>
    <s v="прошедшее"/>
    <s v="3 лицо мн. число"/>
    <s v="лицо"/>
    <s v="лицо"/>
    <x v="1"/>
  </r>
  <r>
    <x v="1"/>
    <s v="прошедшее"/>
    <s v="3 лицо мн. число"/>
    <s v="лицо"/>
    <s v="абстр. Объект"/>
    <x v="1"/>
  </r>
  <r>
    <x v="1"/>
    <s v="прошедшее"/>
    <s v="3 лицо ед. число"/>
    <s v="лицо"/>
    <s v="абстр. Объект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s v="прошедшее"/>
    <s v="3 лицо ед. число"/>
    <s v="лицо"/>
    <s v="неодуш. Объект"/>
    <s v="абстр. Объект"/>
    <s v="  "/>
    <s v="с «обраткой» теченье, ― которое здесь "/>
    <s v="Александр Иличевский. Случай Крымского моста (2000) // «Зарубежные записки», 2007 "/>
    <s v="Александр Иличевский "/>
    <s v="1970 "/>
    <s v="Случай Крымского моста "/>
    <x v="0"/>
  </r>
  <r>
    <x v="0"/>
    <s v="будущее"/>
    <s v="2 лицо ед.число"/>
    <s v="NA"/>
    <s v="NA"/>
    <s v="абстр. Объект"/>
    <s v=".  "/>
    <s v=" "/>
    <s v="Ю. О. Домбровский. Факультет ненужных вещей, часть 5 (1978) "/>
    <s v="Ю. О. Домбровский "/>
    <s v="1909 "/>
    <s v="Факультет ненужных вещей, часть 5 "/>
    <x v="1"/>
  </r>
  <r>
    <x v="0"/>
    <s v="будущее"/>
    <s v="3 лицо ед. число"/>
    <s v="лицо"/>
    <s v="абстр. Объект"/>
    <s v="NA"/>
    <s v="  "/>
    <s v="и перемешает весь электорат, все "/>
    <s v="Анатолий Кучерена. Бал беззакония (2000) "/>
    <s v="Анатолий Кучерена "/>
    <s v="1945-1955 "/>
    <s v="Бал беззакония "/>
    <x v="0"/>
  </r>
  <r>
    <x v="0"/>
    <s v="прошедшее"/>
    <s v="ед. число"/>
    <s v="NA"/>
    <s v="абстр. Объект"/>
    <s v="NA"/>
    <s v="  "/>
    <s v="бы все впечатление.  "/>
    <s v="В. А. Маклаков. Из воспоминаний (1954) "/>
    <s v="В. А. Маклаков "/>
    <s v="1869 "/>
    <s v="Из воспоминаний "/>
    <x v="2"/>
  </r>
  <r>
    <x v="0"/>
    <s v="будущее"/>
    <s v="2 лицо ед.число"/>
    <s v="NA"/>
    <s v="лицо"/>
    <s v="абстр. Объект"/>
    <s v=", ―  "/>
    <s v="кивнул тот.  "/>
    <s v="Дмитрий Емец. Таня Гроттер и магический контрабас (2002) "/>
    <s v="Дмитрий Емец "/>
    <s v="1974 "/>
    <s v="Таня Гроттер и магический контрабас "/>
    <x v="3"/>
  </r>
  <r>
    <x v="0"/>
    <s v="прошедшее"/>
    <s v="3 лицо ед. число"/>
    <s v="лицо"/>
    <s v="лицо"/>
    <s v="лицо"/>
    <s v="  "/>
    <s v="Антона с Николаем Леонидовичем, своим "/>
    <s v="Александр Чудаков. Ложится мгла на старые ступени (1987-2000) // «Знамя», 2000 "/>
    <s v="Александр Чудаков "/>
    <s v="1938 "/>
    <s v="Ложится мгла на старые ступени "/>
    <x v="4"/>
  </r>
  <r>
    <x v="0"/>
    <s v="прошедшее"/>
    <s v="ед. число"/>
    <s v="NA"/>
    <s v="абстр. Объект"/>
    <s v="NA"/>
    <s v="  "/>
    <s v="все замыслы.  "/>
    <s v="Евгений Лукин. Катали мы ваше солнце (1997) "/>
    <s v="Евгений Лукин "/>
    <s v="1950 "/>
    <s v="Катали мы ваше солнце "/>
    <x v="5"/>
  </r>
  <r>
    <x v="0"/>
    <s v="прошедшее"/>
    <s v="3 лицо мн. число"/>
    <s v="лицо"/>
    <s v="абстр. Объект"/>
    <s v="NA"/>
    <s v="  "/>
    <s v="мизансцены.  "/>
    <s v="Юрий Никулин. День клоуна (1979) "/>
    <s v="Юрий Никулин "/>
    <s v="1921 "/>
    <s v="День клоуна "/>
    <x v="6"/>
  </r>
  <r>
    <x v="0"/>
    <s v="будущее"/>
    <s v="2 лицо ед.число"/>
    <s v="NA"/>
    <s v="неодуш. Объект"/>
    <s v="абстр. Объект"/>
    <s v=".  "/>
    <s v=" "/>
    <s v="Андрей Белянин. Свирепый ландграф (1999) "/>
    <s v="Андрей Белянин "/>
    <s v="1967 "/>
    <s v="Свирепый ландграф "/>
    <x v="7"/>
  </r>
  <r>
    <x v="0"/>
    <s v="прошедшее"/>
    <s v="1 лицо ед. число"/>
    <s v="NA"/>
    <s v="животное"/>
    <s v="животное"/>
    <s v="  "/>
    <s v="козу с козленком, ох как "/>
    <s v="Светлана Василенко. Звонкое имя (1997-2000) "/>
    <s v="Светлана Василенко "/>
    <s v="1956 "/>
    <s v="Звонкое имя "/>
    <x v="8"/>
  </r>
  <r>
    <x v="0"/>
    <s v="будущее"/>
    <s v="2 лицо ед.число"/>
    <s v="NA"/>
    <s v="NA"/>
    <s v="лицо"/>
    <s v=".  "/>
    <s v=" "/>
    <s v="Стас Тыркин. Стивен Долдри: «Это фильм о трудных решениях» (2003) // «Искусство кино», 2003.06.30 "/>
    <s v="Стас Тыркин "/>
    <s v=" "/>
    <s v="Стивен Долдри: «Это фильм о трудных решениях» "/>
    <x v="9"/>
  </r>
  <r>
    <x v="0"/>
    <s v="прошедшее"/>
    <s v="3 лицо мн. число"/>
    <s v="NA"/>
    <s v="неодуш. Объект"/>
    <s v="неодуш. Объект"/>
    <s v="  "/>
    <s v="рожу с грыжей ― и помер "/>
    <s v="Анатолий Трушкин. 208 избранных страниц (1990-2002) "/>
    <s v="Анатолий Трушкин "/>
    <s v="1941 "/>
    <s v="208 избранных страниц "/>
    <x v="10"/>
  </r>
  <r>
    <x v="0"/>
    <s v="будущее"/>
    <s v="2 лицо ед.число"/>
    <s v="NA"/>
    <s v="NA"/>
    <s v="лицо"/>
    <s v=".  "/>
    <s v=" "/>
    <s v="Владимир Маканин. Андеграунд, или герой нашего времени (1996-1997) "/>
    <s v="Владимир Маканин "/>
    <s v="1937 "/>
    <s v="Андеграунд, или герой нашего времени "/>
    <x v="11"/>
  </r>
  <r>
    <x v="0"/>
    <s v="будущее"/>
    <s v="2 лицо ед.число"/>
    <s v="NA"/>
    <s v="лицо"/>
    <s v="NA"/>
    <s v=",  "/>
    <s v="так же, как крестьянина с "/>
    <s v="Новелла Иванова. Стремление к красоте ― в генетическом коде женщины (2000) // «Семья», 2000.01.19 "/>
    <s v="Новелла Иванова "/>
    <s v=" "/>
    <s v="Стремление к красоте ― в генетическом коде женщины "/>
    <x v="0"/>
  </r>
  <r>
    <x v="0"/>
    <s v="прошедшее"/>
    <s v="3 лицо ед. число"/>
    <s v="NA"/>
    <s v="лицо"/>
    <s v="лицо"/>
    <s v="  "/>
    <s v="меня с соседским сыном, который "/>
    <s v="Нодар Джин. Учитель (1980-1998) "/>
    <s v="Нодар Джин "/>
    <s v="1947 "/>
    <s v="Учитель "/>
    <x v="12"/>
  </r>
  <r>
    <x v="0"/>
    <s v="прошедшее"/>
    <s v="3 лицо мн. число"/>
    <s v="лицо"/>
    <s v="абстр. Объект"/>
    <s v="NA"/>
    <s v=",  "/>
    <s v="все как-то вдруг устарело и "/>
    <s v="А. Т. Твардовский. Из рабочих тетрадей (1957) // «Знамя», 1989 "/>
    <s v="А. Т. Твардовский "/>
    <s v="1910 "/>
    <s v="Из рабочих тетрадей "/>
    <x v="13"/>
  </r>
  <r>
    <x v="0"/>
    <s v="будущее"/>
    <s v="3 лицо ед. число"/>
    <s v="лицо"/>
    <s v="NA"/>
    <s v="NA"/>
    <s v="  "/>
    <s v="на сочном лужке, а она "/>
    <s v="Виль Липатов. И это все о нем (1984) "/>
    <s v="Виль Липатов "/>
    <s v="1927 "/>
    <s v="И это все о нем "/>
    <x v="14"/>
  </r>
  <r>
    <x v="0"/>
    <s v="прошедшее"/>
    <s v="3 лицо мн. число"/>
    <s v="лицо"/>
    <s v="абстр. Объект"/>
    <s v="NA"/>
    <s v="  "/>
    <s v="понятия писатель и писарь, но "/>
    <s v="Владимир Крупин. Дети кочегара // Библиотека «Огонек», 1989 "/>
    <s v="Владимир Крупин "/>
    <s v="1941 "/>
    <s v="Дети кочегара "/>
    <x v="15"/>
  </r>
  <r>
    <x v="0"/>
    <s v="прошедшее"/>
    <s v="ед. число"/>
    <s v="NA"/>
    <s v="NA"/>
    <s v="NA"/>
    <s v=",  "/>
    <s v="а повел отряд сносным путем "/>
    <s v="Юрий Герман. Дорогой мой человек (1961) "/>
    <s v="Юрий Герман "/>
    <s v="1910 "/>
    <s v="Дорогой мой человек "/>
    <x v="16"/>
  </r>
  <r>
    <x v="0"/>
    <s v="прошедшее"/>
    <s v="2 лицо мн. Число"/>
    <s v="лицо"/>
    <s v="лицо"/>
    <s v="лицо"/>
    <s v=".  "/>
    <s v=" Я вас не знаю.  "/>
    <s v="Г. А. Галахова. Легкий кораблик ― капустный листок (1975) "/>
    <s v="Г. А. Галахова "/>
    <s v=" "/>
    <s v="Легкий кораблик ― капустный листок "/>
    <x v="17"/>
  </r>
  <r>
    <x v="0"/>
    <s v="прошедшее"/>
    <s v="ед. число"/>
    <s v="NA"/>
    <s v="неодуш. Объект"/>
    <s v="NA"/>
    <s v="  "/>
    <s v="мокрые волосы и тогда заметил "/>
    <s v="Василий Аксенов. Остров Крым (авторская редакция) (1977-1979) "/>
    <s v="Василий Аксенов "/>
    <s v="1932 "/>
    <s v="Остров Крым (авторская редакция) "/>
    <x v="18"/>
  </r>
  <r>
    <x v="0"/>
    <s v="будущее"/>
    <s v="2 лицо ед.число"/>
    <s v="NA"/>
    <s v="неодуш. Объект"/>
    <s v="NA"/>
    <s v=".  "/>
    <s v=" Несколько прямых попаданий в окоп "/>
    <s v="Г. Я. Бакланов. Пядь земли (1959) "/>
    <s v="Г. Я. Бакланов "/>
    <s v="1923 "/>
    <s v="Пядь земли "/>
    <x v="19"/>
  </r>
  <r>
    <x v="0"/>
    <s v="прошедшее"/>
    <s v="3 лицо ед. число"/>
    <s v="неодуш. Объект"/>
    <s v="неодуш. Объект"/>
    <s v="NA"/>
    <s v="  "/>
    <s v="ему волосы, рыбак смотрел вдаль "/>
    <s v="Ю. П. Герман. Россия молодая. Часть вторая (1952) "/>
    <s v="Ю. П. Герман "/>
    <s v="1910 "/>
    <s v="Россия молодая. Часть вторая "/>
    <x v="20"/>
  </r>
  <r>
    <x v="0"/>
    <s v="будущее"/>
    <s v="2 лицо ед.число"/>
    <s v="NA"/>
    <s v="лицо"/>
    <s v="лицо"/>
    <s v=",  "/>
    <s v="однако и не впишешь в "/>
    <s v="Лидия Вертинская. Синяя птица любви (2004) "/>
    <s v="Лидия Вертинская "/>
    <s v="1923 "/>
    <s v="Синяя птица любви "/>
    <x v="21"/>
  </r>
  <r>
    <x v="0"/>
    <s v="будущее"/>
    <s v="2 лицо ед.число"/>
    <s v="NA"/>
    <s v="лицо"/>
    <s v="неодуш. Объект"/>
    <s v="  "/>
    <s v="ни с Ангарском, ни с "/>
    <s v="Георгий Радов. У трех морей // «Огонек». № 39, 1959 "/>
    <s v="Георгий Радов "/>
    <s v=" "/>
    <s v="У трех морей "/>
    <x v="19"/>
  </r>
  <r>
    <x v="1"/>
    <s v="прошедшее"/>
    <s v="3 лицо ед. число"/>
    <s v="лицо"/>
    <s v="NA"/>
    <s v="NA"/>
    <s v=".  "/>
    <s v=" Но и дольки и сосуды "/>
    <s v="Татьяна Соломатина. Акушер-ХА! Байки (2009) "/>
    <s v="Татьяна Соломатина "/>
    <s v="1971 "/>
    <s v="Акушер-ХА! Байки "/>
    <x v="22"/>
  </r>
  <r>
    <x v="1"/>
    <s v="прошедшее"/>
    <s v="3 лицо ед. число"/>
    <s v="лицо"/>
    <s v="лицо"/>
    <s v="лицо"/>
    <s v="  "/>
    <s v="бы со студенткой, в лице "/>
    <s v="Елизавета Козырева. Дамская охота (2001) "/>
    <s v="Елизавета Козырева "/>
    <s v=" "/>
    <s v="Дамская охота "/>
    <x v="23"/>
  </r>
  <r>
    <x v="1"/>
    <s v="прошедшее"/>
    <s v="3 лицо ед. число"/>
    <s v="лицо"/>
    <s v="NA"/>
    <s v="NA"/>
    <s v="  "/>
    <s v="и не могла понять — день "/>
    <s v="Анатолий Мартюков. Как Снегурочка Деда Мороза встречала // «Мурзилка», 2002 "/>
    <s v="Анатолий Мартюков "/>
    <s v=" "/>
    <s v="Как Снегурочка Деда Мороза встречала "/>
    <x v="3"/>
  </r>
  <r>
    <x v="1"/>
    <s v="прошедшее"/>
    <s v="3 лицо ед. число"/>
    <s v="лицо"/>
    <s v="абстр. Объект"/>
    <s v="NA"/>
    <s v="  "/>
    <s v="плюс и минус.   Павел стремился "/>
    <s v="Георгий Гуревич. Нелинейная фантастика (Опыт конструирования научно-фантастического романа) // «Техника - молодежи», 1976 "/>
    <s v="Георгий Гуревич "/>
    <s v=" "/>
    <s v="Нелинейная фантастика (Опыт конструирования научно-фантастического романа) "/>
    <x v="24"/>
  </r>
  <r>
    <x v="1"/>
    <s v="прошедшее"/>
    <s v="3 лицо ед. число"/>
    <s v="лицо"/>
    <s v="абстр. Объект"/>
    <s v="NA"/>
    <s v=".  "/>
    <s v=" По имени-отчеству меня называла "/>
    <s v="Андрей Житков. Кафедра (2000) "/>
    <s v="Андрей Житков "/>
    <s v="1962 "/>
    <s v="Кафедра "/>
    <x v="0"/>
  </r>
  <r>
    <x v="1"/>
    <s v="прошедшее"/>
    <s v="2 лицо мн. Число"/>
    <s v="NA"/>
    <s v="лицо"/>
    <s v="NA"/>
    <s v="?  "/>
    <s v=" Ответ: не твое дело.  "/>
    <s v="Михаил Веллер. Легенда о морском параде (1993) "/>
    <s v="Михаил Веллер "/>
    <s v="1948 "/>
    <s v="Легенда о морском параде "/>
    <x v="25"/>
  </r>
  <r>
    <x v="1"/>
    <s v="прошедшее"/>
    <s v="ед. число"/>
    <s v="NA"/>
    <s v="NA"/>
    <s v="NA"/>
    <s v="…  "/>
    <s v="  ― Забыл…   Крепко нас избили.  "/>
    <s v="С. Л. Рябцева. Дети восьмидесятых (1989) "/>
    <s v="С. Л. Рябцева "/>
    <s v=" "/>
    <s v="Дети восьмидесятых "/>
    <x v="15"/>
  </r>
  <r>
    <x v="1"/>
    <s v="прошедшее"/>
    <s v="3 лицо ед. число"/>
    <s v="лицо"/>
    <s v="абстр. Объект"/>
    <s v="NA"/>
    <s v="  "/>
    <s v="улицу, и, значит, в следующий "/>
    <s v="Евгений Сухов. Делу конец -- сроку начало (2007) "/>
    <s v="Евгений Сухов "/>
    <s v="1959 "/>
    <s v="Делу конец -- сроку начало "/>
    <x v="26"/>
  </r>
  <r>
    <x v="1"/>
    <s v="прошедшее"/>
    <s v="3 лицо мн. число"/>
    <s v="лицо"/>
    <s v="лицо"/>
    <s v="NA"/>
    <s v="  "/>
    <s v="Берию и Хацкевича.  "/>
    <s v="Владимир Киреев. Лимузины в боярских конюшнях // «Родина», 2007 "/>
    <s v="Владимир Киреев "/>
    <s v=" "/>
    <s v="Лимузины в боярских конюшнях "/>
    <x v="26"/>
  </r>
  <r>
    <x v="1"/>
    <s v="прошедшее"/>
    <s v="мн. Число"/>
    <s v="NA"/>
    <s v="абстр. Объект"/>
    <s v="NA"/>
    <s v="  "/>
    <s v="написание фамилий.  "/>
    <s v="Маша Трауб. «Умный еврей» (2009) "/>
    <s v="Маша Трауб "/>
    <s v="1976 "/>
    <s v="«Умный еврей» "/>
    <x v="22"/>
  </r>
  <r>
    <x v="1"/>
    <s v="прошедшее"/>
    <s v="3 лицо ед. число"/>
    <s v="лицо"/>
    <s v="NA"/>
    <s v="NA"/>
    <s v=".  "/>
    <s v=" "/>
    <s v="Анна Ларина (Бухарина). Незабываемое (1986-1990) "/>
    <s v="Анна Ларина (Бухарина) "/>
    <s v="1914 "/>
    <s v="Незабываемое "/>
    <x v="27"/>
  </r>
  <r>
    <x v="1"/>
    <s v="прошедшее"/>
    <s v="ед. число"/>
    <s v="NA"/>
    <s v="лицо"/>
    <s v="абстр. Объект"/>
    <s v="  "/>
    <s v="меж собой людей, оголодила.  "/>
    <s v="Виктор Астафьев. Последний поклон (1968-1991) "/>
    <s v="Виктор Астафьев "/>
    <s v="1924 "/>
    <s v="Последний поклон "/>
    <x v="28"/>
  </r>
  <r>
    <x v="1"/>
    <s v="прошедшее"/>
    <s v="мн. Число"/>
    <s v="NA"/>
    <s v="неодуш. Объект"/>
    <s v="NA"/>
    <s v=".  "/>
    <s v=" На, держи пока эти.  "/>
    <s v="Аркадий Стругацкий, Борис Стругацкий. Улитка на склоне (1966-1968) "/>
    <s v="Аркадий Стругацкий, Борис Стругацкий "/>
    <s v="1925, 1933 "/>
    <s v="Улитка на склоне "/>
    <x v="29"/>
  </r>
  <r>
    <x v="1"/>
    <s v="прошедшее"/>
    <s v="3 лицо ед. число"/>
    <s v="NA"/>
    <s v="NA"/>
    <s v="NA"/>
    <s v="  "/>
    <s v="чего, ― цеплялась я за последнюю "/>
    <s v="Дарья Донцова. Уха из золотой рыбки (2004) "/>
    <s v="Дарья Донцова "/>
    <s v="1952 "/>
    <s v="Уха из золотой рыбки "/>
    <x v="21"/>
  </r>
  <r>
    <x v="1"/>
    <s v="прошедшее"/>
    <s v="3 лицо мн. число"/>
    <s v="NA"/>
    <s v="неодуш. Объект"/>
    <s v="NA"/>
    <s v="…  "/>
    <s v="  ― Чем же все это кончилось "/>
    <s v="Сергей Довлатов. Компромисс (1981-1984) "/>
    <s v="Сергей Довлатов "/>
    <s v="1941 "/>
    <s v="Компромисс "/>
    <x v="30"/>
  </r>
  <r>
    <x v="1"/>
    <s v="будущее"/>
    <s v="2 лицо ед.число"/>
    <s v="NA"/>
    <s v="неодуш. Объект"/>
    <s v="NA"/>
    <s v=".  "/>
    <s v=" "/>
    <s v="Марианна Баконина. Школа двойников (2000) "/>
    <s v="Марианна Баконина "/>
    <s v="1964 "/>
    <s v="Школа двойников "/>
    <x v="0"/>
  </r>
  <r>
    <x v="1"/>
    <s v="прошедшее"/>
    <s v="3 лицо ед. число"/>
    <s v="лицо"/>
    <s v="абстр. Объект"/>
    <s v="NA"/>
    <s v="  "/>
    <s v="мои мысли и смутил меня "/>
    <s v="Мария Рыбакова. Дверь в комнату Леона // «Звезда», 2003 "/>
    <s v="Мария Рыбакова "/>
    <s v="1973 "/>
    <s v="Дверь в комнату Леона "/>
    <x v="9"/>
  </r>
  <r>
    <x v="1"/>
    <s v="будущее"/>
    <s v="1 лицо ед. число"/>
    <s v="лицо"/>
    <s v="абстр. Объект"/>
    <s v="NA"/>
    <s v=",  "/>
    <s v="куда идти, то наткнусь на "/>
    <s v="Борис Васильев. Не стреляйте в белых лебедей (1973) "/>
    <s v="Борис Васильев "/>
    <s v="1924 "/>
    <s v="Не стреляйте в белых лебедей "/>
    <x v="31"/>
  </r>
  <r>
    <x v="1"/>
    <s v="прошедшее"/>
    <s v="3 лицо мн. число"/>
    <s v="NA"/>
    <s v="лицо"/>
    <s v="NA"/>
    <s v="  "/>
    <s v="в роддоме.  "/>
    <s v="Татьяна Сахарова. Добрая фея с острыми зубками (2005) "/>
    <s v="Татьяна Сахарова "/>
    <s v=" "/>
    <s v="Добрая фея с острыми зубками "/>
    <x v="32"/>
  </r>
  <r>
    <x v="1"/>
    <s v="прошедшее"/>
    <s v="ед. число"/>
    <s v="NA"/>
    <s v="NA"/>
    <s v="NA"/>
    <s v="!  "/>
    <s v=" А мужчины того и след "/>
    <s v="Майя Кучерская. Современный патерик: чтение для впавших в уныние (2004) "/>
    <s v="Майя Кучерская "/>
    <s v="1970 "/>
    <s v="Современный патерик: чтение для впавших в уныние "/>
    <x v="21"/>
  </r>
  <r>
    <x v="1"/>
    <s v="прошедшее"/>
    <s v="3 лицо ед. число"/>
    <s v="лицо"/>
    <s v="NA"/>
    <s v="NA"/>
    <s v="!  "/>
    <s v="  ― Вместо марганцовки кипятку вбухал! 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33"/>
  </r>
  <r>
    <x v="1"/>
    <s v="прошедшее"/>
    <s v="2 лицо ед.число"/>
    <s v="лицо"/>
    <s v="лицо"/>
    <s v="NA"/>
    <s v=", ―  "/>
    <s v="сказал Тигран с легкой улыбкой "/>
    <s v="Алексей Рыбин. Последняя игра (2000) "/>
    <s v="Алексей Рыбин "/>
    <s v=" "/>
    <s v="Последняя игра "/>
    <x v="0"/>
  </r>
  <r>
    <x v="1"/>
    <s v="прошедшее"/>
    <s v="3 лицо мн. число"/>
    <s v="лицо"/>
    <s v="лицо"/>
    <s v="NA"/>
    <s v="  "/>
    <s v="стариков?  А когда сорвалось, к "/>
    <s v="Елена и Валерий Гордеевы. Не все мы умрем (2002) "/>
    <s v="Елена и Валерий Гордеевы "/>
    <s v=" "/>
    <s v="Не все мы умрем "/>
    <x v="3"/>
  </r>
  <r>
    <x v="1"/>
    <s v="прошедшее"/>
    <s v="3 лицо мн. число"/>
    <s v="лицо"/>
    <s v="абстр. Объект"/>
    <s v="NA"/>
    <s v=".  "/>
    <s v=" Где же Риммочка?  "/>
    <s v="Ирина Ратушинская. Одесситы (1998) "/>
    <s v="Ирина Ратушинская "/>
    <s v="1954 "/>
    <s v="Одесситы "/>
    <x v="33"/>
  </r>
  <r>
    <x v="1"/>
    <s v="прошедшее"/>
    <s v="3 лицо ед. число"/>
    <s v="лицо"/>
    <s v="абстр. Объект"/>
    <s v="NA"/>
    <s v="  "/>
    <s v="ракурс и сделали поправку на "/>
    <s v="Дмитрий Каралис. Раки (2002-2003) "/>
    <s v="Дмитрий Каралис "/>
    <s v="1949 "/>
    <s v="Раки 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3"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8">
        <item x="4"/>
        <item x="1"/>
        <item x="5"/>
        <item x="0"/>
        <item x="3"/>
        <item x="2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SONNUMBER" fld="2" subtotal="count" baseField="0" baseItem="0"/>
  </dataFields>
  <chartFormats count="9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I11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8">
        <item x="4"/>
        <item x="1"/>
        <item x="5"/>
        <item x="0"/>
        <item x="3"/>
        <item x="2"/>
        <item x="6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9">
    <chartFormat chart="0" format="2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8" firstHeaderRow="1" firstDataRow="2" firstDataCol="1"/>
  <pivotFields count="4"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3" subtotal="count" baseField="0" baseItem="0"/>
  </dataFields>
  <chartFormats count="2"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4" cacheId="1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0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1"/>
        <item x="2"/>
        <item x="4"/>
        <item x="3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7"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5" cacheId="1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0" firstHeaderRow="1" firstDataRow="2" firstDataCol="1"/>
  <pivotFields count="6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3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6" cacheId="2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40" firstHeaderRow="1" firstDataRow="2" firstDataCol="1"/>
  <pivotFields count="1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6">
        <item x="20"/>
        <item x="2"/>
        <item x="13"/>
        <item x="19"/>
        <item x="16"/>
        <item x="29"/>
        <item x="28"/>
        <item x="31"/>
        <item x="17"/>
        <item x="24"/>
        <item x="18"/>
        <item x="1"/>
        <item x="6"/>
        <item x="12"/>
        <item x="30"/>
        <item x="14"/>
        <item x="27"/>
        <item x="4"/>
        <item x="15"/>
        <item x="10"/>
        <item x="25"/>
        <item x="11"/>
        <item x="5"/>
        <item x="8"/>
        <item x="33"/>
        <item x="7"/>
        <item x="0"/>
        <item x="23"/>
        <item x="3"/>
        <item x="34"/>
        <item x="9"/>
        <item x="21"/>
        <item x="32"/>
        <item x="26"/>
        <item x="22"/>
        <item t="default"/>
      </items>
    </pivotField>
  </pivotFields>
  <rowFields count="1">
    <field x="1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Created" fld="12" subtotal="count" baseField="0" baseItem="0"/>
  </dataFields>
  <chartFormats count="37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12" count="1" selected="0">
            <x v="9"/>
          </reference>
        </references>
      </pivotArea>
    </chartFormat>
    <chartFormat chart="0" format="14" series="1">
      <pivotArea type="data" outline="0" fieldPosition="0">
        <references count="1">
          <reference field="12" count="1" selected="0">
            <x v="10"/>
          </reference>
        </references>
      </pivotArea>
    </chartFormat>
    <chartFormat chart="0" format="15" series="1">
      <pivotArea type="data" outline="0" fieldPosition="0">
        <references count="1">
          <reference field="12" count="1" selected="0">
            <x v="11"/>
          </reference>
        </references>
      </pivotArea>
    </chartFormat>
    <chartFormat chart="0" format="16" series="1">
      <pivotArea type="data" outline="0" fieldPosition="0">
        <references count="1">
          <reference field="12" count="1" selected="0">
            <x v="12"/>
          </reference>
        </references>
      </pivotArea>
    </chartFormat>
    <chartFormat chart="0" format="17" series="1">
      <pivotArea type="data" outline="0" fieldPosition="0">
        <references count="1">
          <reference field="12" count="1" selected="0">
            <x v="13"/>
          </reference>
        </references>
      </pivotArea>
    </chartFormat>
    <chartFormat chart="0" format="18" series="1">
      <pivotArea type="data" outline="0" fieldPosition="0">
        <references count="1">
          <reference field="12" count="1" selected="0">
            <x v="14"/>
          </reference>
        </references>
      </pivotArea>
    </chartFormat>
    <chartFormat chart="0" format="19" series="1">
      <pivotArea type="data" outline="0" fieldPosition="0">
        <references count="1">
          <reference field="12" count="1" selected="0">
            <x v="15"/>
          </reference>
        </references>
      </pivotArea>
    </chartFormat>
    <chartFormat chart="0" format="20" series="1">
      <pivotArea type="data" outline="0" fieldPosition="0">
        <references count="1">
          <reference field="12" count="1" selected="0">
            <x v="16"/>
          </reference>
        </references>
      </pivotArea>
    </chartFormat>
    <chartFormat chart="0" format="21" series="1">
      <pivotArea type="data" outline="0" fieldPosition="0">
        <references count="1">
          <reference field="12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12" count="1" selected="0">
            <x v="18"/>
          </reference>
        </references>
      </pivotArea>
    </chartFormat>
    <chartFormat chart="0" format="23" series="1">
      <pivotArea type="data" outline="0" fieldPosition="0">
        <references count="1">
          <reference field="12" count="1" selected="0">
            <x v="19"/>
          </reference>
        </references>
      </pivotArea>
    </chartFormat>
    <chartFormat chart="0" format="24" series="1">
      <pivotArea type="data" outline="0" fieldPosition="0">
        <references count="1">
          <reference field="12" count="1" selected="0">
            <x v="20"/>
          </reference>
        </references>
      </pivotArea>
    </chartFormat>
    <chartFormat chart="0" format="25" series="1">
      <pivotArea type="data" outline="0" fieldPosition="0">
        <references count="1">
          <reference field="12" count="1" selected="0">
            <x v="21"/>
          </reference>
        </references>
      </pivotArea>
    </chartFormat>
    <chartFormat chart="0" format="26" series="1">
      <pivotArea type="data" outline="0" fieldPosition="0">
        <references count="1">
          <reference field="12" count="1" selected="0">
            <x v="22"/>
          </reference>
        </references>
      </pivotArea>
    </chartFormat>
    <chartFormat chart="0" format="27" series="1">
      <pivotArea type="data" outline="0" fieldPosition="0">
        <references count="1">
          <reference field="12" count="1" selected="0">
            <x v="23"/>
          </reference>
        </references>
      </pivotArea>
    </chartFormat>
    <chartFormat chart="0" format="28" series="1">
      <pivotArea type="data" outline="0" fieldPosition="0">
        <references count="1">
          <reference field="12" count="1" selected="0">
            <x v="24"/>
          </reference>
        </references>
      </pivotArea>
    </chartFormat>
    <chartFormat chart="0" format="29" series="1">
      <pivotArea type="data" outline="0" fieldPosition="0">
        <references count="1">
          <reference field="12" count="1" selected="0">
            <x v="25"/>
          </reference>
        </references>
      </pivotArea>
    </chartFormat>
    <chartFormat chart="0" format="30" series="1">
      <pivotArea type="data" outline="0" fieldPosition="0">
        <references count="1">
          <reference field="12" count="1" selected="0">
            <x v="26"/>
          </reference>
        </references>
      </pivotArea>
    </chartFormat>
    <chartFormat chart="0" format="31" series="1">
      <pivotArea type="data" outline="0" fieldPosition="0">
        <references count="1">
          <reference field="12" count="1" selected="0">
            <x v="27"/>
          </reference>
        </references>
      </pivotArea>
    </chartFormat>
    <chartFormat chart="0" format="32" series="1">
      <pivotArea type="data" outline="0" fieldPosition="0">
        <references count="1">
          <reference field="12" count="1" selected="0">
            <x v="28"/>
          </reference>
        </references>
      </pivotArea>
    </chartFormat>
    <chartFormat chart="0" format="33" series="1">
      <pivotArea type="data" outline="0" fieldPosition="0">
        <references count="1">
          <reference field="12" count="1" selected="0">
            <x v="29"/>
          </reference>
        </references>
      </pivotArea>
    </chartFormat>
    <chartFormat chart="0" format="34" series="1">
      <pivotArea type="data" outline="0" fieldPosition="0">
        <references count="1">
          <reference field="12" count="1" selected="0">
            <x v="30"/>
          </reference>
        </references>
      </pivotArea>
    </chartFormat>
    <chartFormat chart="0" format="35" series="1">
      <pivotArea type="data" outline="0" fieldPosition="0">
        <references count="1">
          <reference field="12" count="1" selected="0">
            <x v="31"/>
          </reference>
        </references>
      </pivotArea>
    </chartFormat>
    <chartFormat chart="0" format="36" series="1">
      <pivotArea type="data" outline="0" fieldPosition="0">
        <references count="1">
          <reference field="12" count="1" selected="0">
            <x v="32"/>
          </reference>
        </references>
      </pivotArea>
    </chartFormat>
    <chartFormat chart="0" format="37" series="1">
      <pivotArea type="data" outline="0" fieldPosition="0">
        <references count="1">
          <reference field="12" count="1" selected="0">
            <x v="33"/>
          </reference>
        </references>
      </pivotArea>
    </chartFormat>
    <chartFormat chart="0" format="38" series="1">
      <pivotArea type="data" outline="0" fieldPosition="0">
        <references count="1">
          <reference field="12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C5" sqref="C5"/>
    </sheetView>
  </sheetViews>
  <sheetFormatPr defaultRowHeight="15" x14ac:dyDescent="0.25"/>
  <cols>
    <col min="1" max="1" width="23" customWidth="1"/>
    <col min="2" max="2" width="21.42578125" customWidth="1"/>
    <col min="3" max="3" width="45.7109375" customWidth="1"/>
    <col min="4" max="4" width="15.7109375" customWidth="1"/>
    <col min="6" max="6" width="12.7109375" customWidth="1"/>
    <col min="7" max="7" width="17.42578125" customWidth="1"/>
    <col min="8" max="8" width="15.5703125" customWidth="1"/>
    <col min="9" max="9" width="15.85546875" customWidth="1"/>
    <col min="10" max="10" width="15.140625" customWidth="1"/>
    <col min="11" max="11" width="14.85546875" customWidth="1"/>
    <col min="12" max="12" width="36.5703125" customWidth="1"/>
  </cols>
  <sheetData>
    <row r="1" spans="1:27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541</v>
      </c>
      <c r="F1" s="2" t="s">
        <v>544</v>
      </c>
      <c r="G1" s="2" t="s">
        <v>547</v>
      </c>
      <c r="H1" s="2" t="s">
        <v>555</v>
      </c>
      <c r="I1" s="2" t="s">
        <v>556</v>
      </c>
      <c r="J1" s="2" t="s">
        <v>562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7" x14ac:dyDescent="0.25">
      <c r="A2" t="s">
        <v>177</v>
      </c>
      <c r="B2" t="s">
        <v>37</v>
      </c>
      <c r="C2" s="1" t="s">
        <v>178</v>
      </c>
      <c r="D2" s="4" t="s">
        <v>38</v>
      </c>
      <c r="E2" s="4" t="s">
        <v>542</v>
      </c>
      <c r="F2" s="4" t="s">
        <v>545</v>
      </c>
      <c r="G2" s="4" t="s">
        <v>548</v>
      </c>
      <c r="H2" s="4" t="s">
        <v>558</v>
      </c>
      <c r="I2" s="4" t="s">
        <v>559</v>
      </c>
      <c r="J2" s="4" t="s">
        <v>560</v>
      </c>
      <c r="K2" s="2" t="s">
        <v>21</v>
      </c>
      <c r="L2" s="2" t="s">
        <v>179</v>
      </c>
      <c r="M2" s="3" t="s">
        <v>180</v>
      </c>
      <c r="N2" s="3" t="s">
        <v>84</v>
      </c>
      <c r="O2" s="3" t="s">
        <v>85</v>
      </c>
      <c r="P2" s="3" t="s">
        <v>181</v>
      </c>
      <c r="Q2" s="3" t="s">
        <v>76</v>
      </c>
      <c r="R2" s="3" t="s">
        <v>48</v>
      </c>
      <c r="S2" s="3" t="s">
        <v>34</v>
      </c>
      <c r="T2" s="3" t="s">
        <v>22</v>
      </c>
      <c r="U2" s="3" t="s">
        <v>182</v>
      </c>
      <c r="V2" s="3" t="s">
        <v>82</v>
      </c>
      <c r="W2" s="3" t="s">
        <v>36</v>
      </c>
      <c r="X2" s="3" t="s">
        <v>80</v>
      </c>
      <c r="Y2" s="5" t="s">
        <v>183</v>
      </c>
      <c r="Z2">
        <f t="shared" ref="Z2:Z33" ca="1" si="0">RAND()</f>
        <v>0.91110734930391013</v>
      </c>
      <c r="AA2" s="9">
        <f t="shared" ref="AA2:AA33" si="1">IF(N1=N2, " ", 1)</f>
        <v>1</v>
      </c>
    </row>
    <row r="3" spans="1:27" x14ac:dyDescent="0.25">
      <c r="A3" t="s">
        <v>67</v>
      </c>
      <c r="B3" t="s">
        <v>19</v>
      </c>
      <c r="C3" s="1" t="s">
        <v>68</v>
      </c>
      <c r="D3" s="4" t="s">
        <v>20</v>
      </c>
      <c r="E3" s="4" t="s">
        <v>542</v>
      </c>
      <c r="F3" s="4" t="s">
        <v>546</v>
      </c>
      <c r="G3" s="4" t="s">
        <v>549</v>
      </c>
      <c r="H3" s="4" t="s">
        <v>557</v>
      </c>
      <c r="I3" s="4" t="s">
        <v>557</v>
      </c>
      <c r="J3" s="4" t="s">
        <v>560</v>
      </c>
      <c r="K3" s="2" t="s">
        <v>58</v>
      </c>
      <c r="L3" s="2" t="s">
        <v>22</v>
      </c>
      <c r="M3" s="3" t="s">
        <v>69</v>
      </c>
      <c r="N3" s="3" t="s">
        <v>62</v>
      </c>
      <c r="O3" s="3" t="s">
        <v>63</v>
      </c>
      <c r="P3" s="3" t="s">
        <v>70</v>
      </c>
      <c r="Q3" s="3" t="s">
        <v>64</v>
      </c>
      <c r="R3" s="3" t="s">
        <v>48</v>
      </c>
      <c r="S3" s="3" t="s">
        <v>49</v>
      </c>
      <c r="T3" s="3" t="s">
        <v>22</v>
      </c>
      <c r="U3" s="3" t="s">
        <v>65</v>
      </c>
      <c r="V3" s="3" t="s">
        <v>66</v>
      </c>
      <c r="W3" s="3" t="s">
        <v>54</v>
      </c>
      <c r="X3" s="3" t="s">
        <v>24</v>
      </c>
      <c r="Y3" s="5" t="s">
        <v>71</v>
      </c>
      <c r="Z3">
        <f t="shared" ca="1" si="0"/>
        <v>0.94708096391298335</v>
      </c>
      <c r="AA3" s="9">
        <f t="shared" si="1"/>
        <v>1</v>
      </c>
    </row>
    <row r="4" spans="1:27" x14ac:dyDescent="0.25">
      <c r="A4" t="s">
        <v>184</v>
      </c>
      <c r="B4" t="s">
        <v>78</v>
      </c>
      <c r="C4" s="1" t="s">
        <v>185</v>
      </c>
      <c r="D4" s="4" t="s">
        <v>79</v>
      </c>
      <c r="E4" s="4" t="s">
        <v>542</v>
      </c>
      <c r="F4" s="4" t="s">
        <v>546</v>
      </c>
      <c r="G4" s="4" t="s">
        <v>548</v>
      </c>
      <c r="H4" s="4" t="s">
        <v>558</v>
      </c>
      <c r="I4" s="4" t="s">
        <v>560</v>
      </c>
      <c r="J4" s="4" t="s">
        <v>557</v>
      </c>
      <c r="K4" s="2" t="s">
        <v>21</v>
      </c>
      <c r="L4" s="2" t="s">
        <v>186</v>
      </c>
      <c r="M4" s="3" t="s">
        <v>187</v>
      </c>
      <c r="N4" s="3" t="s">
        <v>188</v>
      </c>
      <c r="O4" s="3" t="s">
        <v>189</v>
      </c>
      <c r="P4" s="3" t="s">
        <v>190</v>
      </c>
      <c r="Q4" s="3" t="s">
        <v>76</v>
      </c>
      <c r="R4" s="3" t="s">
        <v>81</v>
      </c>
      <c r="S4" s="3" t="s">
        <v>97</v>
      </c>
      <c r="T4" s="3" t="s">
        <v>30</v>
      </c>
      <c r="U4" s="3" t="s">
        <v>191</v>
      </c>
      <c r="V4" s="3" t="s">
        <v>76</v>
      </c>
      <c r="W4" s="3" t="s">
        <v>54</v>
      </c>
      <c r="X4" s="3" t="s">
        <v>80</v>
      </c>
      <c r="Y4" s="5" t="s">
        <v>192</v>
      </c>
      <c r="Z4">
        <f t="shared" ca="1" si="0"/>
        <v>0.84670331264784104</v>
      </c>
      <c r="AA4" s="9">
        <f t="shared" si="1"/>
        <v>1</v>
      </c>
    </row>
    <row r="5" spans="1:27" x14ac:dyDescent="0.25">
      <c r="A5" t="s">
        <v>341</v>
      </c>
      <c r="B5" t="s">
        <v>25</v>
      </c>
      <c r="C5" s="1" t="s">
        <v>342</v>
      </c>
      <c r="D5" s="4" t="s">
        <v>26</v>
      </c>
      <c r="E5" s="4" t="s">
        <v>542</v>
      </c>
      <c r="F5" s="4" t="s">
        <v>545</v>
      </c>
      <c r="G5" s="4" t="s">
        <v>553</v>
      </c>
      <c r="H5" s="4" t="s">
        <v>557</v>
      </c>
      <c r="I5" s="4" t="s">
        <v>560</v>
      </c>
      <c r="J5" s="4" t="s">
        <v>557</v>
      </c>
      <c r="K5" s="2" t="s">
        <v>21</v>
      </c>
      <c r="L5" s="2" t="s">
        <v>343</v>
      </c>
      <c r="M5" s="3" t="s">
        <v>344</v>
      </c>
      <c r="N5" s="3" t="s">
        <v>345</v>
      </c>
      <c r="O5" s="3" t="s">
        <v>346</v>
      </c>
      <c r="P5" s="3" t="s">
        <v>347</v>
      </c>
      <c r="Q5" s="3" t="s">
        <v>91</v>
      </c>
      <c r="R5" s="3" t="s">
        <v>81</v>
      </c>
      <c r="S5" s="3" t="s">
        <v>90</v>
      </c>
      <c r="T5" s="3" t="s">
        <v>348</v>
      </c>
      <c r="U5" s="3" t="s">
        <v>349</v>
      </c>
      <c r="V5" s="3" t="s">
        <v>91</v>
      </c>
      <c r="W5" s="3" t="s">
        <v>54</v>
      </c>
      <c r="X5" s="3" t="s">
        <v>80</v>
      </c>
      <c r="Y5" s="5" t="s">
        <v>350</v>
      </c>
      <c r="Z5">
        <f t="shared" ca="1" si="0"/>
        <v>0.26018293937049253</v>
      </c>
      <c r="AA5" s="9">
        <f t="shared" si="1"/>
        <v>1</v>
      </c>
    </row>
    <row r="6" spans="1:27" x14ac:dyDescent="0.25">
      <c r="A6" t="s">
        <v>134</v>
      </c>
      <c r="B6" t="s">
        <v>19</v>
      </c>
      <c r="C6" s="1" t="s">
        <v>135</v>
      </c>
      <c r="D6" s="4" t="s">
        <v>20</v>
      </c>
      <c r="E6" s="4" t="s">
        <v>542</v>
      </c>
      <c r="F6" s="4" t="s">
        <v>546</v>
      </c>
      <c r="G6" s="4" t="s">
        <v>549</v>
      </c>
      <c r="H6" s="4" t="s">
        <v>557</v>
      </c>
      <c r="I6" s="4" t="s">
        <v>558</v>
      </c>
      <c r="J6" s="4" t="s">
        <v>560</v>
      </c>
      <c r="K6" s="2" t="s">
        <v>77</v>
      </c>
      <c r="L6" s="2" t="s">
        <v>136</v>
      </c>
      <c r="M6" s="3" t="s">
        <v>129</v>
      </c>
      <c r="N6" s="3" t="s">
        <v>130</v>
      </c>
      <c r="O6" s="3" t="s">
        <v>131</v>
      </c>
      <c r="P6" s="3" t="s">
        <v>132</v>
      </c>
      <c r="Q6" s="3" t="s">
        <v>33</v>
      </c>
      <c r="R6" s="3" t="s">
        <v>48</v>
      </c>
      <c r="S6" s="3" t="s">
        <v>49</v>
      </c>
      <c r="T6" s="3" t="s">
        <v>22</v>
      </c>
      <c r="U6" s="3" t="s">
        <v>133</v>
      </c>
      <c r="V6" s="3" t="s">
        <v>33</v>
      </c>
      <c r="W6" s="3" t="s">
        <v>54</v>
      </c>
      <c r="X6" s="3" t="s">
        <v>80</v>
      </c>
      <c r="Y6" s="5" t="s">
        <v>137</v>
      </c>
      <c r="Z6">
        <f t="shared" ca="1" si="0"/>
        <v>0.53512795520918721</v>
      </c>
      <c r="AA6" s="9">
        <f t="shared" si="1"/>
        <v>1</v>
      </c>
    </row>
    <row r="7" spans="1:27" x14ac:dyDescent="0.25">
      <c r="A7" t="s">
        <v>193</v>
      </c>
      <c r="B7" t="s">
        <v>51</v>
      </c>
      <c r="C7" s="1" t="s">
        <v>194</v>
      </c>
      <c r="D7" s="4" t="s">
        <v>52</v>
      </c>
      <c r="E7" s="4" t="s">
        <v>542</v>
      </c>
      <c r="F7" s="4" t="s">
        <v>545</v>
      </c>
      <c r="G7" s="4" t="s">
        <v>548</v>
      </c>
      <c r="H7" s="4" t="s">
        <v>558</v>
      </c>
      <c r="I7" s="4" t="s">
        <v>558</v>
      </c>
      <c r="J7" s="4" t="s">
        <v>558</v>
      </c>
      <c r="K7" s="2" t="s">
        <v>21</v>
      </c>
      <c r="L7" s="2" t="s">
        <v>195</v>
      </c>
      <c r="M7" s="3" t="s">
        <v>196</v>
      </c>
      <c r="N7" s="3" t="s">
        <v>197</v>
      </c>
      <c r="O7" s="3" t="s">
        <v>50</v>
      </c>
      <c r="P7" s="3" t="s">
        <v>198</v>
      </c>
      <c r="Q7" s="3" t="s">
        <v>199</v>
      </c>
      <c r="R7" s="3" t="s">
        <v>48</v>
      </c>
      <c r="S7" s="3" t="s">
        <v>49</v>
      </c>
      <c r="T7" s="3" t="s">
        <v>22</v>
      </c>
      <c r="U7" s="3" t="s">
        <v>99</v>
      </c>
      <c r="V7" s="3" t="s">
        <v>76</v>
      </c>
      <c r="W7" s="3" t="s">
        <v>36</v>
      </c>
      <c r="X7" s="3" t="s">
        <v>80</v>
      </c>
      <c r="Y7" s="5" t="s">
        <v>200</v>
      </c>
      <c r="Z7">
        <f t="shared" ca="1" si="0"/>
        <v>0.77346033938661263</v>
      </c>
      <c r="AA7" s="9">
        <f t="shared" si="1"/>
        <v>1</v>
      </c>
    </row>
    <row r="8" spans="1:27" x14ac:dyDescent="0.25">
      <c r="A8" t="s">
        <v>224</v>
      </c>
      <c r="B8" t="s">
        <v>51</v>
      </c>
      <c r="C8" s="1" t="s">
        <v>225</v>
      </c>
      <c r="D8" s="4" t="s">
        <v>52</v>
      </c>
      <c r="E8" s="4" t="s">
        <v>542</v>
      </c>
      <c r="F8" s="4" t="s">
        <v>545</v>
      </c>
      <c r="G8" s="4" t="s">
        <v>553</v>
      </c>
      <c r="H8" s="4" t="s">
        <v>557</v>
      </c>
      <c r="I8" s="4" t="s">
        <v>560</v>
      </c>
      <c r="J8" s="4" t="s">
        <v>557</v>
      </c>
      <c r="K8" s="2" t="s">
        <v>21</v>
      </c>
      <c r="L8" s="2" t="s">
        <v>226</v>
      </c>
      <c r="M8" s="3" t="s">
        <v>227</v>
      </c>
      <c r="N8" s="3" t="s">
        <v>228</v>
      </c>
      <c r="O8" s="3" t="s">
        <v>154</v>
      </c>
      <c r="P8" s="3" t="s">
        <v>229</v>
      </c>
      <c r="Q8" s="3" t="s">
        <v>56</v>
      </c>
      <c r="R8" s="3" t="s">
        <v>48</v>
      </c>
      <c r="S8" s="3" t="s">
        <v>49</v>
      </c>
      <c r="T8" s="3" t="s">
        <v>22</v>
      </c>
      <c r="U8" s="3" t="s">
        <v>22</v>
      </c>
      <c r="V8" s="3" t="s">
        <v>22</v>
      </c>
      <c r="W8" s="3" t="s">
        <v>54</v>
      </c>
      <c r="X8" s="3" t="s">
        <v>80</v>
      </c>
      <c r="Y8" s="5" t="s">
        <v>230</v>
      </c>
      <c r="Z8">
        <f t="shared" ca="1" si="0"/>
        <v>0.46994928333786767</v>
      </c>
      <c r="AA8" s="9">
        <f t="shared" si="1"/>
        <v>1</v>
      </c>
    </row>
    <row r="9" spans="1:27" x14ac:dyDescent="0.25">
      <c r="A9" t="s">
        <v>283</v>
      </c>
      <c r="B9" t="s">
        <v>45</v>
      </c>
      <c r="C9" s="1" t="s">
        <v>284</v>
      </c>
      <c r="D9" s="4" t="s">
        <v>46</v>
      </c>
      <c r="E9" s="4" t="s">
        <v>542</v>
      </c>
      <c r="F9" s="4" t="s">
        <v>545</v>
      </c>
      <c r="G9" s="4" t="s">
        <v>550</v>
      </c>
      <c r="H9" s="4" t="s">
        <v>558</v>
      </c>
      <c r="I9" s="4" t="s">
        <v>560</v>
      </c>
      <c r="J9" s="4" t="s">
        <v>557</v>
      </c>
      <c r="K9" s="2" t="s">
        <v>21</v>
      </c>
      <c r="L9" s="2" t="s">
        <v>285</v>
      </c>
      <c r="M9" s="3" t="s">
        <v>286</v>
      </c>
      <c r="N9" s="3" t="s">
        <v>287</v>
      </c>
      <c r="O9" s="3" t="s">
        <v>288</v>
      </c>
      <c r="P9" s="3" t="s">
        <v>289</v>
      </c>
      <c r="Q9" s="3" t="s">
        <v>61</v>
      </c>
      <c r="R9" s="3" t="s">
        <v>81</v>
      </c>
      <c r="S9" s="3" t="s">
        <v>90</v>
      </c>
      <c r="T9" s="3" t="s">
        <v>22</v>
      </c>
      <c r="U9" s="3" t="s">
        <v>290</v>
      </c>
      <c r="V9" s="3" t="s">
        <v>56</v>
      </c>
      <c r="W9" s="3" t="s">
        <v>54</v>
      </c>
      <c r="X9" s="3" t="s">
        <v>80</v>
      </c>
      <c r="Y9" s="5" t="s">
        <v>291</v>
      </c>
      <c r="Z9">
        <f t="shared" ca="1" si="0"/>
        <v>0.67446682455014617</v>
      </c>
      <c r="AA9" s="9">
        <f t="shared" si="1"/>
        <v>1</v>
      </c>
    </row>
    <row r="10" spans="1:27" x14ac:dyDescent="0.25">
      <c r="A10" t="s">
        <v>206</v>
      </c>
      <c r="B10" t="s">
        <v>19</v>
      </c>
      <c r="C10" s="1" t="s">
        <v>207</v>
      </c>
      <c r="D10" s="4" t="s">
        <v>20</v>
      </c>
      <c r="E10" s="4" t="s">
        <v>542</v>
      </c>
      <c r="F10" s="4" t="s">
        <v>546</v>
      </c>
      <c r="G10" s="4" t="s">
        <v>549</v>
      </c>
      <c r="H10" s="4" t="s">
        <v>557</v>
      </c>
      <c r="I10" s="4" t="s">
        <v>559</v>
      </c>
      <c r="J10" s="4" t="s">
        <v>560</v>
      </c>
      <c r="K10" s="2" t="s">
        <v>58</v>
      </c>
      <c r="L10" s="2" t="s">
        <v>22</v>
      </c>
      <c r="M10" s="3" t="s">
        <v>201</v>
      </c>
      <c r="N10" s="3" t="s">
        <v>202</v>
      </c>
      <c r="O10" s="3" t="s">
        <v>203</v>
      </c>
      <c r="P10" s="3" t="s">
        <v>204</v>
      </c>
      <c r="Q10" s="3" t="s">
        <v>146</v>
      </c>
      <c r="R10" s="3" t="s">
        <v>48</v>
      </c>
      <c r="S10" s="3" t="s">
        <v>49</v>
      </c>
      <c r="T10" s="3" t="s">
        <v>22</v>
      </c>
      <c r="U10" s="3" t="s">
        <v>205</v>
      </c>
      <c r="V10" s="3" t="s">
        <v>146</v>
      </c>
      <c r="W10" s="3" t="s">
        <v>54</v>
      </c>
      <c r="X10" s="3" t="s">
        <v>80</v>
      </c>
      <c r="Y10" s="5" t="s">
        <v>208</v>
      </c>
      <c r="Z10">
        <f t="shared" ca="1" si="0"/>
        <v>0.6239282795571448</v>
      </c>
      <c r="AA10" s="9">
        <f t="shared" si="1"/>
        <v>1</v>
      </c>
    </row>
    <row r="11" spans="1:27" x14ac:dyDescent="0.25">
      <c r="A11" t="s">
        <v>162</v>
      </c>
      <c r="B11" t="s">
        <v>37</v>
      </c>
      <c r="C11" s="1" t="s">
        <v>163</v>
      </c>
      <c r="D11" s="4" t="s">
        <v>38</v>
      </c>
      <c r="E11" s="4" t="s">
        <v>542</v>
      </c>
      <c r="F11" s="4" t="s">
        <v>545</v>
      </c>
      <c r="G11" s="4" t="s">
        <v>551</v>
      </c>
      <c r="H11" s="4" t="s">
        <v>557</v>
      </c>
      <c r="I11" s="4" t="s">
        <v>561</v>
      </c>
      <c r="J11" s="4" t="s">
        <v>561</v>
      </c>
      <c r="K11" s="2" t="s">
        <v>21</v>
      </c>
      <c r="L11" s="2" t="s">
        <v>164</v>
      </c>
      <c r="M11" s="3" t="s">
        <v>157</v>
      </c>
      <c r="N11" s="3" t="s">
        <v>158</v>
      </c>
      <c r="O11" s="3" t="s">
        <v>53</v>
      </c>
      <c r="P11" s="3" t="s">
        <v>159</v>
      </c>
      <c r="Q11" s="3" t="s">
        <v>160</v>
      </c>
      <c r="R11" s="3" t="s">
        <v>48</v>
      </c>
      <c r="S11" s="3" t="s">
        <v>34</v>
      </c>
      <c r="T11" s="3" t="s">
        <v>22</v>
      </c>
      <c r="U11" s="3" t="s">
        <v>161</v>
      </c>
      <c r="V11" s="3" t="s">
        <v>33</v>
      </c>
      <c r="W11" s="3" t="s">
        <v>54</v>
      </c>
      <c r="X11" s="3" t="s">
        <v>80</v>
      </c>
      <c r="Y11" s="5" t="s">
        <v>165</v>
      </c>
      <c r="Z11">
        <f t="shared" ca="1" si="0"/>
        <v>0.70409509327321906</v>
      </c>
      <c r="AA11" s="9">
        <f t="shared" si="1"/>
        <v>1</v>
      </c>
    </row>
    <row r="12" spans="1:27" x14ac:dyDescent="0.25">
      <c r="A12" t="s">
        <v>116</v>
      </c>
      <c r="B12" t="s">
        <v>19</v>
      </c>
      <c r="C12" s="1" t="s">
        <v>117</v>
      </c>
      <c r="D12" s="4" t="s">
        <v>20</v>
      </c>
      <c r="E12" s="4" t="s">
        <v>542</v>
      </c>
      <c r="F12" s="4" t="s">
        <v>546</v>
      </c>
      <c r="G12" s="4" t="s">
        <v>549</v>
      </c>
      <c r="H12" s="4" t="s">
        <v>557</v>
      </c>
      <c r="I12" s="4" t="s">
        <v>557</v>
      </c>
      <c r="J12" s="4" t="s">
        <v>558</v>
      </c>
      <c r="K12" s="2" t="s">
        <v>58</v>
      </c>
      <c r="L12" s="2" t="s">
        <v>22</v>
      </c>
      <c r="M12" s="3" t="s">
        <v>118</v>
      </c>
      <c r="N12" s="3" t="s">
        <v>119</v>
      </c>
      <c r="O12" s="3" t="s">
        <v>22</v>
      </c>
      <c r="P12" s="3" t="s">
        <v>120</v>
      </c>
      <c r="Q12" s="3" t="s">
        <v>27</v>
      </c>
      <c r="R12" s="3" t="s">
        <v>81</v>
      </c>
      <c r="S12" s="3" t="s">
        <v>39</v>
      </c>
      <c r="T12" s="3" t="s">
        <v>43</v>
      </c>
      <c r="U12" s="3" t="s">
        <v>121</v>
      </c>
      <c r="V12" s="3" t="s">
        <v>122</v>
      </c>
      <c r="W12" s="3" t="s">
        <v>36</v>
      </c>
      <c r="X12" s="3" t="s">
        <v>80</v>
      </c>
      <c r="Y12" s="5" t="s">
        <v>123</v>
      </c>
      <c r="Z12">
        <f t="shared" ca="1" si="0"/>
        <v>0.92184361720672414</v>
      </c>
      <c r="AA12" s="9">
        <f t="shared" si="1"/>
        <v>1</v>
      </c>
    </row>
    <row r="13" spans="1:27" x14ac:dyDescent="0.25">
      <c r="A13" t="s">
        <v>147</v>
      </c>
      <c r="B13" t="s">
        <v>45</v>
      </c>
      <c r="C13" s="1" t="s">
        <v>148</v>
      </c>
      <c r="D13" s="4" t="s">
        <v>46</v>
      </c>
      <c r="E13" s="4" t="s">
        <v>542</v>
      </c>
      <c r="F13" s="4" t="s">
        <v>545</v>
      </c>
      <c r="G13" s="4" t="s">
        <v>550</v>
      </c>
      <c r="H13" s="4" t="s">
        <v>557</v>
      </c>
      <c r="I13" s="4" t="s">
        <v>559</v>
      </c>
      <c r="J13" s="4" t="s">
        <v>559</v>
      </c>
      <c r="K13" s="2" t="s">
        <v>21</v>
      </c>
      <c r="L13" s="2" t="s">
        <v>149</v>
      </c>
      <c r="M13" s="3" t="s">
        <v>139</v>
      </c>
      <c r="N13" s="3" t="s">
        <v>140</v>
      </c>
      <c r="O13" s="3" t="s">
        <v>141</v>
      </c>
      <c r="P13" s="3" t="s">
        <v>142</v>
      </c>
      <c r="Q13" s="3" t="s">
        <v>143</v>
      </c>
      <c r="R13" s="3" t="s">
        <v>48</v>
      </c>
      <c r="S13" s="3" t="s">
        <v>144</v>
      </c>
      <c r="T13" s="3" t="s">
        <v>22</v>
      </c>
      <c r="U13" s="3" t="s">
        <v>145</v>
      </c>
      <c r="V13" s="3" t="s">
        <v>146</v>
      </c>
      <c r="W13" s="3" t="s">
        <v>54</v>
      </c>
      <c r="X13" s="3" t="s">
        <v>80</v>
      </c>
      <c r="Y13" s="5" t="s">
        <v>150</v>
      </c>
      <c r="Z13">
        <f t="shared" ca="1" si="0"/>
        <v>0.76779280594487698</v>
      </c>
      <c r="AA13" s="9">
        <f t="shared" si="1"/>
        <v>1</v>
      </c>
    </row>
    <row r="14" spans="1:27" x14ac:dyDescent="0.25">
      <c r="A14" t="s">
        <v>237</v>
      </c>
      <c r="B14" t="s">
        <v>19</v>
      </c>
      <c r="C14" s="1" t="s">
        <v>238</v>
      </c>
      <c r="D14" s="4" t="s">
        <v>20</v>
      </c>
      <c r="E14" s="4" t="s">
        <v>542</v>
      </c>
      <c r="F14" s="4" t="s">
        <v>546</v>
      </c>
      <c r="G14" s="4" t="s">
        <v>549</v>
      </c>
      <c r="H14" s="4" t="s">
        <v>557</v>
      </c>
      <c r="I14" s="4" t="s">
        <v>557</v>
      </c>
      <c r="J14" s="4" t="s">
        <v>558</v>
      </c>
      <c r="K14" s="2" t="s">
        <v>58</v>
      </c>
      <c r="L14" s="2" t="s">
        <v>22</v>
      </c>
      <c r="M14" s="3" t="s">
        <v>231</v>
      </c>
      <c r="N14" s="3" t="s">
        <v>232</v>
      </c>
      <c r="O14" s="3" t="s">
        <v>233</v>
      </c>
      <c r="P14" s="3" t="s">
        <v>234</v>
      </c>
      <c r="Q14" s="3" t="s">
        <v>235</v>
      </c>
      <c r="R14" s="3" t="s">
        <v>48</v>
      </c>
      <c r="S14" s="3" t="s">
        <v>49</v>
      </c>
      <c r="T14" s="3" t="s">
        <v>22</v>
      </c>
      <c r="U14" s="3" t="s">
        <v>236</v>
      </c>
      <c r="V14" s="3" t="s">
        <v>146</v>
      </c>
      <c r="W14" s="3" t="s">
        <v>54</v>
      </c>
      <c r="X14" s="3" t="s">
        <v>80</v>
      </c>
      <c r="Y14" s="5" t="s">
        <v>239</v>
      </c>
      <c r="Z14">
        <f t="shared" ca="1" si="0"/>
        <v>0.18610206631973836</v>
      </c>
      <c r="AA14" s="9">
        <f t="shared" si="1"/>
        <v>1</v>
      </c>
    </row>
    <row r="15" spans="1:27" x14ac:dyDescent="0.25">
      <c r="A15" t="s">
        <v>168</v>
      </c>
      <c r="B15" t="s">
        <v>19</v>
      </c>
      <c r="C15" s="1" t="s">
        <v>169</v>
      </c>
      <c r="D15" s="4" t="s">
        <v>20</v>
      </c>
      <c r="E15" s="4" t="s">
        <v>542</v>
      </c>
      <c r="F15" s="4" t="s">
        <v>546</v>
      </c>
      <c r="G15" s="4" t="s">
        <v>549</v>
      </c>
      <c r="H15" s="4" t="s">
        <v>557</v>
      </c>
      <c r="I15" s="4" t="s">
        <v>558</v>
      </c>
      <c r="J15" s="4" t="s">
        <v>557</v>
      </c>
      <c r="K15" s="2" t="s">
        <v>44</v>
      </c>
      <c r="L15" s="2" t="s">
        <v>170</v>
      </c>
      <c r="M15" s="3" t="s">
        <v>171</v>
      </c>
      <c r="N15" s="3" t="s">
        <v>172</v>
      </c>
      <c r="O15" s="3" t="s">
        <v>22</v>
      </c>
      <c r="P15" s="3" t="s">
        <v>173</v>
      </c>
      <c r="Q15" s="3" t="s">
        <v>76</v>
      </c>
      <c r="R15" s="3" t="s">
        <v>81</v>
      </c>
      <c r="S15" s="3" t="s">
        <v>29</v>
      </c>
      <c r="T15" s="3" t="s">
        <v>40</v>
      </c>
      <c r="U15" s="3" t="s">
        <v>174</v>
      </c>
      <c r="V15" s="3" t="s">
        <v>175</v>
      </c>
      <c r="W15" s="3" t="s">
        <v>31</v>
      </c>
      <c r="X15" s="3" t="s">
        <v>80</v>
      </c>
      <c r="Y15" s="5" t="s">
        <v>176</v>
      </c>
      <c r="Z15">
        <f t="shared" ca="1" si="0"/>
        <v>6.2943046720832285E-2</v>
      </c>
      <c r="AA15" s="9">
        <f t="shared" si="1"/>
        <v>1</v>
      </c>
    </row>
    <row r="16" spans="1:27" x14ac:dyDescent="0.25">
      <c r="A16" t="s">
        <v>209</v>
      </c>
      <c r="B16" t="s">
        <v>51</v>
      </c>
      <c r="C16" s="1" t="s">
        <v>210</v>
      </c>
      <c r="D16" s="4" t="s">
        <v>52</v>
      </c>
      <c r="E16" s="4" t="s">
        <v>542</v>
      </c>
      <c r="F16" s="4" t="s">
        <v>545</v>
      </c>
      <c r="G16" s="4" t="s">
        <v>548</v>
      </c>
      <c r="H16" s="4" t="s">
        <v>557</v>
      </c>
      <c r="I16" s="4" t="s">
        <v>558</v>
      </c>
      <c r="J16" s="4" t="s">
        <v>558</v>
      </c>
      <c r="K16" s="2" t="s">
        <v>21</v>
      </c>
      <c r="L16" s="2" t="s">
        <v>211</v>
      </c>
      <c r="M16" s="3" t="s">
        <v>212</v>
      </c>
      <c r="N16" s="3" t="s">
        <v>213</v>
      </c>
      <c r="O16" s="3" t="s">
        <v>138</v>
      </c>
      <c r="P16" s="3" t="s">
        <v>214</v>
      </c>
      <c r="Q16" s="3" t="s">
        <v>215</v>
      </c>
      <c r="R16" s="3" t="s">
        <v>48</v>
      </c>
      <c r="S16" s="3" t="s">
        <v>49</v>
      </c>
      <c r="T16" s="3" t="s">
        <v>22</v>
      </c>
      <c r="U16" s="3" t="s">
        <v>216</v>
      </c>
      <c r="V16" s="3" t="s">
        <v>47</v>
      </c>
      <c r="W16" s="3" t="s">
        <v>54</v>
      </c>
      <c r="X16" s="3" t="s">
        <v>80</v>
      </c>
      <c r="Y16" s="5" t="s">
        <v>217</v>
      </c>
      <c r="Z16">
        <f t="shared" ca="1" si="0"/>
        <v>0.68743249288722508</v>
      </c>
      <c r="AA16" s="9">
        <f t="shared" si="1"/>
        <v>1</v>
      </c>
    </row>
    <row r="17" spans="1:27" x14ac:dyDescent="0.25">
      <c r="A17" t="s">
        <v>335</v>
      </c>
      <c r="B17" t="s">
        <v>45</v>
      </c>
      <c r="C17" s="1" t="s">
        <v>336</v>
      </c>
      <c r="D17" s="4" t="s">
        <v>46</v>
      </c>
      <c r="E17" s="4" t="s">
        <v>542</v>
      </c>
      <c r="F17" s="4" t="s">
        <v>545</v>
      </c>
      <c r="G17" s="4" t="s">
        <v>550</v>
      </c>
      <c r="H17" s="4" t="s">
        <v>558</v>
      </c>
      <c r="I17" s="4" t="s">
        <v>560</v>
      </c>
      <c r="J17" s="4" t="s">
        <v>557</v>
      </c>
      <c r="K17" s="2" t="s">
        <v>44</v>
      </c>
      <c r="L17" s="2" t="s">
        <v>337</v>
      </c>
      <c r="M17" s="3" t="s">
        <v>338</v>
      </c>
      <c r="N17" s="3" t="s">
        <v>308</v>
      </c>
      <c r="O17" s="3" t="s">
        <v>302</v>
      </c>
      <c r="P17" s="3" t="s">
        <v>339</v>
      </c>
      <c r="Q17" s="3" t="s">
        <v>98</v>
      </c>
      <c r="R17" s="3" t="s">
        <v>309</v>
      </c>
      <c r="S17" s="3" t="s">
        <v>151</v>
      </c>
      <c r="T17" s="3" t="s">
        <v>110</v>
      </c>
      <c r="U17" s="3" t="s">
        <v>99</v>
      </c>
      <c r="V17" s="3" t="s">
        <v>57</v>
      </c>
      <c r="W17" s="3" t="s">
        <v>36</v>
      </c>
      <c r="X17" s="3" t="s">
        <v>80</v>
      </c>
      <c r="Y17" s="5" t="s">
        <v>340</v>
      </c>
      <c r="Z17">
        <f t="shared" ca="1" si="0"/>
        <v>0.40128391145492481</v>
      </c>
      <c r="AA17" s="9">
        <f t="shared" si="1"/>
        <v>1</v>
      </c>
    </row>
    <row r="18" spans="1:27" x14ac:dyDescent="0.25">
      <c r="A18" t="s">
        <v>262</v>
      </c>
      <c r="B18" t="s">
        <v>78</v>
      </c>
      <c r="C18" s="1" t="s">
        <v>263</v>
      </c>
      <c r="D18" s="4" t="s">
        <v>79</v>
      </c>
      <c r="E18" s="4" t="s">
        <v>542</v>
      </c>
      <c r="F18" s="4" t="s">
        <v>546</v>
      </c>
      <c r="G18" s="4" t="s">
        <v>548</v>
      </c>
      <c r="H18" s="4" t="s">
        <v>558</v>
      </c>
      <c r="I18" s="4" t="s">
        <v>557</v>
      </c>
      <c r="J18" s="4" t="s">
        <v>557</v>
      </c>
      <c r="K18" s="2" t="s">
        <v>21</v>
      </c>
      <c r="L18" s="2" t="s">
        <v>264</v>
      </c>
      <c r="M18" s="3" t="s">
        <v>265</v>
      </c>
      <c r="N18" s="3" t="s">
        <v>266</v>
      </c>
      <c r="O18" s="3" t="s">
        <v>155</v>
      </c>
      <c r="P18" s="3" t="s">
        <v>267</v>
      </c>
      <c r="Q18" s="3" t="s">
        <v>261</v>
      </c>
      <c r="R18" s="3" t="s">
        <v>48</v>
      </c>
      <c r="S18" s="3" t="s">
        <v>49</v>
      </c>
      <c r="T18" s="3" t="s">
        <v>22</v>
      </c>
      <c r="U18" s="3" t="s">
        <v>268</v>
      </c>
      <c r="V18" s="3" t="s">
        <v>261</v>
      </c>
      <c r="W18" s="3" t="s">
        <v>54</v>
      </c>
      <c r="X18" s="3" t="s">
        <v>80</v>
      </c>
      <c r="Y18" s="5" t="s">
        <v>269</v>
      </c>
      <c r="Z18">
        <f t="shared" ca="1" si="0"/>
        <v>0.76517999144158644</v>
      </c>
      <c r="AA18" s="9">
        <f t="shared" si="1"/>
        <v>1</v>
      </c>
    </row>
    <row r="19" spans="1:27" x14ac:dyDescent="0.25">
      <c r="A19" t="s">
        <v>253</v>
      </c>
      <c r="B19" t="s">
        <v>45</v>
      </c>
      <c r="C19" s="1" t="s">
        <v>254</v>
      </c>
      <c r="D19" s="4" t="s">
        <v>46</v>
      </c>
      <c r="E19" s="4" t="s">
        <v>542</v>
      </c>
      <c r="F19" s="4" t="s">
        <v>545</v>
      </c>
      <c r="G19" s="4" t="s">
        <v>550</v>
      </c>
      <c r="H19" s="4" t="s">
        <v>558</v>
      </c>
      <c r="I19" s="4" t="s">
        <v>560</v>
      </c>
      <c r="J19" s="4" t="s">
        <v>557</v>
      </c>
      <c r="K19" s="2" t="s">
        <v>21</v>
      </c>
      <c r="L19" s="2" t="s">
        <v>255</v>
      </c>
      <c r="M19" s="3" t="s">
        <v>256</v>
      </c>
      <c r="N19" s="3" t="s">
        <v>257</v>
      </c>
      <c r="O19" s="3" t="s">
        <v>141</v>
      </c>
      <c r="P19" s="3" t="s">
        <v>258</v>
      </c>
      <c r="Q19" s="3" t="s">
        <v>57</v>
      </c>
      <c r="R19" s="3" t="s">
        <v>48</v>
      </c>
      <c r="S19" s="3" t="s">
        <v>34</v>
      </c>
      <c r="T19" s="3" t="s">
        <v>22</v>
      </c>
      <c r="U19" s="3" t="s">
        <v>259</v>
      </c>
      <c r="V19" s="3" t="s">
        <v>57</v>
      </c>
      <c r="W19" s="3" t="s">
        <v>36</v>
      </c>
      <c r="X19" s="3" t="s">
        <v>80</v>
      </c>
      <c r="Y19" s="5" t="s">
        <v>260</v>
      </c>
      <c r="Z19">
        <f t="shared" ca="1" si="0"/>
        <v>5.7325871739303591E-2</v>
      </c>
      <c r="AA19" s="9">
        <f t="shared" si="1"/>
        <v>1</v>
      </c>
    </row>
    <row r="20" spans="1:27" x14ac:dyDescent="0.25">
      <c r="A20" t="s">
        <v>311</v>
      </c>
      <c r="B20" t="s">
        <v>37</v>
      </c>
      <c r="C20" s="1" t="s">
        <v>312</v>
      </c>
      <c r="D20" s="4" t="s">
        <v>38</v>
      </c>
      <c r="E20" s="4" t="s">
        <v>542</v>
      </c>
      <c r="F20" s="4" t="s">
        <v>545</v>
      </c>
      <c r="G20" s="4" t="s">
        <v>553</v>
      </c>
      <c r="H20" s="4" t="s">
        <v>557</v>
      </c>
      <c r="I20" s="4" t="s">
        <v>557</v>
      </c>
      <c r="J20" s="4" t="s">
        <v>557</v>
      </c>
      <c r="K20" s="2" t="s">
        <v>44</v>
      </c>
      <c r="L20" s="2" t="s">
        <v>313</v>
      </c>
      <c r="M20" s="3" t="s">
        <v>314</v>
      </c>
      <c r="N20" s="3" t="s">
        <v>315</v>
      </c>
      <c r="O20" s="3" t="s">
        <v>302</v>
      </c>
      <c r="P20" s="3" t="s">
        <v>316</v>
      </c>
      <c r="Q20" s="3" t="s">
        <v>75</v>
      </c>
      <c r="R20" s="3" t="s">
        <v>48</v>
      </c>
      <c r="S20" s="3" t="s">
        <v>49</v>
      </c>
      <c r="T20" s="3" t="s">
        <v>22</v>
      </c>
      <c r="U20" s="3" t="s">
        <v>317</v>
      </c>
      <c r="V20" s="3" t="s">
        <v>60</v>
      </c>
      <c r="W20" s="3" t="s">
        <v>54</v>
      </c>
      <c r="X20" s="3" t="s">
        <v>80</v>
      </c>
      <c r="Y20" s="5" t="s">
        <v>318</v>
      </c>
      <c r="Z20">
        <f t="shared" ca="1" si="0"/>
        <v>0.46809843552420827</v>
      </c>
      <c r="AA20" s="9">
        <f t="shared" si="1"/>
        <v>1</v>
      </c>
    </row>
    <row r="21" spans="1:27" x14ac:dyDescent="0.25">
      <c r="A21" t="s">
        <v>294</v>
      </c>
      <c r="B21" t="s">
        <v>45</v>
      </c>
      <c r="C21" s="1" t="s">
        <v>295</v>
      </c>
      <c r="D21" s="4" t="s">
        <v>46</v>
      </c>
      <c r="E21" s="4" t="s">
        <v>542</v>
      </c>
      <c r="F21" s="4" t="s">
        <v>545</v>
      </c>
      <c r="G21" s="4" t="s">
        <v>552</v>
      </c>
      <c r="H21" s="4" t="s">
        <v>558</v>
      </c>
      <c r="I21" s="4" t="s">
        <v>558</v>
      </c>
      <c r="J21" s="4" t="s">
        <v>558</v>
      </c>
      <c r="K21" s="2" t="s">
        <v>58</v>
      </c>
      <c r="L21" s="2" t="s">
        <v>296</v>
      </c>
      <c r="M21" s="3" t="s">
        <v>297</v>
      </c>
      <c r="N21" s="3" t="s">
        <v>298</v>
      </c>
      <c r="O21" s="3" t="s">
        <v>22</v>
      </c>
      <c r="P21" s="3" t="s">
        <v>299</v>
      </c>
      <c r="Q21" s="3" t="s">
        <v>293</v>
      </c>
      <c r="R21" s="3" t="s">
        <v>48</v>
      </c>
      <c r="S21" s="3" t="s">
        <v>59</v>
      </c>
      <c r="T21" s="3" t="s">
        <v>22</v>
      </c>
      <c r="U21" s="3" t="s">
        <v>300</v>
      </c>
      <c r="V21" s="3" t="s">
        <v>293</v>
      </c>
      <c r="W21" s="3" t="s">
        <v>54</v>
      </c>
      <c r="X21" s="3" t="s">
        <v>80</v>
      </c>
      <c r="Y21" s="5" t="s">
        <v>301</v>
      </c>
      <c r="Z21">
        <f t="shared" ca="1" si="0"/>
        <v>0.10161978825476903</v>
      </c>
      <c r="AA21" s="9">
        <f t="shared" si="1"/>
        <v>1</v>
      </c>
    </row>
    <row r="22" spans="1:27" x14ac:dyDescent="0.25">
      <c r="A22" t="s">
        <v>274</v>
      </c>
      <c r="B22" t="s">
        <v>37</v>
      </c>
      <c r="C22" s="1" t="s">
        <v>275</v>
      </c>
      <c r="D22" s="4" t="s">
        <v>38</v>
      </c>
      <c r="E22" s="4" t="s">
        <v>542</v>
      </c>
      <c r="F22" s="4" t="s">
        <v>545</v>
      </c>
      <c r="G22" s="4" t="s">
        <v>553</v>
      </c>
      <c r="H22" s="4" t="s">
        <v>557</v>
      </c>
      <c r="I22" s="4" t="s">
        <v>559</v>
      </c>
      <c r="J22" s="4" t="s">
        <v>557</v>
      </c>
      <c r="K22" s="2" t="s">
        <v>21</v>
      </c>
      <c r="L22" s="2" t="s">
        <v>276</v>
      </c>
      <c r="M22" s="3" t="s">
        <v>277</v>
      </c>
      <c r="N22" s="3" t="s">
        <v>278</v>
      </c>
      <c r="O22" s="3" t="s">
        <v>111</v>
      </c>
      <c r="P22" s="3" t="s">
        <v>279</v>
      </c>
      <c r="Q22" s="3" t="s">
        <v>280</v>
      </c>
      <c r="R22" s="3" t="s">
        <v>48</v>
      </c>
      <c r="S22" s="3" t="s">
        <v>49</v>
      </c>
      <c r="T22" s="3" t="s">
        <v>22</v>
      </c>
      <c r="U22" s="3" t="s">
        <v>281</v>
      </c>
      <c r="V22" s="3" t="s">
        <v>89</v>
      </c>
      <c r="W22" s="3" t="s">
        <v>54</v>
      </c>
      <c r="X22" s="3" t="s">
        <v>80</v>
      </c>
      <c r="Y22" s="5" t="s">
        <v>282</v>
      </c>
      <c r="Z22">
        <f t="shared" ca="1" si="0"/>
        <v>5.7786232607881294E-2</v>
      </c>
      <c r="AA22" s="9">
        <f t="shared" si="1"/>
        <v>1</v>
      </c>
    </row>
    <row r="23" spans="1:27" x14ac:dyDescent="0.25">
      <c r="A23" t="s">
        <v>319</v>
      </c>
      <c r="B23" t="s">
        <v>19</v>
      </c>
      <c r="C23" s="1" t="s">
        <v>320</v>
      </c>
      <c r="D23" s="4" t="s">
        <v>20</v>
      </c>
      <c r="E23" s="4" t="s">
        <v>542</v>
      </c>
      <c r="F23" s="4" t="s">
        <v>546</v>
      </c>
      <c r="G23" s="4" t="s">
        <v>549</v>
      </c>
      <c r="H23" s="4" t="s">
        <v>557</v>
      </c>
      <c r="I23" s="4" t="s">
        <v>559</v>
      </c>
      <c r="J23" s="4" t="s">
        <v>557</v>
      </c>
      <c r="K23" s="2" t="s">
        <v>58</v>
      </c>
      <c r="L23" s="2" t="s">
        <v>321</v>
      </c>
      <c r="M23" s="3" t="s">
        <v>322</v>
      </c>
      <c r="N23" s="3" t="s">
        <v>152</v>
      </c>
      <c r="O23" s="3" t="s">
        <v>32</v>
      </c>
      <c r="P23" s="3" t="s">
        <v>323</v>
      </c>
      <c r="Q23" s="3" t="s">
        <v>42</v>
      </c>
      <c r="R23" s="3" t="s">
        <v>48</v>
      </c>
      <c r="S23" s="3" t="s">
        <v>59</v>
      </c>
      <c r="T23" s="3" t="s">
        <v>22</v>
      </c>
      <c r="U23" s="3" t="s">
        <v>310</v>
      </c>
      <c r="V23" s="3" t="s">
        <v>270</v>
      </c>
      <c r="W23" s="3" t="s">
        <v>54</v>
      </c>
      <c r="X23" s="3" t="s">
        <v>80</v>
      </c>
      <c r="Y23" s="5" t="s">
        <v>324</v>
      </c>
      <c r="Z23">
        <f t="shared" ca="1" si="0"/>
        <v>5.8983275845915561E-2</v>
      </c>
      <c r="AA23" s="9">
        <f t="shared" si="1"/>
        <v>1</v>
      </c>
    </row>
    <row r="24" spans="1:27" x14ac:dyDescent="0.25">
      <c r="A24" t="s">
        <v>351</v>
      </c>
      <c r="B24" t="s">
        <v>37</v>
      </c>
      <c r="C24" s="1" t="s">
        <v>352</v>
      </c>
      <c r="D24" s="4" t="s">
        <v>38</v>
      </c>
      <c r="E24" s="4" t="s">
        <v>542</v>
      </c>
      <c r="F24" s="4" t="s">
        <v>545</v>
      </c>
      <c r="G24" s="4" t="s">
        <v>548</v>
      </c>
      <c r="H24" s="4" t="s">
        <v>559</v>
      </c>
      <c r="I24" s="4" t="s">
        <v>559</v>
      </c>
      <c r="J24" s="4" t="s">
        <v>557</v>
      </c>
      <c r="K24" s="2" t="s">
        <v>21</v>
      </c>
      <c r="L24" s="2" t="s">
        <v>353</v>
      </c>
      <c r="M24" s="3" t="s">
        <v>354</v>
      </c>
      <c r="N24" s="3" t="s">
        <v>355</v>
      </c>
      <c r="O24" s="3" t="s">
        <v>302</v>
      </c>
      <c r="P24" s="3" t="s">
        <v>356</v>
      </c>
      <c r="Q24" s="3" t="s">
        <v>357</v>
      </c>
      <c r="R24" s="3" t="s">
        <v>48</v>
      </c>
      <c r="S24" s="3" t="s">
        <v>49</v>
      </c>
      <c r="T24" s="3" t="s">
        <v>22</v>
      </c>
      <c r="U24" s="3" t="s">
        <v>358</v>
      </c>
      <c r="V24" s="3" t="s">
        <v>91</v>
      </c>
      <c r="W24" s="3" t="s">
        <v>54</v>
      </c>
      <c r="X24" s="3" t="s">
        <v>80</v>
      </c>
      <c r="Y24" s="5" t="s">
        <v>359</v>
      </c>
      <c r="Z24">
        <f t="shared" ca="1" si="0"/>
        <v>0.20074908914125844</v>
      </c>
      <c r="AA24" s="9">
        <f t="shared" si="1"/>
        <v>1</v>
      </c>
    </row>
    <row r="25" spans="1:27" x14ac:dyDescent="0.25">
      <c r="A25" t="s">
        <v>101</v>
      </c>
      <c r="B25" t="s">
        <v>19</v>
      </c>
      <c r="C25" s="1" t="s">
        <v>102</v>
      </c>
      <c r="D25" s="4" t="s">
        <v>20</v>
      </c>
      <c r="E25" s="4" t="s">
        <v>542</v>
      </c>
      <c r="F25" s="4" t="s">
        <v>546</v>
      </c>
      <c r="G25" s="4" t="s">
        <v>549</v>
      </c>
      <c r="H25" s="4" t="s">
        <v>557</v>
      </c>
      <c r="I25" s="4" t="s">
        <v>558</v>
      </c>
      <c r="J25" s="4" t="s">
        <v>558</v>
      </c>
      <c r="K25" s="2" t="s">
        <v>44</v>
      </c>
      <c r="L25" s="2" t="s">
        <v>103</v>
      </c>
      <c r="M25" s="3" t="s">
        <v>104</v>
      </c>
      <c r="N25" s="3" t="s">
        <v>105</v>
      </c>
      <c r="O25" s="3" t="s">
        <v>32</v>
      </c>
      <c r="P25" s="3" t="s">
        <v>106</v>
      </c>
      <c r="Q25" s="3" t="s">
        <v>107</v>
      </c>
      <c r="R25" s="3" t="s">
        <v>81</v>
      </c>
      <c r="S25" s="3" t="s">
        <v>90</v>
      </c>
      <c r="T25" s="3" t="s">
        <v>22</v>
      </c>
      <c r="U25" s="3" t="s">
        <v>108</v>
      </c>
      <c r="V25" s="3" t="s">
        <v>107</v>
      </c>
      <c r="W25" s="3" t="s">
        <v>54</v>
      </c>
      <c r="X25" s="3" t="s">
        <v>80</v>
      </c>
      <c r="Y25" s="5" t="s">
        <v>109</v>
      </c>
      <c r="Z25">
        <f t="shared" ca="1" si="0"/>
        <v>2.7919750358863737E-2</v>
      </c>
      <c r="AA25" s="9">
        <f t="shared" si="1"/>
        <v>1</v>
      </c>
    </row>
    <row r="26" spans="1:27" x14ac:dyDescent="0.25">
      <c r="A26" t="s">
        <v>325</v>
      </c>
      <c r="B26" t="s">
        <v>19</v>
      </c>
      <c r="C26" s="1" t="s">
        <v>326</v>
      </c>
      <c r="D26" s="4" t="s">
        <v>20</v>
      </c>
      <c r="E26" s="4" t="s">
        <v>542</v>
      </c>
      <c r="F26" s="4" t="s">
        <v>546</v>
      </c>
      <c r="G26" s="4" t="s">
        <v>549</v>
      </c>
      <c r="H26" s="4" t="s">
        <v>557</v>
      </c>
      <c r="I26" s="4" t="s">
        <v>558</v>
      </c>
      <c r="J26" s="4" t="s">
        <v>559</v>
      </c>
      <c r="K26" s="2" t="s">
        <v>21</v>
      </c>
      <c r="L26" s="2" t="s">
        <v>327</v>
      </c>
      <c r="M26" s="3" t="s">
        <v>328</v>
      </c>
      <c r="N26" s="3" t="s">
        <v>329</v>
      </c>
      <c r="O26" s="3" t="s">
        <v>22</v>
      </c>
      <c r="P26" s="3" t="s">
        <v>330</v>
      </c>
      <c r="Q26" s="3" t="s">
        <v>42</v>
      </c>
      <c r="R26" s="3" t="s">
        <v>81</v>
      </c>
      <c r="S26" s="3" t="s">
        <v>331</v>
      </c>
      <c r="T26" s="3" t="s">
        <v>332</v>
      </c>
      <c r="U26" s="3" t="s">
        <v>333</v>
      </c>
      <c r="V26" s="3" t="s">
        <v>42</v>
      </c>
      <c r="W26" s="3" t="s">
        <v>36</v>
      </c>
      <c r="X26" s="3" t="s">
        <v>80</v>
      </c>
      <c r="Y26" s="5" t="s">
        <v>334</v>
      </c>
      <c r="Z26">
        <f t="shared" ca="1" si="0"/>
        <v>0.5921023930033299</v>
      </c>
      <c r="AA26" s="9">
        <f t="shared" si="1"/>
        <v>1</v>
      </c>
    </row>
    <row r="27" spans="1:27" x14ac:dyDescent="0.25">
      <c r="A27" t="s">
        <v>362</v>
      </c>
      <c r="B27" t="s">
        <v>363</v>
      </c>
      <c r="C27" s="1" t="s">
        <v>364</v>
      </c>
      <c r="D27" s="4" t="s">
        <v>365</v>
      </c>
      <c r="E27" s="4" t="s">
        <v>543</v>
      </c>
      <c r="F27" s="4" t="s">
        <v>545</v>
      </c>
      <c r="G27" s="4" t="s">
        <v>548</v>
      </c>
      <c r="H27" s="4" t="s">
        <v>558</v>
      </c>
      <c r="I27" s="4" t="s">
        <v>557</v>
      </c>
      <c r="J27" s="4" t="s">
        <v>557</v>
      </c>
      <c r="K27" s="2" t="s">
        <v>58</v>
      </c>
      <c r="L27" s="2" t="s">
        <v>366</v>
      </c>
      <c r="M27" s="3" t="s">
        <v>367</v>
      </c>
      <c r="N27" s="3" t="s">
        <v>368</v>
      </c>
      <c r="O27" s="3" t="s">
        <v>307</v>
      </c>
      <c r="P27" s="3" t="s">
        <v>369</v>
      </c>
      <c r="Q27" s="3" t="s">
        <v>86</v>
      </c>
      <c r="R27" s="3" t="s">
        <v>48</v>
      </c>
      <c r="S27" s="3" t="s">
        <v>59</v>
      </c>
      <c r="T27" s="3" t="s">
        <v>22</v>
      </c>
      <c r="U27" s="3" t="s">
        <v>370</v>
      </c>
      <c r="V27" s="3" t="s">
        <v>83</v>
      </c>
      <c r="W27" s="3" t="s">
        <v>54</v>
      </c>
      <c r="X27" s="3" t="s">
        <v>80</v>
      </c>
      <c r="Y27" s="5" t="s">
        <v>371</v>
      </c>
      <c r="Z27">
        <f t="shared" ca="1" si="0"/>
        <v>6.6804637836515024E-4</v>
      </c>
      <c r="AA27">
        <f t="shared" si="1"/>
        <v>1</v>
      </c>
    </row>
    <row r="28" spans="1:27" x14ac:dyDescent="0.25">
      <c r="A28" t="s">
        <v>372</v>
      </c>
      <c r="B28" t="s">
        <v>363</v>
      </c>
      <c r="C28" s="1" t="s">
        <v>373</v>
      </c>
      <c r="D28" s="4" t="s">
        <v>365</v>
      </c>
      <c r="E28" s="4" t="s">
        <v>543</v>
      </c>
      <c r="F28" s="4" t="s">
        <v>545</v>
      </c>
      <c r="G28" s="4" t="s">
        <v>548</v>
      </c>
      <c r="H28" s="4" t="s">
        <v>558</v>
      </c>
      <c r="I28" s="4" t="s">
        <v>558</v>
      </c>
      <c r="J28" s="4" t="s">
        <v>558</v>
      </c>
      <c r="K28" s="2" t="s">
        <v>21</v>
      </c>
      <c r="L28" s="2" t="s">
        <v>374</v>
      </c>
      <c r="M28" s="3" t="s">
        <v>375</v>
      </c>
      <c r="N28" s="3" t="s">
        <v>376</v>
      </c>
      <c r="O28" s="3" t="s">
        <v>22</v>
      </c>
      <c r="P28" s="3" t="s">
        <v>377</v>
      </c>
      <c r="Q28" s="3" t="s">
        <v>41</v>
      </c>
      <c r="R28" s="3" t="s">
        <v>48</v>
      </c>
      <c r="S28" s="3" t="s">
        <v>49</v>
      </c>
      <c r="T28" s="3" t="s">
        <v>22</v>
      </c>
      <c r="U28" s="3" t="s">
        <v>378</v>
      </c>
      <c r="V28" s="3" t="s">
        <v>41</v>
      </c>
      <c r="W28" s="3" t="s">
        <v>54</v>
      </c>
      <c r="X28" s="3" t="s">
        <v>80</v>
      </c>
      <c r="Y28" s="5" t="s">
        <v>379</v>
      </c>
      <c r="Z28">
        <f t="shared" ca="1" si="0"/>
        <v>0.79756710095119454</v>
      </c>
      <c r="AA28">
        <f t="shared" si="1"/>
        <v>1</v>
      </c>
    </row>
    <row r="29" spans="1:27" x14ac:dyDescent="0.25">
      <c r="A29" t="s">
        <v>380</v>
      </c>
      <c r="B29" t="s">
        <v>381</v>
      </c>
      <c r="C29" s="1" t="s">
        <v>382</v>
      </c>
      <c r="D29" s="4" t="s">
        <v>383</v>
      </c>
      <c r="E29" s="4" t="s">
        <v>543</v>
      </c>
      <c r="F29" s="4" t="s">
        <v>545</v>
      </c>
      <c r="G29" s="4" t="s">
        <v>548</v>
      </c>
      <c r="H29" s="4" t="s">
        <v>558</v>
      </c>
      <c r="I29" s="4" t="s">
        <v>557</v>
      </c>
      <c r="J29" s="4" t="s">
        <v>557</v>
      </c>
      <c r="K29" s="2" t="s">
        <v>21</v>
      </c>
      <c r="L29" s="2" t="s">
        <v>384</v>
      </c>
      <c r="M29" s="3" t="s">
        <v>385</v>
      </c>
      <c r="N29" s="3" t="s">
        <v>386</v>
      </c>
      <c r="O29" s="3" t="s">
        <v>22</v>
      </c>
      <c r="P29" s="3" t="s">
        <v>387</v>
      </c>
      <c r="Q29" s="3" t="s">
        <v>33</v>
      </c>
      <c r="R29" s="3" t="s">
        <v>48</v>
      </c>
      <c r="S29" s="3" t="s">
        <v>92</v>
      </c>
      <c r="T29" s="3" t="s">
        <v>22</v>
      </c>
      <c r="U29" s="3" t="s">
        <v>35</v>
      </c>
      <c r="V29" s="3" t="s">
        <v>33</v>
      </c>
      <c r="W29" s="3" t="s">
        <v>36</v>
      </c>
      <c r="X29" s="3" t="s">
        <v>80</v>
      </c>
      <c r="Y29" s="5" t="s">
        <v>388</v>
      </c>
      <c r="Z29">
        <f t="shared" ca="1" si="0"/>
        <v>0.2384354060542464</v>
      </c>
      <c r="AA29">
        <f t="shared" si="1"/>
        <v>1</v>
      </c>
    </row>
    <row r="30" spans="1:27" x14ac:dyDescent="0.25">
      <c r="A30" t="s">
        <v>389</v>
      </c>
      <c r="B30" t="s">
        <v>363</v>
      </c>
      <c r="C30" s="1" t="s">
        <v>390</v>
      </c>
      <c r="D30" s="4" t="s">
        <v>365</v>
      </c>
      <c r="E30" s="4" t="s">
        <v>543</v>
      </c>
      <c r="F30" s="4" t="s">
        <v>545</v>
      </c>
      <c r="G30" s="4" t="s">
        <v>548</v>
      </c>
      <c r="H30" s="4" t="s">
        <v>558</v>
      </c>
      <c r="I30" s="4" t="s">
        <v>560</v>
      </c>
      <c r="J30" s="4" t="s">
        <v>557</v>
      </c>
      <c r="K30" s="2" t="s">
        <v>21</v>
      </c>
      <c r="L30" s="2" t="s">
        <v>391</v>
      </c>
      <c r="M30" s="3" t="s">
        <v>392</v>
      </c>
      <c r="N30" s="3" t="s">
        <v>393</v>
      </c>
      <c r="O30" s="3" t="s">
        <v>22</v>
      </c>
      <c r="P30" s="3" t="s">
        <v>394</v>
      </c>
      <c r="Q30" s="3" t="s">
        <v>292</v>
      </c>
      <c r="R30" s="3" t="s">
        <v>48</v>
      </c>
      <c r="S30" s="3" t="s">
        <v>34</v>
      </c>
      <c r="T30" s="3" t="s">
        <v>22</v>
      </c>
      <c r="U30" s="3" t="s">
        <v>273</v>
      </c>
      <c r="V30" s="3" t="s">
        <v>292</v>
      </c>
      <c r="W30" s="3" t="s">
        <v>36</v>
      </c>
      <c r="X30" s="3" t="s">
        <v>80</v>
      </c>
      <c r="Y30" s="5" t="s">
        <v>395</v>
      </c>
      <c r="Z30">
        <f t="shared" ca="1" si="0"/>
        <v>0.52653533502802574</v>
      </c>
      <c r="AA30">
        <f t="shared" si="1"/>
        <v>1</v>
      </c>
    </row>
    <row r="31" spans="1:27" x14ac:dyDescent="0.25">
      <c r="A31" t="s">
        <v>396</v>
      </c>
      <c r="B31" t="s">
        <v>381</v>
      </c>
      <c r="C31" s="1" t="s">
        <v>397</v>
      </c>
      <c r="D31" s="4" t="s">
        <v>383</v>
      </c>
      <c r="E31" s="4" t="s">
        <v>543</v>
      </c>
      <c r="F31" s="4" t="s">
        <v>545</v>
      </c>
      <c r="G31" s="4" t="s">
        <v>548</v>
      </c>
      <c r="H31" s="4" t="s">
        <v>558</v>
      </c>
      <c r="I31" s="4" t="s">
        <v>560</v>
      </c>
      <c r="J31" s="4" t="s">
        <v>557</v>
      </c>
      <c r="K31" s="2" t="s">
        <v>58</v>
      </c>
      <c r="L31" s="2" t="s">
        <v>398</v>
      </c>
      <c r="M31" s="3" t="s">
        <v>399</v>
      </c>
      <c r="N31" s="3" t="s">
        <v>400</v>
      </c>
      <c r="O31" s="3" t="s">
        <v>156</v>
      </c>
      <c r="P31" s="3" t="s">
        <v>401</v>
      </c>
      <c r="Q31" s="3" t="s">
        <v>76</v>
      </c>
      <c r="R31" s="3" t="s">
        <v>48</v>
      </c>
      <c r="S31" s="3" t="s">
        <v>49</v>
      </c>
      <c r="T31" s="3" t="s">
        <v>22</v>
      </c>
      <c r="U31" s="3" t="s">
        <v>402</v>
      </c>
      <c r="V31" s="3" t="s">
        <v>76</v>
      </c>
      <c r="W31" s="3" t="s">
        <v>54</v>
      </c>
      <c r="X31" s="3" t="s">
        <v>80</v>
      </c>
      <c r="Y31" s="5" t="s">
        <v>403</v>
      </c>
      <c r="Z31">
        <f t="shared" ca="1" si="0"/>
        <v>0.52340146341672966</v>
      </c>
      <c r="AA31">
        <f t="shared" si="1"/>
        <v>1</v>
      </c>
    </row>
    <row r="32" spans="1:27" x14ac:dyDescent="0.25">
      <c r="A32" t="s">
        <v>404</v>
      </c>
      <c r="B32" t="s">
        <v>405</v>
      </c>
      <c r="C32" s="1" t="s">
        <v>406</v>
      </c>
      <c r="D32" s="4" t="s">
        <v>407</v>
      </c>
      <c r="E32" s="4" t="s">
        <v>543</v>
      </c>
      <c r="F32" s="4" t="s">
        <v>545</v>
      </c>
      <c r="G32" s="4" t="s">
        <v>552</v>
      </c>
      <c r="H32" s="4" t="s">
        <v>557</v>
      </c>
      <c r="I32" s="4" t="s">
        <v>558</v>
      </c>
      <c r="J32" s="4" t="s">
        <v>557</v>
      </c>
      <c r="K32" s="2" t="s">
        <v>72</v>
      </c>
      <c r="L32" s="2" t="s">
        <v>408</v>
      </c>
      <c r="M32" s="3" t="s">
        <v>409</v>
      </c>
      <c r="N32" s="3" t="s">
        <v>410</v>
      </c>
      <c r="O32" s="3" t="s">
        <v>167</v>
      </c>
      <c r="P32" s="3" t="s">
        <v>411</v>
      </c>
      <c r="Q32" s="3" t="s">
        <v>241</v>
      </c>
      <c r="R32" s="3" t="s">
        <v>48</v>
      </c>
      <c r="S32" s="3" t="s">
        <v>34</v>
      </c>
      <c r="T32" s="3" t="s">
        <v>22</v>
      </c>
      <c r="U32" s="3" t="s">
        <v>412</v>
      </c>
      <c r="V32" s="3" t="s">
        <v>56</v>
      </c>
      <c r="W32" s="3" t="s">
        <v>54</v>
      </c>
      <c r="X32" s="3" t="s">
        <v>80</v>
      </c>
      <c r="Y32" s="5" t="s">
        <v>413</v>
      </c>
      <c r="Z32">
        <f t="shared" ca="1" si="0"/>
        <v>0.96326301716404272</v>
      </c>
      <c r="AA32">
        <f t="shared" si="1"/>
        <v>1</v>
      </c>
    </row>
    <row r="33" spans="1:27" x14ac:dyDescent="0.25">
      <c r="A33" t="s">
        <v>414</v>
      </c>
      <c r="B33" t="s">
        <v>415</v>
      </c>
      <c r="C33" s="1" t="s">
        <v>416</v>
      </c>
      <c r="D33" s="4" t="s">
        <v>417</v>
      </c>
      <c r="E33" s="4" t="s">
        <v>543</v>
      </c>
      <c r="F33" s="4" t="s">
        <v>545</v>
      </c>
      <c r="G33" s="4" t="s">
        <v>553</v>
      </c>
      <c r="H33" s="4" t="s">
        <v>557</v>
      </c>
      <c r="I33" s="4" t="s">
        <v>557</v>
      </c>
      <c r="J33" s="4" t="s">
        <v>557</v>
      </c>
      <c r="K33" s="2" t="s">
        <v>87</v>
      </c>
      <c r="L33" s="2" t="s">
        <v>418</v>
      </c>
      <c r="M33" s="3" t="s">
        <v>419</v>
      </c>
      <c r="N33" s="3" t="s">
        <v>420</v>
      </c>
      <c r="O33" s="3" t="s">
        <v>22</v>
      </c>
      <c r="P33" s="3" t="s">
        <v>421</v>
      </c>
      <c r="Q33" s="3" t="s">
        <v>57</v>
      </c>
      <c r="R33" s="3" t="s">
        <v>28</v>
      </c>
      <c r="S33" s="3" t="s">
        <v>97</v>
      </c>
      <c r="T33" s="3" t="s">
        <v>306</v>
      </c>
      <c r="U33" s="3" t="s">
        <v>422</v>
      </c>
      <c r="V33" s="3" t="s">
        <v>57</v>
      </c>
      <c r="W33" s="3" t="s">
        <v>54</v>
      </c>
      <c r="X33" s="3" t="s">
        <v>80</v>
      </c>
      <c r="Y33" s="5" t="s">
        <v>423</v>
      </c>
      <c r="Z33">
        <f t="shared" ca="1" si="0"/>
        <v>0.80967236858158342</v>
      </c>
      <c r="AA33">
        <f t="shared" si="1"/>
        <v>1</v>
      </c>
    </row>
    <row r="34" spans="1:27" x14ac:dyDescent="0.25">
      <c r="A34" t="s">
        <v>424</v>
      </c>
      <c r="B34" t="s">
        <v>363</v>
      </c>
      <c r="C34" s="1" t="s">
        <v>425</v>
      </c>
      <c r="D34" s="4" t="s">
        <v>365</v>
      </c>
      <c r="E34" s="4" t="s">
        <v>543</v>
      </c>
      <c r="F34" s="4" t="s">
        <v>545</v>
      </c>
      <c r="G34" s="4" t="s">
        <v>548</v>
      </c>
      <c r="H34" s="4" t="s">
        <v>558</v>
      </c>
      <c r="I34" s="4" t="s">
        <v>560</v>
      </c>
      <c r="J34" s="4" t="s">
        <v>557</v>
      </c>
      <c r="K34" s="2" t="s">
        <v>21</v>
      </c>
      <c r="L34" s="2" t="s">
        <v>426</v>
      </c>
      <c r="M34" s="3" t="s">
        <v>93</v>
      </c>
      <c r="N34" s="3" t="s">
        <v>94</v>
      </c>
      <c r="O34" s="3" t="s">
        <v>42</v>
      </c>
      <c r="P34" s="3" t="s">
        <v>95</v>
      </c>
      <c r="Q34" s="3" t="s">
        <v>82</v>
      </c>
      <c r="R34" s="3" t="s">
        <v>48</v>
      </c>
      <c r="S34" s="3" t="s">
        <v>49</v>
      </c>
      <c r="T34" s="3" t="s">
        <v>22</v>
      </c>
      <c r="U34" s="3" t="s">
        <v>96</v>
      </c>
      <c r="V34" s="3" t="s">
        <v>82</v>
      </c>
      <c r="W34" s="3" t="s">
        <v>54</v>
      </c>
      <c r="X34" s="3" t="s">
        <v>80</v>
      </c>
      <c r="Y34" s="5" t="s">
        <v>427</v>
      </c>
      <c r="Z34">
        <f t="shared" ref="Z34:Z51" ca="1" si="2">RAND()</f>
        <v>0.31370149428040373</v>
      </c>
      <c r="AA34">
        <f t="shared" ref="AA34:AA51" si="3">IF(N33=N34, " ", 1)</f>
        <v>1</v>
      </c>
    </row>
    <row r="35" spans="1:27" x14ac:dyDescent="0.25">
      <c r="A35" t="s">
        <v>428</v>
      </c>
      <c r="B35" t="s">
        <v>405</v>
      </c>
      <c r="C35" s="1" t="s">
        <v>429</v>
      </c>
      <c r="D35" s="4" t="s">
        <v>407</v>
      </c>
      <c r="E35" s="4" t="s">
        <v>543</v>
      </c>
      <c r="F35" s="4" t="s">
        <v>545</v>
      </c>
      <c r="G35" s="4" t="s">
        <v>550</v>
      </c>
      <c r="H35" s="4" t="s">
        <v>558</v>
      </c>
      <c r="I35" s="4" t="s">
        <v>558</v>
      </c>
      <c r="J35" s="4" t="s">
        <v>557</v>
      </c>
      <c r="K35" s="2" t="s">
        <v>21</v>
      </c>
      <c r="L35" s="2" t="s">
        <v>430</v>
      </c>
      <c r="M35" s="3" t="s">
        <v>431</v>
      </c>
      <c r="N35" s="3" t="s">
        <v>432</v>
      </c>
      <c r="O35" s="3" t="s">
        <v>22</v>
      </c>
      <c r="P35" s="3" t="s">
        <v>433</v>
      </c>
      <c r="Q35" s="3" t="s">
        <v>82</v>
      </c>
      <c r="R35" s="3" t="s">
        <v>28</v>
      </c>
      <c r="S35" s="3" t="s">
        <v>29</v>
      </c>
      <c r="T35" s="3" t="s">
        <v>434</v>
      </c>
      <c r="U35" s="3" t="s">
        <v>88</v>
      </c>
      <c r="V35" s="3" t="s">
        <v>82</v>
      </c>
      <c r="W35" s="3" t="s">
        <v>36</v>
      </c>
      <c r="X35" s="3" t="s">
        <v>80</v>
      </c>
      <c r="Y35" s="5" t="s">
        <v>435</v>
      </c>
      <c r="Z35">
        <f t="shared" ca="1" si="2"/>
        <v>0.93383101159264081</v>
      </c>
      <c r="AA35">
        <f t="shared" si="3"/>
        <v>1</v>
      </c>
    </row>
    <row r="36" spans="1:27" x14ac:dyDescent="0.25">
      <c r="A36" t="s">
        <v>436</v>
      </c>
      <c r="B36" t="s">
        <v>405</v>
      </c>
      <c r="C36" s="1" t="s">
        <v>437</v>
      </c>
      <c r="D36" s="4" t="s">
        <v>407</v>
      </c>
      <c r="E36" s="4" t="s">
        <v>543</v>
      </c>
      <c r="F36" s="4" t="s">
        <v>545</v>
      </c>
      <c r="G36" s="4" t="s">
        <v>554</v>
      </c>
      <c r="H36" s="4" t="s">
        <v>557</v>
      </c>
      <c r="I36" s="4" t="s">
        <v>560</v>
      </c>
      <c r="J36" s="4" t="s">
        <v>557</v>
      </c>
      <c r="K36" s="2" t="s">
        <v>21</v>
      </c>
      <c r="L36" s="2" t="s">
        <v>438</v>
      </c>
      <c r="M36" s="3" t="s">
        <v>439</v>
      </c>
      <c r="N36" s="3" t="s">
        <v>440</v>
      </c>
      <c r="O36" s="3" t="s">
        <v>292</v>
      </c>
      <c r="P36" s="3" t="s">
        <v>441</v>
      </c>
      <c r="Q36" s="3" t="s">
        <v>86</v>
      </c>
      <c r="R36" s="3" t="s">
        <v>48</v>
      </c>
      <c r="S36" s="3" t="s">
        <v>34</v>
      </c>
      <c r="T36" s="3" t="s">
        <v>22</v>
      </c>
      <c r="U36" s="3" t="s">
        <v>442</v>
      </c>
      <c r="V36" s="3" t="s">
        <v>86</v>
      </c>
      <c r="W36" s="3" t="s">
        <v>54</v>
      </c>
      <c r="X36" s="3" t="s">
        <v>80</v>
      </c>
      <c r="Y36" s="5" t="s">
        <v>443</v>
      </c>
      <c r="Z36">
        <f t="shared" ca="1" si="2"/>
        <v>0.8755306030141824</v>
      </c>
      <c r="AA36">
        <f t="shared" si="3"/>
        <v>1</v>
      </c>
    </row>
    <row r="37" spans="1:27" x14ac:dyDescent="0.25">
      <c r="A37" t="s">
        <v>444</v>
      </c>
      <c r="B37" t="s">
        <v>363</v>
      </c>
      <c r="C37" s="1" t="s">
        <v>445</v>
      </c>
      <c r="D37" s="4" t="s">
        <v>365</v>
      </c>
      <c r="E37" s="4" t="s">
        <v>543</v>
      </c>
      <c r="F37" s="4" t="s">
        <v>545</v>
      </c>
      <c r="G37" s="4" t="s">
        <v>548</v>
      </c>
      <c r="H37" s="4" t="s">
        <v>558</v>
      </c>
      <c r="I37" s="4" t="s">
        <v>557</v>
      </c>
      <c r="J37" s="4" t="s">
        <v>557</v>
      </c>
      <c r="K37" s="2" t="s">
        <v>58</v>
      </c>
      <c r="L37" s="2" t="s">
        <v>22</v>
      </c>
      <c r="M37" s="3" t="s">
        <v>247</v>
      </c>
      <c r="N37" s="3" t="s">
        <v>248</v>
      </c>
      <c r="O37" s="3" t="s">
        <v>249</v>
      </c>
      <c r="P37" s="3" t="s">
        <v>250</v>
      </c>
      <c r="Q37" s="3" t="s">
        <v>251</v>
      </c>
      <c r="R37" s="3" t="s">
        <v>81</v>
      </c>
      <c r="S37" s="3" t="s">
        <v>90</v>
      </c>
      <c r="T37" s="3" t="s">
        <v>22</v>
      </c>
      <c r="U37" s="3" t="s">
        <v>252</v>
      </c>
      <c r="V37" s="3" t="s">
        <v>33</v>
      </c>
      <c r="W37" s="3" t="s">
        <v>54</v>
      </c>
      <c r="X37" s="3" t="s">
        <v>80</v>
      </c>
      <c r="Y37" s="5" t="s">
        <v>446</v>
      </c>
      <c r="Z37">
        <f t="shared" ca="1" si="2"/>
        <v>0.6864874943369389</v>
      </c>
      <c r="AA37">
        <f t="shared" si="3"/>
        <v>1</v>
      </c>
    </row>
    <row r="38" spans="1:27" x14ac:dyDescent="0.25">
      <c r="A38" t="s">
        <v>447</v>
      </c>
      <c r="B38" t="s">
        <v>381</v>
      </c>
      <c r="C38" s="1" t="s">
        <v>448</v>
      </c>
      <c r="D38" s="4" t="s">
        <v>383</v>
      </c>
      <c r="E38" s="4" t="s">
        <v>543</v>
      </c>
      <c r="F38" s="4" t="s">
        <v>545</v>
      </c>
      <c r="G38" s="4" t="s">
        <v>553</v>
      </c>
      <c r="H38" s="4" t="s">
        <v>557</v>
      </c>
      <c r="I38" s="4" t="s">
        <v>558</v>
      </c>
      <c r="J38" s="4" t="s">
        <v>560</v>
      </c>
      <c r="K38" s="2" t="s">
        <v>21</v>
      </c>
      <c r="L38" s="2" t="s">
        <v>449</v>
      </c>
      <c r="M38" s="3" t="s">
        <v>242</v>
      </c>
      <c r="N38" s="3" t="s">
        <v>240</v>
      </c>
      <c r="O38" s="3" t="s">
        <v>55</v>
      </c>
      <c r="P38" s="3" t="s">
        <v>243</v>
      </c>
      <c r="Q38" s="3" t="s">
        <v>244</v>
      </c>
      <c r="R38" s="3" t="s">
        <v>48</v>
      </c>
      <c r="S38" s="3" t="s">
        <v>245</v>
      </c>
      <c r="T38" s="3" t="s">
        <v>22</v>
      </c>
      <c r="U38" s="3" t="s">
        <v>246</v>
      </c>
      <c r="V38" s="3" t="s">
        <v>56</v>
      </c>
      <c r="W38" s="3" t="s">
        <v>54</v>
      </c>
      <c r="X38" s="3" t="s">
        <v>80</v>
      </c>
      <c r="Y38" s="5" t="s">
        <v>450</v>
      </c>
      <c r="Z38">
        <f t="shared" ca="1" si="2"/>
        <v>0.60421767830263429</v>
      </c>
      <c r="AA38">
        <f t="shared" si="3"/>
        <v>1</v>
      </c>
    </row>
    <row r="39" spans="1:27" x14ac:dyDescent="0.25">
      <c r="A39" t="s">
        <v>451</v>
      </c>
      <c r="B39" t="s">
        <v>405</v>
      </c>
      <c r="C39" s="1" t="s">
        <v>452</v>
      </c>
      <c r="D39" s="4" t="s">
        <v>407</v>
      </c>
      <c r="E39" s="4" t="s">
        <v>543</v>
      </c>
      <c r="F39" s="4" t="s">
        <v>545</v>
      </c>
      <c r="G39" s="4" t="s">
        <v>554</v>
      </c>
      <c r="H39" s="4" t="s">
        <v>557</v>
      </c>
      <c r="I39" s="4" t="s">
        <v>559</v>
      </c>
      <c r="J39" s="4" t="s">
        <v>557</v>
      </c>
      <c r="K39" s="2" t="s">
        <v>58</v>
      </c>
      <c r="L39" s="2" t="s">
        <v>453</v>
      </c>
      <c r="M39" s="3" t="s">
        <v>454</v>
      </c>
      <c r="N39" s="3" t="s">
        <v>271</v>
      </c>
      <c r="O39" s="3" t="s">
        <v>272</v>
      </c>
      <c r="P39" s="3" t="s">
        <v>455</v>
      </c>
      <c r="Q39" s="3" t="s">
        <v>456</v>
      </c>
      <c r="R39" s="3" t="s">
        <v>48</v>
      </c>
      <c r="S39" s="3" t="s">
        <v>49</v>
      </c>
      <c r="T39" s="3" t="s">
        <v>22</v>
      </c>
      <c r="U39" s="3" t="s">
        <v>22</v>
      </c>
      <c r="V39" s="3" t="s">
        <v>107</v>
      </c>
      <c r="W39" s="3" t="s">
        <v>54</v>
      </c>
      <c r="X39" s="3" t="s">
        <v>80</v>
      </c>
      <c r="Y39" s="5" t="s">
        <v>457</v>
      </c>
      <c r="Z39">
        <f t="shared" ca="1" si="2"/>
        <v>0.19526496201580645</v>
      </c>
      <c r="AA39">
        <f t="shared" si="3"/>
        <v>1</v>
      </c>
    </row>
    <row r="40" spans="1:27" x14ac:dyDescent="0.25">
      <c r="A40" t="s">
        <v>218</v>
      </c>
      <c r="B40" t="s">
        <v>363</v>
      </c>
      <c r="C40" s="1" t="s">
        <v>219</v>
      </c>
      <c r="D40" s="4" t="s">
        <v>365</v>
      </c>
      <c r="E40" s="4" t="s">
        <v>543</v>
      </c>
      <c r="F40" s="4" t="s">
        <v>545</v>
      </c>
      <c r="G40" s="4" t="s">
        <v>548</v>
      </c>
      <c r="H40" s="4" t="s">
        <v>557</v>
      </c>
      <c r="I40" s="4" t="s">
        <v>557</v>
      </c>
      <c r="J40" s="4" t="s">
        <v>557</v>
      </c>
      <c r="K40" s="2" t="s">
        <v>21</v>
      </c>
      <c r="L40" s="2" t="s">
        <v>458</v>
      </c>
      <c r="M40" s="3" t="s">
        <v>459</v>
      </c>
      <c r="N40" s="3" t="s">
        <v>460</v>
      </c>
      <c r="O40" s="3" t="s">
        <v>357</v>
      </c>
      <c r="P40" s="3" t="s">
        <v>461</v>
      </c>
      <c r="Q40" s="3" t="s">
        <v>107</v>
      </c>
      <c r="R40" s="3" t="s">
        <v>48</v>
      </c>
      <c r="S40" s="3" t="s">
        <v>49</v>
      </c>
      <c r="T40" s="3" t="s">
        <v>22</v>
      </c>
      <c r="U40" s="3" t="s">
        <v>462</v>
      </c>
      <c r="V40" s="3" t="s">
        <v>107</v>
      </c>
      <c r="W40" s="3" t="s">
        <v>54</v>
      </c>
      <c r="X40" s="3" t="s">
        <v>80</v>
      </c>
      <c r="Y40" s="5" t="s">
        <v>463</v>
      </c>
      <c r="Z40">
        <f t="shared" ca="1" si="2"/>
        <v>0.17531013977949883</v>
      </c>
      <c r="AA40">
        <f t="shared" si="3"/>
        <v>1</v>
      </c>
    </row>
    <row r="41" spans="1:27" x14ac:dyDescent="0.25">
      <c r="A41" t="s">
        <v>464</v>
      </c>
      <c r="B41" t="s">
        <v>405</v>
      </c>
      <c r="C41" s="1" t="s">
        <v>465</v>
      </c>
      <c r="D41" s="4" t="s">
        <v>407</v>
      </c>
      <c r="E41" s="4" t="s">
        <v>543</v>
      </c>
      <c r="F41" s="4" t="s">
        <v>545</v>
      </c>
      <c r="G41" s="4" t="s">
        <v>550</v>
      </c>
      <c r="H41" s="4" t="s">
        <v>557</v>
      </c>
      <c r="I41" s="4" t="s">
        <v>559</v>
      </c>
      <c r="J41" s="4" t="s">
        <v>557</v>
      </c>
      <c r="K41" s="2" t="s">
        <v>87</v>
      </c>
      <c r="L41" s="2" t="s">
        <v>466</v>
      </c>
      <c r="M41" s="3" t="s">
        <v>467</v>
      </c>
      <c r="N41" s="3" t="s">
        <v>468</v>
      </c>
      <c r="O41" s="3" t="s">
        <v>141</v>
      </c>
      <c r="P41" s="3" t="s">
        <v>469</v>
      </c>
      <c r="Q41" s="3" t="s">
        <v>470</v>
      </c>
      <c r="R41" s="3" t="s">
        <v>48</v>
      </c>
      <c r="S41" s="3" t="s">
        <v>59</v>
      </c>
      <c r="T41" s="3" t="s">
        <v>22</v>
      </c>
      <c r="U41" s="3" t="s">
        <v>471</v>
      </c>
      <c r="V41" s="3" t="s">
        <v>146</v>
      </c>
      <c r="W41" s="3" t="s">
        <v>54</v>
      </c>
      <c r="X41" s="3" t="s">
        <v>80</v>
      </c>
      <c r="Y41" s="5" t="s">
        <v>472</v>
      </c>
      <c r="Z41">
        <f t="shared" ca="1" si="2"/>
        <v>0.19890734112587971</v>
      </c>
      <c r="AA41">
        <f t="shared" si="3"/>
        <v>1</v>
      </c>
    </row>
    <row r="42" spans="1:27" x14ac:dyDescent="0.25">
      <c r="A42" t="s">
        <v>473</v>
      </c>
      <c r="B42" t="s">
        <v>474</v>
      </c>
      <c r="C42" s="1" t="s">
        <v>475</v>
      </c>
      <c r="D42" s="4" t="s">
        <v>476</v>
      </c>
      <c r="E42" s="4" t="s">
        <v>543</v>
      </c>
      <c r="F42" s="4" t="s">
        <v>546</v>
      </c>
      <c r="G42" s="4" t="s">
        <v>549</v>
      </c>
      <c r="H42" s="4" t="s">
        <v>557</v>
      </c>
      <c r="I42" s="4" t="s">
        <v>559</v>
      </c>
      <c r="J42" s="4" t="s">
        <v>557</v>
      </c>
      <c r="K42" s="2" t="s">
        <v>58</v>
      </c>
      <c r="L42" s="2" t="s">
        <v>22</v>
      </c>
      <c r="M42" s="3" t="s">
        <v>477</v>
      </c>
      <c r="N42" s="3" t="s">
        <v>478</v>
      </c>
      <c r="O42" s="3" t="s">
        <v>74</v>
      </c>
      <c r="P42" s="3" t="s">
        <v>479</v>
      </c>
      <c r="Q42" s="3" t="s">
        <v>76</v>
      </c>
      <c r="R42" s="3" t="s">
        <v>48</v>
      </c>
      <c r="S42" s="3" t="s">
        <v>49</v>
      </c>
      <c r="T42" s="3" t="s">
        <v>22</v>
      </c>
      <c r="U42" s="3" t="s">
        <v>480</v>
      </c>
      <c r="V42" s="3" t="s">
        <v>76</v>
      </c>
      <c r="W42" s="3" t="s">
        <v>54</v>
      </c>
      <c r="X42" s="3" t="s">
        <v>80</v>
      </c>
      <c r="Y42" s="5" t="s">
        <v>481</v>
      </c>
      <c r="Z42">
        <f t="shared" ca="1" si="2"/>
        <v>0.59911260578121706</v>
      </c>
      <c r="AA42">
        <f t="shared" si="3"/>
        <v>1</v>
      </c>
    </row>
    <row r="43" spans="1:27" x14ac:dyDescent="0.25">
      <c r="A43" t="s">
        <v>482</v>
      </c>
      <c r="B43" t="s">
        <v>363</v>
      </c>
      <c r="C43" s="1" t="s">
        <v>483</v>
      </c>
      <c r="D43" s="4" t="s">
        <v>365</v>
      </c>
      <c r="E43" s="4" t="s">
        <v>543</v>
      </c>
      <c r="F43" s="4" t="s">
        <v>545</v>
      </c>
      <c r="G43" s="4" t="s">
        <v>548</v>
      </c>
      <c r="H43" s="4" t="s">
        <v>558</v>
      </c>
      <c r="I43" s="4" t="s">
        <v>560</v>
      </c>
      <c r="J43" s="4" t="s">
        <v>557</v>
      </c>
      <c r="K43" s="2" t="s">
        <v>21</v>
      </c>
      <c r="L43" s="2" t="s">
        <v>484</v>
      </c>
      <c r="M43" s="3" t="s">
        <v>113</v>
      </c>
      <c r="N43" s="3" t="s">
        <v>114</v>
      </c>
      <c r="O43" s="3" t="s">
        <v>73</v>
      </c>
      <c r="P43" s="3" t="s">
        <v>115</v>
      </c>
      <c r="Q43" s="3" t="s">
        <v>27</v>
      </c>
      <c r="R43" s="3" t="s">
        <v>48</v>
      </c>
      <c r="S43" s="3" t="s">
        <v>34</v>
      </c>
      <c r="T43" s="3" t="s">
        <v>22</v>
      </c>
      <c r="U43" s="3" t="s">
        <v>112</v>
      </c>
      <c r="V43" s="3" t="s">
        <v>27</v>
      </c>
      <c r="W43" s="3" t="s">
        <v>36</v>
      </c>
      <c r="X43" s="3" t="s">
        <v>80</v>
      </c>
      <c r="Y43" s="5" t="s">
        <v>485</v>
      </c>
      <c r="Z43">
        <f t="shared" ca="1" si="2"/>
        <v>0.45858337268561689</v>
      </c>
      <c r="AA43">
        <f t="shared" si="3"/>
        <v>1</v>
      </c>
    </row>
    <row r="44" spans="1:27" x14ac:dyDescent="0.25">
      <c r="A44" t="s">
        <v>486</v>
      </c>
      <c r="B44" t="s">
        <v>487</v>
      </c>
      <c r="C44" s="1" t="s">
        <v>488</v>
      </c>
      <c r="D44" s="4" t="s">
        <v>489</v>
      </c>
      <c r="E44" s="4" t="s">
        <v>543</v>
      </c>
      <c r="F44" s="4" t="s">
        <v>546</v>
      </c>
      <c r="G44" s="4" t="s">
        <v>551</v>
      </c>
      <c r="H44" s="4" t="s">
        <v>558</v>
      </c>
      <c r="I44" s="4" t="s">
        <v>560</v>
      </c>
      <c r="J44" s="4" t="s">
        <v>557</v>
      </c>
      <c r="K44" s="2" t="s">
        <v>44</v>
      </c>
      <c r="L44" s="2" t="s">
        <v>490</v>
      </c>
      <c r="M44" s="3" t="s">
        <v>303</v>
      </c>
      <c r="N44" s="3" t="s">
        <v>166</v>
      </c>
      <c r="O44" s="3" t="s">
        <v>55</v>
      </c>
      <c r="P44" s="3" t="s">
        <v>304</v>
      </c>
      <c r="Q44" s="3" t="s">
        <v>73</v>
      </c>
      <c r="R44" s="3" t="s">
        <v>48</v>
      </c>
      <c r="S44" s="3" t="s">
        <v>49</v>
      </c>
      <c r="T44" s="3" t="s">
        <v>22</v>
      </c>
      <c r="U44" s="3" t="s">
        <v>305</v>
      </c>
      <c r="V44" s="3" t="s">
        <v>64</v>
      </c>
      <c r="W44" s="3" t="s">
        <v>54</v>
      </c>
      <c r="X44" s="3" t="s">
        <v>80</v>
      </c>
      <c r="Y44" s="5" t="s">
        <v>491</v>
      </c>
      <c r="Z44">
        <f t="shared" ca="1" si="2"/>
        <v>0.3894058655524486</v>
      </c>
      <c r="AA44">
        <f t="shared" si="3"/>
        <v>1</v>
      </c>
    </row>
    <row r="45" spans="1:27" x14ac:dyDescent="0.25">
      <c r="A45" t="s">
        <v>492</v>
      </c>
      <c r="B45" t="s">
        <v>405</v>
      </c>
      <c r="C45" s="1" t="s">
        <v>493</v>
      </c>
      <c r="D45" s="4" t="s">
        <v>407</v>
      </c>
      <c r="E45" s="4" t="s">
        <v>543</v>
      </c>
      <c r="F45" s="4" t="s">
        <v>545</v>
      </c>
      <c r="G45" s="4" t="s">
        <v>550</v>
      </c>
      <c r="H45" s="4" t="s">
        <v>557</v>
      </c>
      <c r="I45" s="4" t="s">
        <v>558</v>
      </c>
      <c r="J45" s="4" t="s">
        <v>557</v>
      </c>
      <c r="K45" s="2" t="s">
        <v>21</v>
      </c>
      <c r="L45" s="2" t="s">
        <v>494</v>
      </c>
      <c r="M45" s="3" t="s">
        <v>495</v>
      </c>
      <c r="N45" s="3" t="s">
        <v>496</v>
      </c>
      <c r="O45" s="3" t="s">
        <v>22</v>
      </c>
      <c r="P45" s="3" t="s">
        <v>497</v>
      </c>
      <c r="Q45" s="3" t="s">
        <v>100</v>
      </c>
      <c r="R45" s="3" t="s">
        <v>48</v>
      </c>
      <c r="S45" s="3" t="s">
        <v>49</v>
      </c>
      <c r="T45" s="3" t="s">
        <v>22</v>
      </c>
      <c r="U45" s="3" t="s">
        <v>498</v>
      </c>
      <c r="V45" s="3" t="s">
        <v>100</v>
      </c>
      <c r="W45" s="3" t="s">
        <v>54</v>
      </c>
      <c r="X45" s="3" t="s">
        <v>80</v>
      </c>
      <c r="Y45" s="5" t="s">
        <v>499</v>
      </c>
      <c r="Z45">
        <f t="shared" ca="1" si="2"/>
        <v>0.24101094000107315</v>
      </c>
      <c r="AA45">
        <f t="shared" si="3"/>
        <v>1</v>
      </c>
    </row>
    <row r="46" spans="1:27" x14ac:dyDescent="0.25">
      <c r="A46" t="s">
        <v>500</v>
      </c>
      <c r="B46" t="s">
        <v>415</v>
      </c>
      <c r="C46" s="1" t="s">
        <v>501</v>
      </c>
      <c r="D46" s="4" t="s">
        <v>417</v>
      </c>
      <c r="E46" s="4" t="s">
        <v>543</v>
      </c>
      <c r="F46" s="4" t="s">
        <v>545</v>
      </c>
      <c r="G46" s="4" t="s">
        <v>553</v>
      </c>
      <c r="H46" s="4" t="s">
        <v>557</v>
      </c>
      <c r="I46" s="4" t="s">
        <v>557</v>
      </c>
      <c r="J46" s="4" t="s">
        <v>557</v>
      </c>
      <c r="K46" s="2" t="s">
        <v>128</v>
      </c>
      <c r="L46" s="2" t="s">
        <v>502</v>
      </c>
      <c r="M46" s="3" t="s">
        <v>503</v>
      </c>
      <c r="N46" s="3" t="s">
        <v>504</v>
      </c>
      <c r="O46" s="3" t="s">
        <v>85</v>
      </c>
      <c r="P46" s="3" t="s">
        <v>505</v>
      </c>
      <c r="Q46" s="3" t="s">
        <v>107</v>
      </c>
      <c r="R46" s="3" t="s">
        <v>48</v>
      </c>
      <c r="S46" s="3" t="s">
        <v>506</v>
      </c>
      <c r="T46" s="3" t="s">
        <v>22</v>
      </c>
      <c r="U46" s="3" t="s">
        <v>507</v>
      </c>
      <c r="V46" s="3" t="s">
        <v>107</v>
      </c>
      <c r="W46" s="3" t="s">
        <v>54</v>
      </c>
      <c r="X46" s="3" t="s">
        <v>80</v>
      </c>
      <c r="Y46" s="5" t="s">
        <v>508</v>
      </c>
      <c r="Z46">
        <f t="shared" ca="1" si="2"/>
        <v>0.49569570908191307</v>
      </c>
      <c r="AA46">
        <f t="shared" si="3"/>
        <v>1</v>
      </c>
    </row>
    <row r="47" spans="1:27" x14ac:dyDescent="0.25">
      <c r="A47" t="s">
        <v>509</v>
      </c>
      <c r="B47" t="s">
        <v>363</v>
      </c>
      <c r="C47" s="1" t="s">
        <v>510</v>
      </c>
      <c r="D47" s="4" t="s">
        <v>365</v>
      </c>
      <c r="E47" s="4" t="s">
        <v>543</v>
      </c>
      <c r="F47" s="4" t="s">
        <v>545</v>
      </c>
      <c r="G47" s="4" t="s">
        <v>548</v>
      </c>
      <c r="H47" s="4" t="s">
        <v>558</v>
      </c>
      <c r="I47" s="4" t="s">
        <v>557</v>
      </c>
      <c r="J47" s="4" t="s">
        <v>557</v>
      </c>
      <c r="K47" s="2" t="s">
        <v>128</v>
      </c>
      <c r="L47" s="2" t="s">
        <v>511</v>
      </c>
      <c r="M47" s="3" t="s">
        <v>222</v>
      </c>
      <c r="N47" s="3" t="s">
        <v>220</v>
      </c>
      <c r="O47" s="3" t="s">
        <v>22</v>
      </c>
      <c r="P47" s="3" t="s">
        <v>223</v>
      </c>
      <c r="Q47" s="3" t="s">
        <v>47</v>
      </c>
      <c r="R47" s="3" t="s">
        <v>48</v>
      </c>
      <c r="S47" s="3" t="s">
        <v>49</v>
      </c>
      <c r="T47" s="3" t="s">
        <v>22</v>
      </c>
      <c r="U47" s="3" t="s">
        <v>221</v>
      </c>
      <c r="V47" s="3" t="s">
        <v>27</v>
      </c>
      <c r="W47" s="3" t="s">
        <v>54</v>
      </c>
      <c r="X47" s="3" t="s">
        <v>80</v>
      </c>
      <c r="Y47" s="5" t="s">
        <v>512</v>
      </c>
      <c r="Z47">
        <f t="shared" ca="1" si="2"/>
        <v>0.5477286686305769</v>
      </c>
      <c r="AA47">
        <f t="shared" si="3"/>
        <v>1</v>
      </c>
    </row>
    <row r="48" spans="1:27" x14ac:dyDescent="0.25">
      <c r="A48" t="s">
        <v>513</v>
      </c>
      <c r="B48" t="s">
        <v>363</v>
      </c>
      <c r="C48" s="1" t="s">
        <v>514</v>
      </c>
      <c r="D48" s="4" t="s">
        <v>365</v>
      </c>
      <c r="E48" s="4" t="s">
        <v>543</v>
      </c>
      <c r="F48" s="4" t="s">
        <v>545</v>
      </c>
      <c r="G48" s="4" t="s">
        <v>549</v>
      </c>
      <c r="H48" s="4" t="s">
        <v>558</v>
      </c>
      <c r="I48" s="4" t="s">
        <v>558</v>
      </c>
      <c r="J48" s="4" t="s">
        <v>557</v>
      </c>
      <c r="K48" s="2" t="s">
        <v>77</v>
      </c>
      <c r="L48" s="2" t="s">
        <v>515</v>
      </c>
      <c r="M48" s="3" t="s">
        <v>516</v>
      </c>
      <c r="N48" s="3" t="s">
        <v>517</v>
      </c>
      <c r="O48" s="3" t="s">
        <v>22</v>
      </c>
      <c r="P48" s="3" t="s">
        <v>518</v>
      </c>
      <c r="Q48" s="3" t="s">
        <v>76</v>
      </c>
      <c r="R48" s="3" t="s">
        <v>48</v>
      </c>
      <c r="S48" s="3" t="s">
        <v>49</v>
      </c>
      <c r="T48" s="3" t="s">
        <v>22</v>
      </c>
      <c r="U48" s="3" t="s">
        <v>519</v>
      </c>
      <c r="V48" s="3" t="s">
        <v>76</v>
      </c>
      <c r="W48" s="3" t="s">
        <v>54</v>
      </c>
      <c r="X48" s="3" t="s">
        <v>80</v>
      </c>
      <c r="Y48" s="5" t="s">
        <v>520</v>
      </c>
      <c r="Z48">
        <f t="shared" ca="1" si="2"/>
        <v>0.25969288055216222</v>
      </c>
      <c r="AA48">
        <f t="shared" si="3"/>
        <v>1</v>
      </c>
    </row>
    <row r="49" spans="1:27" x14ac:dyDescent="0.25">
      <c r="A49" t="s">
        <v>521</v>
      </c>
      <c r="B49" t="s">
        <v>405</v>
      </c>
      <c r="C49" s="1" t="s">
        <v>522</v>
      </c>
      <c r="D49" s="4" t="s">
        <v>407</v>
      </c>
      <c r="E49" s="4" t="s">
        <v>543</v>
      </c>
      <c r="F49" s="4" t="s">
        <v>545</v>
      </c>
      <c r="G49" s="4" t="s">
        <v>550</v>
      </c>
      <c r="H49" s="4" t="s">
        <v>558</v>
      </c>
      <c r="I49" s="4" t="s">
        <v>558</v>
      </c>
      <c r="J49" s="4" t="s">
        <v>557</v>
      </c>
      <c r="K49" s="2" t="s">
        <v>21</v>
      </c>
      <c r="L49" s="2" t="s">
        <v>523</v>
      </c>
      <c r="M49" s="3" t="s">
        <v>124</v>
      </c>
      <c r="N49" s="3" t="s">
        <v>125</v>
      </c>
      <c r="O49" s="3" t="s">
        <v>22</v>
      </c>
      <c r="P49" s="3" t="s">
        <v>126</v>
      </c>
      <c r="Q49" s="3" t="s">
        <v>33</v>
      </c>
      <c r="R49" s="3" t="s">
        <v>48</v>
      </c>
      <c r="S49" s="3" t="s">
        <v>49</v>
      </c>
      <c r="T49" s="3" t="s">
        <v>22</v>
      </c>
      <c r="U49" s="3" t="s">
        <v>127</v>
      </c>
      <c r="V49" s="3" t="s">
        <v>33</v>
      </c>
      <c r="W49" s="3" t="s">
        <v>54</v>
      </c>
      <c r="X49" s="3" t="s">
        <v>80</v>
      </c>
      <c r="Y49" s="5" t="s">
        <v>524</v>
      </c>
      <c r="Z49">
        <f t="shared" ca="1" si="2"/>
        <v>8.7147354202173344E-2</v>
      </c>
      <c r="AA49">
        <f t="shared" si="3"/>
        <v>1</v>
      </c>
    </row>
    <row r="50" spans="1:27" x14ac:dyDescent="0.25">
      <c r="A50" t="s">
        <v>525</v>
      </c>
      <c r="B50" t="s">
        <v>405</v>
      </c>
      <c r="C50" s="1" t="s">
        <v>526</v>
      </c>
      <c r="D50" s="4" t="s">
        <v>407</v>
      </c>
      <c r="E50" s="4" t="s">
        <v>543</v>
      </c>
      <c r="F50" s="4" t="s">
        <v>545</v>
      </c>
      <c r="G50" s="4" t="s">
        <v>550</v>
      </c>
      <c r="H50" s="4" t="s">
        <v>558</v>
      </c>
      <c r="I50" s="4" t="s">
        <v>560</v>
      </c>
      <c r="J50" s="4" t="s">
        <v>557</v>
      </c>
      <c r="K50" s="2" t="s">
        <v>58</v>
      </c>
      <c r="L50" s="2" t="s">
        <v>527</v>
      </c>
      <c r="M50" s="3" t="s">
        <v>528</v>
      </c>
      <c r="N50" s="3" t="s">
        <v>529</v>
      </c>
      <c r="O50" s="3" t="s">
        <v>91</v>
      </c>
      <c r="P50" s="3" t="s">
        <v>530</v>
      </c>
      <c r="Q50" s="3" t="s">
        <v>47</v>
      </c>
      <c r="R50" s="3" t="s">
        <v>48</v>
      </c>
      <c r="S50" s="3" t="s">
        <v>49</v>
      </c>
      <c r="T50" s="3" t="s">
        <v>22</v>
      </c>
      <c r="U50" s="3" t="s">
        <v>531</v>
      </c>
      <c r="V50" s="3" t="s">
        <v>47</v>
      </c>
      <c r="W50" s="3" t="s">
        <v>54</v>
      </c>
      <c r="X50" s="3" t="s">
        <v>80</v>
      </c>
      <c r="Y50" s="5" t="s">
        <v>532</v>
      </c>
      <c r="Z50">
        <f t="shared" ca="1" si="2"/>
        <v>0.64019724719594306</v>
      </c>
      <c r="AA50">
        <f t="shared" si="3"/>
        <v>1</v>
      </c>
    </row>
    <row r="51" spans="1:27" x14ac:dyDescent="0.25">
      <c r="A51" t="s">
        <v>533</v>
      </c>
      <c r="B51" t="s">
        <v>363</v>
      </c>
      <c r="C51" s="1" t="s">
        <v>534</v>
      </c>
      <c r="D51" s="4" t="s">
        <v>365</v>
      </c>
      <c r="E51" s="4" t="s">
        <v>543</v>
      </c>
      <c r="F51" s="4" t="s">
        <v>545</v>
      </c>
      <c r="G51" s="4" t="s">
        <v>548</v>
      </c>
      <c r="H51" s="4" t="s">
        <v>558</v>
      </c>
      <c r="I51" s="4" t="s">
        <v>560</v>
      </c>
      <c r="J51" s="4" t="s">
        <v>557</v>
      </c>
      <c r="K51" s="2" t="s">
        <v>21</v>
      </c>
      <c r="L51" s="2" t="s">
        <v>535</v>
      </c>
      <c r="M51" s="3" t="s">
        <v>536</v>
      </c>
      <c r="N51" s="3" t="s">
        <v>537</v>
      </c>
      <c r="O51" s="3" t="s">
        <v>153</v>
      </c>
      <c r="P51" s="3" t="s">
        <v>538</v>
      </c>
      <c r="Q51" s="3" t="s">
        <v>539</v>
      </c>
      <c r="R51" s="3" t="s">
        <v>48</v>
      </c>
      <c r="S51" s="3" t="s">
        <v>34</v>
      </c>
      <c r="T51" s="3" t="s">
        <v>22</v>
      </c>
      <c r="U51" s="3" t="s">
        <v>22</v>
      </c>
      <c r="V51" s="3" t="s">
        <v>22</v>
      </c>
      <c r="W51" s="3" t="s">
        <v>23</v>
      </c>
      <c r="X51" s="3" t="s">
        <v>80</v>
      </c>
      <c r="Y51" s="5" t="s">
        <v>540</v>
      </c>
      <c r="Z51">
        <f t="shared" ca="1" si="2"/>
        <v>0.25538085475707106</v>
      </c>
      <c r="AA51">
        <f t="shared" si="3"/>
        <v>1</v>
      </c>
    </row>
  </sheetData>
  <sortState ref="A3:AA48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21" sqref="B21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2.28515625" bestFit="1" customWidth="1"/>
    <col min="4" max="4" width="15.7109375" customWidth="1"/>
  </cols>
  <sheetData>
    <row r="3" spans="1:4" x14ac:dyDescent="0.25">
      <c r="A3" s="6" t="s">
        <v>564</v>
      </c>
      <c r="B3" s="6" t="s">
        <v>563</v>
      </c>
    </row>
    <row r="4" spans="1:4" x14ac:dyDescent="0.25">
      <c r="A4" s="6" t="s">
        <v>360</v>
      </c>
      <c r="B4" t="s">
        <v>546</v>
      </c>
      <c r="C4" t="s">
        <v>545</v>
      </c>
      <c r="D4" t="s">
        <v>361</v>
      </c>
    </row>
    <row r="5" spans="1:4" x14ac:dyDescent="0.25">
      <c r="A5" s="7" t="s">
        <v>543</v>
      </c>
      <c r="B5" s="8">
        <v>2</v>
      </c>
      <c r="C5" s="8">
        <v>23</v>
      </c>
      <c r="D5" s="8">
        <v>25</v>
      </c>
    </row>
    <row r="6" spans="1:4" x14ac:dyDescent="0.25">
      <c r="A6" s="7" t="s">
        <v>542</v>
      </c>
      <c r="B6" s="8">
        <v>11</v>
      </c>
      <c r="C6" s="8">
        <v>14</v>
      </c>
      <c r="D6" s="8">
        <v>25</v>
      </c>
    </row>
    <row r="7" spans="1:4" x14ac:dyDescent="0.25">
      <c r="A7" s="7" t="s">
        <v>361</v>
      </c>
      <c r="B7" s="8">
        <v>13</v>
      </c>
      <c r="C7" s="8">
        <v>37</v>
      </c>
      <c r="D7" s="8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20" sqref="D20"/>
    </sheetView>
  </sheetViews>
  <sheetFormatPr defaultRowHeight="15" x14ac:dyDescent="0.25"/>
  <cols>
    <col min="1" max="1" width="36.140625" customWidth="1"/>
    <col min="2" max="2" width="20.85546875" customWidth="1"/>
    <col min="3" max="3" width="3" customWidth="1"/>
    <col min="4" max="4" width="11.85546875" customWidth="1"/>
    <col min="5" max="7" width="20.85546875" customWidth="1"/>
    <col min="8" max="8" width="10.140625" customWidth="1"/>
    <col min="9" max="14" width="16.85546875" customWidth="1"/>
    <col min="15" max="15" width="6.42578125" customWidth="1"/>
    <col min="16" max="16" width="11.85546875" bestFit="1" customWidth="1"/>
    <col min="17" max="17" width="11.5703125" bestFit="1" customWidth="1"/>
    <col min="18" max="18" width="14.42578125" bestFit="1" customWidth="1"/>
    <col min="19" max="19" width="12.140625" bestFit="1" customWidth="1"/>
    <col min="20" max="20" width="15" bestFit="1" customWidth="1"/>
    <col min="21" max="21" width="11.85546875" bestFit="1" customWidth="1"/>
  </cols>
  <sheetData>
    <row r="3" spans="1:4" x14ac:dyDescent="0.25">
      <c r="A3" s="6" t="s">
        <v>565</v>
      </c>
      <c r="B3" s="6" t="s">
        <v>563</v>
      </c>
    </row>
    <row r="4" spans="1:4" x14ac:dyDescent="0.25">
      <c r="A4" s="6" t="s">
        <v>360</v>
      </c>
      <c r="B4" t="s">
        <v>543</v>
      </c>
      <c r="C4" t="s">
        <v>542</v>
      </c>
      <c r="D4" t="s">
        <v>361</v>
      </c>
    </row>
    <row r="5" spans="1:4" x14ac:dyDescent="0.25">
      <c r="A5" s="7" t="s">
        <v>551</v>
      </c>
      <c r="B5" s="8">
        <v>1</v>
      </c>
      <c r="C5" s="8">
        <v>1</v>
      </c>
      <c r="D5" s="8">
        <v>2</v>
      </c>
    </row>
    <row r="6" spans="1:4" x14ac:dyDescent="0.25">
      <c r="A6" s="7" t="s">
        <v>549</v>
      </c>
      <c r="B6" s="8">
        <v>2</v>
      </c>
      <c r="C6" s="8">
        <v>9</v>
      </c>
      <c r="D6" s="8">
        <v>11</v>
      </c>
    </row>
    <row r="7" spans="1:4" x14ac:dyDescent="0.25">
      <c r="A7" s="7" t="s">
        <v>552</v>
      </c>
      <c r="B7" s="8">
        <v>1</v>
      </c>
      <c r="C7" s="8">
        <v>1</v>
      </c>
      <c r="D7" s="8">
        <v>2</v>
      </c>
    </row>
    <row r="8" spans="1:4" x14ac:dyDescent="0.25">
      <c r="A8" s="7" t="s">
        <v>548</v>
      </c>
      <c r="B8" s="8">
        <v>11</v>
      </c>
      <c r="C8" s="8">
        <v>6</v>
      </c>
      <c r="D8" s="8">
        <v>17</v>
      </c>
    </row>
    <row r="9" spans="1:4" x14ac:dyDescent="0.25">
      <c r="A9" s="7" t="s">
        <v>550</v>
      </c>
      <c r="B9" s="8">
        <v>5</v>
      </c>
      <c r="C9" s="8">
        <v>4</v>
      </c>
      <c r="D9" s="8">
        <v>9</v>
      </c>
    </row>
    <row r="10" spans="1:4" x14ac:dyDescent="0.25">
      <c r="A10" s="7" t="s">
        <v>553</v>
      </c>
      <c r="B10" s="8">
        <v>3</v>
      </c>
      <c r="C10" s="8">
        <v>4</v>
      </c>
      <c r="D10" s="8">
        <v>7</v>
      </c>
    </row>
    <row r="11" spans="1:4" x14ac:dyDescent="0.25">
      <c r="A11" s="7" t="s">
        <v>554</v>
      </c>
      <c r="B11" s="8">
        <v>2</v>
      </c>
      <c r="C11" s="8"/>
      <c r="D11" s="8">
        <v>2</v>
      </c>
    </row>
    <row r="12" spans="1:4" x14ac:dyDescent="0.25">
      <c r="A12" s="7" t="s">
        <v>361</v>
      </c>
      <c r="B12" s="8">
        <v>25</v>
      </c>
      <c r="C12" s="8">
        <v>25</v>
      </c>
      <c r="D12" s="8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J18" sqref="J18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5.85546875" customWidth="1"/>
    <col min="4" max="4" width="16.85546875" customWidth="1"/>
    <col min="5" max="5" width="16.28515625" customWidth="1"/>
    <col min="6" max="6" width="16.5703125" customWidth="1"/>
    <col min="7" max="7" width="9.7109375" customWidth="1"/>
    <col min="8" max="8" width="10.28515625" customWidth="1"/>
    <col min="9" max="9" width="11.85546875" customWidth="1"/>
    <col min="10" max="10" width="21.7109375" bestFit="1" customWidth="1"/>
    <col min="11" max="11" width="18.140625" bestFit="1" customWidth="1"/>
    <col min="12" max="12" width="2" customWidth="1"/>
    <col min="13" max="13" width="21" bestFit="1" customWidth="1"/>
    <col min="14" max="14" width="18.42578125" bestFit="1" customWidth="1"/>
    <col min="15" max="15" width="2" customWidth="1"/>
    <col min="16" max="16" width="21.42578125" customWidth="1"/>
    <col min="17" max="17" width="11.5703125" customWidth="1"/>
    <col min="18" max="18" width="2" customWidth="1"/>
    <col min="19" max="19" width="14.42578125" bestFit="1" customWidth="1"/>
    <col min="20" max="20" width="12.140625" bestFit="1" customWidth="1"/>
    <col min="21" max="21" width="15" bestFit="1" customWidth="1"/>
    <col min="22" max="22" width="11.85546875" bestFit="1" customWidth="1"/>
  </cols>
  <sheetData>
    <row r="3" spans="1:9" x14ac:dyDescent="0.25">
      <c r="A3" s="6" t="s">
        <v>564</v>
      </c>
      <c r="B3" s="6" t="s">
        <v>563</v>
      </c>
    </row>
    <row r="4" spans="1:9" x14ac:dyDescent="0.25">
      <c r="A4" s="6" t="s">
        <v>360</v>
      </c>
      <c r="B4" t="s">
        <v>551</v>
      </c>
      <c r="C4" t="s">
        <v>549</v>
      </c>
      <c r="D4" t="s">
        <v>552</v>
      </c>
      <c r="E4" t="s">
        <v>548</v>
      </c>
      <c r="F4" t="s">
        <v>550</v>
      </c>
      <c r="G4" t="s">
        <v>553</v>
      </c>
      <c r="H4" t="s">
        <v>554</v>
      </c>
      <c r="I4" t="s">
        <v>361</v>
      </c>
    </row>
    <row r="5" spans="1:9" x14ac:dyDescent="0.25">
      <c r="A5" s="7" t="s">
        <v>546</v>
      </c>
      <c r="B5" s="8">
        <v>1</v>
      </c>
      <c r="C5" s="8">
        <v>10</v>
      </c>
      <c r="D5" s="8"/>
      <c r="E5" s="8">
        <v>2</v>
      </c>
      <c r="F5" s="8"/>
      <c r="G5" s="8"/>
      <c r="H5" s="8"/>
      <c r="I5" s="8">
        <v>13</v>
      </c>
    </row>
    <row r="6" spans="1:9" x14ac:dyDescent="0.25">
      <c r="A6" s="10" t="s">
        <v>543</v>
      </c>
      <c r="B6" s="8">
        <v>1</v>
      </c>
      <c r="C6" s="8">
        <v>1</v>
      </c>
      <c r="D6" s="8"/>
      <c r="E6" s="8"/>
      <c r="F6" s="8"/>
      <c r="G6" s="8"/>
      <c r="H6" s="8"/>
      <c r="I6" s="8">
        <v>2</v>
      </c>
    </row>
    <row r="7" spans="1:9" x14ac:dyDescent="0.25">
      <c r="A7" s="10" t="s">
        <v>542</v>
      </c>
      <c r="B7" s="8"/>
      <c r="C7" s="8">
        <v>9</v>
      </c>
      <c r="D7" s="8"/>
      <c r="E7" s="8">
        <v>2</v>
      </c>
      <c r="F7" s="8"/>
      <c r="G7" s="8"/>
      <c r="H7" s="8"/>
      <c r="I7" s="8">
        <v>11</v>
      </c>
    </row>
    <row r="8" spans="1:9" x14ac:dyDescent="0.25">
      <c r="A8" s="7" t="s">
        <v>545</v>
      </c>
      <c r="B8" s="8">
        <v>1</v>
      </c>
      <c r="C8" s="8">
        <v>1</v>
      </c>
      <c r="D8" s="8">
        <v>2</v>
      </c>
      <c r="E8" s="8">
        <v>15</v>
      </c>
      <c r="F8" s="8">
        <v>9</v>
      </c>
      <c r="G8" s="8">
        <v>7</v>
      </c>
      <c r="H8" s="8">
        <v>2</v>
      </c>
      <c r="I8" s="8">
        <v>37</v>
      </c>
    </row>
    <row r="9" spans="1:9" x14ac:dyDescent="0.25">
      <c r="A9" s="10" t="s">
        <v>543</v>
      </c>
      <c r="B9" s="8"/>
      <c r="C9" s="8">
        <v>1</v>
      </c>
      <c r="D9" s="8">
        <v>1</v>
      </c>
      <c r="E9" s="8">
        <v>11</v>
      </c>
      <c r="F9" s="8">
        <v>5</v>
      </c>
      <c r="G9" s="8">
        <v>3</v>
      </c>
      <c r="H9" s="8">
        <v>2</v>
      </c>
      <c r="I9" s="8">
        <v>23</v>
      </c>
    </row>
    <row r="10" spans="1:9" x14ac:dyDescent="0.25">
      <c r="A10" s="10" t="s">
        <v>542</v>
      </c>
      <c r="B10" s="8">
        <v>1</v>
      </c>
      <c r="C10" s="8"/>
      <c r="D10" s="8">
        <v>1</v>
      </c>
      <c r="E10" s="8">
        <v>4</v>
      </c>
      <c r="F10" s="8">
        <v>4</v>
      </c>
      <c r="G10" s="8">
        <v>4</v>
      </c>
      <c r="H10" s="8"/>
      <c r="I10" s="8">
        <v>14</v>
      </c>
    </row>
    <row r="11" spans="1:9" x14ac:dyDescent="0.25">
      <c r="A11" s="7" t="s">
        <v>361</v>
      </c>
      <c r="B11" s="8">
        <v>2</v>
      </c>
      <c r="C11" s="8">
        <v>11</v>
      </c>
      <c r="D11" s="8">
        <v>2</v>
      </c>
      <c r="E11" s="8">
        <v>17</v>
      </c>
      <c r="F11" s="8">
        <v>9</v>
      </c>
      <c r="G11" s="8">
        <v>7</v>
      </c>
      <c r="H11" s="8">
        <v>2</v>
      </c>
      <c r="I11" s="8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N7" sqref="N7"/>
    </sheetView>
  </sheetViews>
  <sheetFormatPr defaultRowHeight="15" x14ac:dyDescent="0.25"/>
  <cols>
    <col min="1" max="1" width="33.5703125" customWidth="1"/>
    <col min="2" max="2" width="20.85546875" customWidth="1"/>
    <col min="3" max="3" width="3" customWidth="1"/>
    <col min="4" max="4" width="11.85546875" customWidth="1"/>
    <col min="5" max="5" width="11.85546875" bestFit="1" customWidth="1"/>
  </cols>
  <sheetData>
    <row r="3" spans="1:4" x14ac:dyDescent="0.25">
      <c r="A3" s="6" t="s">
        <v>566</v>
      </c>
      <c r="B3" s="6" t="s">
        <v>563</v>
      </c>
    </row>
    <row r="4" spans="1:4" x14ac:dyDescent="0.25">
      <c r="A4" s="6" t="s">
        <v>360</v>
      </c>
      <c r="B4" t="s">
        <v>543</v>
      </c>
      <c r="C4" t="s">
        <v>542</v>
      </c>
      <c r="D4" t="s">
        <v>361</v>
      </c>
    </row>
    <row r="5" spans="1:4" x14ac:dyDescent="0.25">
      <c r="A5" s="7" t="s">
        <v>557</v>
      </c>
      <c r="B5" s="8">
        <v>10</v>
      </c>
      <c r="C5" s="8">
        <v>16</v>
      </c>
      <c r="D5" s="8">
        <v>26</v>
      </c>
    </row>
    <row r="6" spans="1:4" x14ac:dyDescent="0.25">
      <c r="A6" s="7" t="s">
        <v>558</v>
      </c>
      <c r="B6" s="8">
        <v>15</v>
      </c>
      <c r="C6" s="8">
        <v>8</v>
      </c>
      <c r="D6" s="8">
        <v>23</v>
      </c>
    </row>
    <row r="7" spans="1:4" x14ac:dyDescent="0.25">
      <c r="A7" s="7" t="s">
        <v>559</v>
      </c>
      <c r="B7" s="8"/>
      <c r="C7" s="8">
        <v>1</v>
      </c>
      <c r="D7" s="8">
        <v>1</v>
      </c>
    </row>
    <row r="8" spans="1:4" x14ac:dyDescent="0.25">
      <c r="A8" s="7" t="s">
        <v>361</v>
      </c>
      <c r="B8" s="8">
        <v>25</v>
      </c>
      <c r="C8" s="8">
        <v>25</v>
      </c>
      <c r="D8" s="8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14" sqref="B14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bestFit="1" customWidth="1"/>
    <col min="5" max="5" width="5.5703125" customWidth="1"/>
    <col min="6" max="6" width="16.140625" bestFit="1" customWidth="1"/>
    <col min="7" max="7" width="11.85546875" bestFit="1" customWidth="1"/>
  </cols>
  <sheetData>
    <row r="3" spans="1:4" x14ac:dyDescent="0.25">
      <c r="A3" s="6" t="s">
        <v>567</v>
      </c>
      <c r="B3" s="6" t="s">
        <v>563</v>
      </c>
    </row>
    <row r="4" spans="1:4" x14ac:dyDescent="0.25">
      <c r="A4" s="6" t="s">
        <v>360</v>
      </c>
      <c r="B4" t="s">
        <v>543</v>
      </c>
      <c r="C4" t="s">
        <v>542</v>
      </c>
      <c r="D4" t="s">
        <v>361</v>
      </c>
    </row>
    <row r="5" spans="1:4" x14ac:dyDescent="0.25">
      <c r="A5" s="7" t="s">
        <v>557</v>
      </c>
      <c r="B5" s="8">
        <v>7</v>
      </c>
      <c r="C5" s="8">
        <v>5</v>
      </c>
      <c r="D5" s="8">
        <v>12</v>
      </c>
    </row>
    <row r="6" spans="1:4" x14ac:dyDescent="0.25">
      <c r="A6" s="7" t="s">
        <v>560</v>
      </c>
      <c r="B6" s="8">
        <v>8</v>
      </c>
      <c r="C6" s="8">
        <v>6</v>
      </c>
      <c r="D6" s="8">
        <v>14</v>
      </c>
    </row>
    <row r="7" spans="1:4" x14ac:dyDescent="0.25">
      <c r="A7" s="7" t="s">
        <v>561</v>
      </c>
      <c r="B7" s="8"/>
      <c r="C7" s="8">
        <v>1</v>
      </c>
      <c r="D7" s="8">
        <v>1</v>
      </c>
    </row>
    <row r="8" spans="1:4" x14ac:dyDescent="0.25">
      <c r="A8" s="7" t="s">
        <v>558</v>
      </c>
      <c r="B8" s="8">
        <v>7</v>
      </c>
      <c r="C8" s="8">
        <v>7</v>
      </c>
      <c r="D8" s="8">
        <v>14</v>
      </c>
    </row>
    <row r="9" spans="1:4" x14ac:dyDescent="0.25">
      <c r="A9" s="7" t="s">
        <v>559</v>
      </c>
      <c r="B9" s="8">
        <v>3</v>
      </c>
      <c r="C9" s="8">
        <v>6</v>
      </c>
      <c r="D9" s="8">
        <v>9</v>
      </c>
    </row>
    <row r="10" spans="1:4" x14ac:dyDescent="0.25">
      <c r="A10" s="7" t="s">
        <v>361</v>
      </c>
      <c r="B10" s="8">
        <v>25</v>
      </c>
      <c r="C10" s="8">
        <v>25</v>
      </c>
      <c r="D10" s="8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K19" sqref="K19"/>
    </sheetView>
  </sheetViews>
  <sheetFormatPr defaultRowHeight="15" x14ac:dyDescent="0.25"/>
  <cols>
    <col min="1" max="1" width="33.5703125" customWidth="1"/>
    <col min="2" max="2" width="20.85546875" bestFit="1" customWidth="1"/>
    <col min="3" max="3" width="3" customWidth="1"/>
    <col min="4" max="4" width="11.85546875" bestFit="1" customWidth="1"/>
  </cols>
  <sheetData>
    <row r="3" spans="1:4" x14ac:dyDescent="0.25">
      <c r="A3" s="6" t="s">
        <v>568</v>
      </c>
      <c r="B3" s="6" t="s">
        <v>563</v>
      </c>
    </row>
    <row r="4" spans="1:4" x14ac:dyDescent="0.25">
      <c r="A4" s="6" t="s">
        <v>360</v>
      </c>
      <c r="B4" t="s">
        <v>543</v>
      </c>
      <c r="C4" t="s">
        <v>542</v>
      </c>
      <c r="D4" t="s">
        <v>361</v>
      </c>
    </row>
    <row r="5" spans="1:4" x14ac:dyDescent="0.25">
      <c r="A5" s="7" t="s">
        <v>557</v>
      </c>
      <c r="B5" s="8">
        <v>23</v>
      </c>
      <c r="C5" s="8">
        <v>12</v>
      </c>
      <c r="D5" s="8">
        <v>35</v>
      </c>
    </row>
    <row r="6" spans="1:4" x14ac:dyDescent="0.25">
      <c r="A6" s="7" t="s">
        <v>560</v>
      </c>
      <c r="B6" s="8">
        <v>1</v>
      </c>
      <c r="C6" s="8">
        <v>4</v>
      </c>
      <c r="D6" s="8">
        <v>5</v>
      </c>
    </row>
    <row r="7" spans="1:4" x14ac:dyDescent="0.25">
      <c r="A7" s="7" t="s">
        <v>561</v>
      </c>
      <c r="B7" s="8"/>
      <c r="C7" s="8">
        <v>1</v>
      </c>
      <c r="D7" s="8">
        <v>1</v>
      </c>
    </row>
    <row r="8" spans="1:4" x14ac:dyDescent="0.25">
      <c r="A8" s="7" t="s">
        <v>558</v>
      </c>
      <c r="B8" s="8">
        <v>1</v>
      </c>
      <c r="C8" s="8">
        <v>6</v>
      </c>
      <c r="D8" s="8">
        <v>7</v>
      </c>
    </row>
    <row r="9" spans="1:4" x14ac:dyDescent="0.25">
      <c r="A9" s="7" t="s">
        <v>559</v>
      </c>
      <c r="B9" s="8"/>
      <c r="C9" s="8">
        <v>2</v>
      </c>
      <c r="D9" s="8">
        <v>2</v>
      </c>
    </row>
    <row r="10" spans="1:4" x14ac:dyDescent="0.25">
      <c r="A10" s="7" t="s">
        <v>361</v>
      </c>
      <c r="B10" s="8">
        <v>25</v>
      </c>
      <c r="C10" s="8">
        <v>25</v>
      </c>
      <c r="D10" s="8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workbookViewId="0">
      <selection activeCell="M21" sqref="M20:M21"/>
    </sheetView>
  </sheetViews>
  <sheetFormatPr defaultRowHeight="15" x14ac:dyDescent="0.25"/>
  <cols>
    <col min="1" max="1" width="27.7109375" customWidth="1"/>
    <col min="2" max="2" width="20.85546875" customWidth="1"/>
    <col min="3" max="3" width="3" customWidth="1"/>
    <col min="4" max="4" width="11.85546875" customWidth="1"/>
    <col min="5" max="6" width="5.42578125" customWidth="1"/>
    <col min="7" max="8" width="10.140625" customWidth="1"/>
    <col min="9" max="11" width="5.42578125" customWidth="1"/>
    <col min="12" max="12" width="10.140625" customWidth="1"/>
    <col min="13" max="14" width="5.42578125" customWidth="1"/>
    <col min="15" max="16" width="10.140625" customWidth="1"/>
    <col min="17" max="17" width="5.42578125" customWidth="1"/>
    <col min="18" max="18" width="10.140625" customWidth="1"/>
    <col min="19" max="19" width="10.140625" bestFit="1" customWidth="1"/>
    <col min="20" max="20" width="5.42578125" customWidth="1"/>
    <col min="21" max="21" width="10.140625" bestFit="1" customWidth="1"/>
    <col min="22" max="22" width="5.42578125" customWidth="1"/>
    <col min="23" max="23" width="10.140625" bestFit="1" customWidth="1"/>
    <col min="24" max="24" width="5.42578125" customWidth="1"/>
    <col min="25" max="25" width="10.140625" bestFit="1" customWidth="1"/>
    <col min="26" max="30" width="5.42578125" customWidth="1"/>
    <col min="31" max="31" width="10.140625" bestFit="1" customWidth="1"/>
    <col min="32" max="36" width="5.42578125" customWidth="1"/>
    <col min="37" max="37" width="11.85546875" bestFit="1" customWidth="1"/>
    <col min="38" max="41" width="10.140625" bestFit="1" customWidth="1"/>
    <col min="42" max="42" width="6.42578125" customWidth="1"/>
    <col min="43" max="43" width="11.85546875" bestFit="1" customWidth="1"/>
  </cols>
  <sheetData>
    <row r="3" spans="1:4" x14ac:dyDescent="0.25">
      <c r="A3" s="6" t="s">
        <v>569</v>
      </c>
      <c r="B3" s="6" t="s">
        <v>563</v>
      </c>
    </row>
    <row r="4" spans="1:4" x14ac:dyDescent="0.25">
      <c r="A4" s="6" t="s">
        <v>360</v>
      </c>
      <c r="B4" t="s">
        <v>543</v>
      </c>
      <c r="C4" t="s">
        <v>542</v>
      </c>
      <c r="D4" t="s">
        <v>361</v>
      </c>
    </row>
    <row r="5" spans="1:4" x14ac:dyDescent="0.25">
      <c r="A5" s="7" t="s">
        <v>357</v>
      </c>
      <c r="B5" s="8"/>
      <c r="C5" s="8">
        <v>1</v>
      </c>
      <c r="D5" s="8">
        <v>1</v>
      </c>
    </row>
    <row r="6" spans="1:4" x14ac:dyDescent="0.25">
      <c r="A6" s="7" t="s">
        <v>91</v>
      </c>
      <c r="B6" s="8"/>
      <c r="C6" s="8">
        <v>1</v>
      </c>
      <c r="D6" s="8">
        <v>1</v>
      </c>
    </row>
    <row r="7" spans="1:4" x14ac:dyDescent="0.25">
      <c r="A7" s="7" t="s">
        <v>98</v>
      </c>
      <c r="B7" s="8"/>
      <c r="C7" s="8">
        <v>1</v>
      </c>
      <c r="D7" s="8">
        <v>1</v>
      </c>
    </row>
    <row r="8" spans="1:4" x14ac:dyDescent="0.25">
      <c r="A8" s="7" t="s">
        <v>42</v>
      </c>
      <c r="B8" s="8"/>
      <c r="C8" s="8">
        <v>2</v>
      </c>
      <c r="D8" s="8">
        <v>2</v>
      </c>
    </row>
    <row r="9" spans="1:4" x14ac:dyDescent="0.25">
      <c r="A9" s="7" t="s">
        <v>75</v>
      </c>
      <c r="B9" s="8"/>
      <c r="C9" s="8">
        <v>1</v>
      </c>
      <c r="D9" s="8">
        <v>1</v>
      </c>
    </row>
    <row r="10" spans="1:4" x14ac:dyDescent="0.25">
      <c r="A10" s="7" t="s">
        <v>456</v>
      </c>
      <c r="B10" s="8">
        <v>1</v>
      </c>
      <c r="C10" s="8"/>
      <c r="D10" s="8">
        <v>1</v>
      </c>
    </row>
    <row r="11" spans="1:4" x14ac:dyDescent="0.25">
      <c r="A11" s="7" t="s">
        <v>244</v>
      </c>
      <c r="B11" s="8">
        <v>1</v>
      </c>
      <c r="C11" s="8"/>
      <c r="D11" s="8">
        <v>1</v>
      </c>
    </row>
    <row r="12" spans="1:4" x14ac:dyDescent="0.25">
      <c r="A12" s="7" t="s">
        <v>73</v>
      </c>
      <c r="B12" s="8">
        <v>1</v>
      </c>
      <c r="C12" s="8"/>
      <c r="D12" s="8">
        <v>1</v>
      </c>
    </row>
    <row r="13" spans="1:4" x14ac:dyDescent="0.25">
      <c r="A13" s="7" t="s">
        <v>293</v>
      </c>
      <c r="B13" s="8"/>
      <c r="C13" s="8">
        <v>1</v>
      </c>
      <c r="D13" s="8">
        <v>1</v>
      </c>
    </row>
    <row r="14" spans="1:4" x14ac:dyDescent="0.25">
      <c r="A14" s="7" t="s">
        <v>292</v>
      </c>
      <c r="B14" s="8">
        <v>1</v>
      </c>
      <c r="C14" s="8"/>
      <c r="D14" s="8">
        <v>1</v>
      </c>
    </row>
    <row r="15" spans="1:4" x14ac:dyDescent="0.25">
      <c r="A15" s="7" t="s">
        <v>280</v>
      </c>
      <c r="B15" s="8"/>
      <c r="C15" s="8">
        <v>1</v>
      </c>
      <c r="D15" s="8">
        <v>1</v>
      </c>
    </row>
    <row r="16" spans="1:4" x14ac:dyDescent="0.25">
      <c r="A16" s="7" t="s">
        <v>64</v>
      </c>
      <c r="B16" s="8"/>
      <c r="C16" s="8">
        <v>1</v>
      </c>
      <c r="D16" s="8">
        <v>1</v>
      </c>
    </row>
    <row r="17" spans="1:4" x14ac:dyDescent="0.25">
      <c r="A17" s="7" t="s">
        <v>61</v>
      </c>
      <c r="B17" s="8"/>
      <c r="C17" s="8">
        <v>1</v>
      </c>
      <c r="D17" s="8">
        <v>1</v>
      </c>
    </row>
    <row r="18" spans="1:4" x14ac:dyDescent="0.25">
      <c r="A18" s="7" t="s">
        <v>215</v>
      </c>
      <c r="B18" s="8"/>
      <c r="C18" s="8">
        <v>1</v>
      </c>
      <c r="D18" s="8">
        <v>1</v>
      </c>
    </row>
    <row r="19" spans="1:4" x14ac:dyDescent="0.25">
      <c r="A19" s="7" t="s">
        <v>470</v>
      </c>
      <c r="B19" s="8">
        <v>1</v>
      </c>
      <c r="C19" s="8"/>
      <c r="D19" s="8">
        <v>1</v>
      </c>
    </row>
    <row r="20" spans="1:4" x14ac:dyDescent="0.25">
      <c r="A20" s="7" t="s">
        <v>261</v>
      </c>
      <c r="B20" s="8"/>
      <c r="C20" s="8">
        <v>1</v>
      </c>
      <c r="D20" s="8">
        <v>1</v>
      </c>
    </row>
    <row r="21" spans="1:4" x14ac:dyDescent="0.25">
      <c r="A21" s="7" t="s">
        <v>251</v>
      </c>
      <c r="B21" s="8">
        <v>1</v>
      </c>
      <c r="C21" s="8"/>
      <c r="D21" s="8">
        <v>1</v>
      </c>
    </row>
    <row r="22" spans="1:4" x14ac:dyDescent="0.25">
      <c r="A22" s="7" t="s">
        <v>199</v>
      </c>
      <c r="B22" s="8"/>
      <c r="C22" s="8">
        <v>1</v>
      </c>
      <c r="D22" s="8">
        <v>1</v>
      </c>
    </row>
    <row r="23" spans="1:4" x14ac:dyDescent="0.25">
      <c r="A23" s="7" t="s">
        <v>57</v>
      </c>
      <c r="B23" s="8">
        <v>1</v>
      </c>
      <c r="C23" s="8">
        <v>1</v>
      </c>
      <c r="D23" s="8">
        <v>2</v>
      </c>
    </row>
    <row r="24" spans="1:4" x14ac:dyDescent="0.25">
      <c r="A24" s="7" t="s">
        <v>143</v>
      </c>
      <c r="B24" s="8"/>
      <c r="C24" s="8">
        <v>1</v>
      </c>
      <c r="D24" s="8">
        <v>1</v>
      </c>
    </row>
    <row r="25" spans="1:4" x14ac:dyDescent="0.25">
      <c r="A25" s="7" t="s">
        <v>241</v>
      </c>
      <c r="B25" s="8">
        <v>1</v>
      </c>
      <c r="C25" s="8"/>
      <c r="D25" s="8">
        <v>1</v>
      </c>
    </row>
    <row r="26" spans="1:4" x14ac:dyDescent="0.25">
      <c r="A26" s="7" t="s">
        <v>235</v>
      </c>
      <c r="B26" s="8"/>
      <c r="C26" s="8">
        <v>1</v>
      </c>
      <c r="D26" s="8">
        <v>1</v>
      </c>
    </row>
    <row r="27" spans="1:4" x14ac:dyDescent="0.25">
      <c r="A27" s="7" t="s">
        <v>56</v>
      </c>
      <c r="B27" s="8"/>
      <c r="C27" s="8">
        <v>1</v>
      </c>
      <c r="D27" s="8">
        <v>1</v>
      </c>
    </row>
    <row r="28" spans="1:4" x14ac:dyDescent="0.25">
      <c r="A28" s="7" t="s">
        <v>160</v>
      </c>
      <c r="B28" s="8"/>
      <c r="C28" s="8">
        <v>1</v>
      </c>
      <c r="D28" s="8">
        <v>1</v>
      </c>
    </row>
    <row r="29" spans="1:4" x14ac:dyDescent="0.25">
      <c r="A29" s="7" t="s">
        <v>47</v>
      </c>
      <c r="B29" s="8">
        <v>2</v>
      </c>
      <c r="C29" s="8"/>
      <c r="D29" s="8">
        <v>2</v>
      </c>
    </row>
    <row r="30" spans="1:4" x14ac:dyDescent="0.25">
      <c r="A30" s="7" t="s">
        <v>146</v>
      </c>
      <c r="B30" s="8"/>
      <c r="C30" s="8">
        <v>1</v>
      </c>
      <c r="D30" s="8">
        <v>1</v>
      </c>
    </row>
    <row r="31" spans="1:4" x14ac:dyDescent="0.25">
      <c r="A31" s="7" t="s">
        <v>76</v>
      </c>
      <c r="B31" s="8">
        <v>3</v>
      </c>
      <c r="C31" s="8">
        <v>3</v>
      </c>
      <c r="D31" s="8">
        <v>6</v>
      </c>
    </row>
    <row r="32" spans="1:4" x14ac:dyDescent="0.25">
      <c r="A32" s="7" t="s">
        <v>41</v>
      </c>
      <c r="B32" s="8">
        <v>1</v>
      </c>
      <c r="C32" s="8"/>
      <c r="D32" s="8">
        <v>1</v>
      </c>
    </row>
    <row r="33" spans="1:4" x14ac:dyDescent="0.25">
      <c r="A33" s="7" t="s">
        <v>33</v>
      </c>
      <c r="B33" s="8">
        <v>2</v>
      </c>
      <c r="C33" s="8">
        <v>1</v>
      </c>
      <c r="D33" s="8">
        <v>3</v>
      </c>
    </row>
    <row r="34" spans="1:4" x14ac:dyDescent="0.25">
      <c r="A34" s="7" t="s">
        <v>539</v>
      </c>
      <c r="B34" s="8">
        <v>1</v>
      </c>
      <c r="C34" s="8"/>
      <c r="D34" s="8">
        <v>1</v>
      </c>
    </row>
    <row r="35" spans="1:4" x14ac:dyDescent="0.25">
      <c r="A35" s="7" t="s">
        <v>27</v>
      </c>
      <c r="B35" s="8">
        <v>1</v>
      </c>
      <c r="C35" s="8">
        <v>1</v>
      </c>
      <c r="D35" s="8">
        <v>2</v>
      </c>
    </row>
    <row r="36" spans="1:4" x14ac:dyDescent="0.25">
      <c r="A36" s="7" t="s">
        <v>107</v>
      </c>
      <c r="B36" s="8">
        <v>2</v>
      </c>
      <c r="C36" s="8">
        <v>1</v>
      </c>
      <c r="D36" s="8">
        <v>3</v>
      </c>
    </row>
    <row r="37" spans="1:4" x14ac:dyDescent="0.25">
      <c r="A37" s="7" t="s">
        <v>100</v>
      </c>
      <c r="B37" s="8">
        <v>1</v>
      </c>
      <c r="C37" s="8"/>
      <c r="D37" s="8">
        <v>1</v>
      </c>
    </row>
    <row r="38" spans="1:4" x14ac:dyDescent="0.25">
      <c r="A38" s="7" t="s">
        <v>82</v>
      </c>
      <c r="B38" s="8">
        <v>2</v>
      </c>
      <c r="C38" s="8"/>
      <c r="D38" s="8">
        <v>2</v>
      </c>
    </row>
    <row r="39" spans="1:4" x14ac:dyDescent="0.25">
      <c r="A39" s="7" t="s">
        <v>86</v>
      </c>
      <c r="B39" s="8">
        <v>2</v>
      </c>
      <c r="C39" s="8"/>
      <c r="D39" s="8">
        <v>2</v>
      </c>
    </row>
    <row r="40" spans="1:4" x14ac:dyDescent="0.25">
      <c r="A40" s="7" t="s">
        <v>361</v>
      </c>
      <c r="B40" s="8">
        <v>25</v>
      </c>
      <c r="C40" s="8">
        <v>25</v>
      </c>
      <c r="D40" s="8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ОСНОВА</vt:lpstr>
      <vt:lpstr>Время и приставки</vt:lpstr>
      <vt:lpstr>Лицо+число и приставки</vt:lpstr>
      <vt:lpstr>Лицо+число, время и приставки</vt:lpstr>
      <vt:lpstr>Субъект и приставки</vt:lpstr>
      <vt:lpstr>Объект и приставки</vt:lpstr>
      <vt:lpstr>Др. участники и приставки</vt:lpstr>
      <vt:lpstr>Время создания и приставки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Lonshakov</dc:creator>
  <cp:lastModifiedBy>George Lonshakov</cp:lastModifiedBy>
  <dcterms:created xsi:type="dcterms:W3CDTF">2017-10-20T16:07:16Z</dcterms:created>
  <dcterms:modified xsi:type="dcterms:W3CDTF">2017-10-20T20:26:12Z</dcterms:modified>
</cp:coreProperties>
</file>