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ohnson\Documents\personal\MGS 2014 budgeting\"/>
    </mc:Choice>
  </mc:AlternateContent>
  <bookViews>
    <workbookView xWindow="0" yWindow="0" windowWidth="19200" windowHeight="7635"/>
  </bookViews>
  <sheets>
    <sheet name="Sheet1" sheetId="1" r:id="rId1"/>
  </sheets>
  <externalReferences>
    <externalReference r:id="rId2"/>
  </externalReferences>
  <definedNames>
    <definedName name="Category">'[1]Lookup Lists'!$B$2:$B$10</definedName>
    <definedName name="LineItem">'[1]Lookup Lists'!$A$2:$A$54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7" i="1"/>
  <c r="C13" i="1"/>
  <c r="F7" i="1"/>
  <c r="F9" i="1"/>
  <c r="B10" i="1"/>
</calcChain>
</file>

<file path=xl/sharedStrings.xml><?xml version="1.0" encoding="utf-8"?>
<sst xmlns="http://schemas.openxmlformats.org/spreadsheetml/2006/main" count="58" uniqueCount="39">
  <si>
    <t xml:space="preserve">Check </t>
  </si>
  <si>
    <t>Category</t>
  </si>
  <si>
    <t>Line Item</t>
  </si>
  <si>
    <t>Vendor</t>
  </si>
  <si>
    <t>Description</t>
  </si>
  <si>
    <t>Actual</t>
  </si>
  <si>
    <t>Clinics</t>
  </si>
  <si>
    <t>Pitching Coach</t>
  </si>
  <si>
    <t>Janelle Carlson</t>
  </si>
  <si>
    <t>free pitching clinic with HS team</t>
  </si>
  <si>
    <t>Pitching Clinic</t>
  </si>
  <si>
    <t>Gary Kelly</t>
  </si>
  <si>
    <t xml:space="preserve">armory fee for pitching clinic </t>
  </si>
  <si>
    <t>Bill Vaughn</t>
  </si>
  <si>
    <t>custodian pre-season clinic armory</t>
  </si>
  <si>
    <t>Nick Tangney</t>
  </si>
  <si>
    <t xml:space="preserve">custodian pre-season clinic armory </t>
  </si>
  <si>
    <t>spring private lessons, players paid</t>
  </si>
  <si>
    <t>spring clinics payment</t>
  </si>
  <si>
    <t>Income</t>
  </si>
  <si>
    <t>March</t>
  </si>
  <si>
    <t>May</t>
  </si>
  <si>
    <t>Pre Season</t>
  </si>
  <si>
    <t>Armory</t>
  </si>
  <si>
    <t>Season</t>
  </si>
  <si>
    <t>Kelly Field</t>
  </si>
  <si>
    <t>expense</t>
  </si>
  <si>
    <t>description</t>
  </si>
  <si>
    <t>Janelle fee</t>
  </si>
  <si>
    <t>At High School open to all</t>
  </si>
  <si>
    <t>Janelle</t>
  </si>
  <si>
    <t>fee to players</t>
  </si>
  <si>
    <t>100$, 14 players</t>
  </si>
  <si>
    <t>income</t>
  </si>
  <si>
    <t>Cost</t>
  </si>
  <si>
    <t>Pitching Investment 2014 Snapshot</t>
  </si>
  <si>
    <t>80$, 16 players</t>
  </si>
  <si>
    <t>Total Cost to League</t>
  </si>
  <si>
    <t>description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</si>
</sst>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129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Border="1"/>
    <xf numFmtId="0" fontId="0" fillId="0" borderId="0" xfId="0" applyBorder="1"/>
    <xf numFmtId="0" fontId="0" fillId="0" borderId="0" xfId="0" applyFont="1" applyBorder="1"/>
    <xf numFmtId="44" fontId="0" fillId="0" borderId="0" xfId="1" applyNumberFormat="1" applyFont="1" applyBorder="1"/>
    <xf numFmtId="44" fontId="0" fillId="0" borderId="0" xfId="0" applyNumberFormat="1" applyFont="1" applyBorder="1"/>
    <xf numFmtId="0" fontId="4" fillId="0" borderId="0" xfId="0" applyFont="1" applyBorder="1"/>
    <xf numFmtId="44" fontId="4" fillId="0" borderId="0" xfId="1" applyNumberFormat="1" applyFont="1" applyBorder="1"/>
    <xf numFmtId="6" fontId="0" fillId="0" borderId="0" xfId="0" applyNumberFormat="1" applyBorder="1"/>
    <xf numFmtId="44" fontId="0" fillId="0" borderId="0" xfId="0" applyNumberForma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44" fontId="2" fillId="0" borderId="0" xfId="0" applyNumberFormat="1" applyFont="1" applyBorder="1"/>
    <xf numFmtId="6" fontId="2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Softball%20Budget_Jan%20Mt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Summary"/>
      <sheetName val="Income Summary"/>
      <sheetName val="Expense Summary"/>
      <sheetName val="Income Details"/>
      <sheetName val="Expense Details"/>
      <sheetName val="Lookup List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Advertising</v>
          </cell>
          <cell r="B2" t="str">
            <v>Clinics</v>
          </cell>
        </row>
        <row r="3">
          <cell r="A3" t="str">
            <v>Bad Debts</v>
          </cell>
          <cell r="B3" t="str">
            <v>Fall</v>
          </cell>
        </row>
        <row r="4">
          <cell r="A4" t="str">
            <v>Cash Discounts</v>
          </cell>
          <cell r="B4" t="str">
            <v>Fundraising</v>
          </cell>
        </row>
        <row r="5">
          <cell r="A5" t="str">
            <v>Donations to</v>
          </cell>
          <cell r="B5" t="str">
            <v>Sponsorships</v>
          </cell>
        </row>
        <row r="6">
          <cell r="A6" t="str">
            <v>Dues and Subscriptions</v>
          </cell>
          <cell r="B6" t="str">
            <v>Spring</v>
          </cell>
        </row>
        <row r="7">
          <cell r="A7" t="str">
            <v>Equipment</v>
          </cell>
          <cell r="B7" t="str">
            <v>Summer</v>
          </cell>
        </row>
        <row r="8">
          <cell r="A8" t="str">
            <v>Field Improvements</v>
          </cell>
          <cell r="B8" t="str">
            <v>Summer (U18)</v>
          </cell>
        </row>
        <row r="9">
          <cell r="A9" t="str">
            <v>Field Permits/Light Fees</v>
          </cell>
          <cell r="B9" t="str">
            <v>Clinics</v>
          </cell>
        </row>
        <row r="10">
          <cell r="A10" t="str">
            <v>Food</v>
          </cell>
          <cell r="B10" t="str">
            <v>Fall</v>
          </cell>
        </row>
        <row r="11">
          <cell r="A11" t="str">
            <v>Gift Cards/Flowers</v>
          </cell>
        </row>
        <row r="12">
          <cell r="A12" t="str">
            <v>Insurance</v>
          </cell>
        </row>
        <row r="13">
          <cell r="A13" t="str">
            <v>Interest</v>
          </cell>
        </row>
        <row r="14">
          <cell r="A14" t="str">
            <v>Legal and Auditing</v>
          </cell>
        </row>
        <row r="15">
          <cell r="A15" t="str">
            <v>PayPal Fees</v>
          </cell>
        </row>
        <row r="16">
          <cell r="A16" t="str">
            <v>Pitching Coach</v>
          </cell>
        </row>
        <row r="17">
          <cell r="A17" t="str">
            <v>Postage/PO Box</v>
          </cell>
        </row>
        <row r="18">
          <cell r="A18" t="str">
            <v>Raffle Ticket Printing</v>
          </cell>
        </row>
        <row r="19">
          <cell r="A19" t="str">
            <v>Red Sox Tickets</v>
          </cell>
        </row>
        <row r="20">
          <cell r="A20" t="str">
            <v>Signage</v>
          </cell>
        </row>
        <row r="21">
          <cell r="A21" t="str">
            <v>Sponsorship Plaques</v>
          </cell>
        </row>
        <row r="22">
          <cell r="A22" t="str">
            <v>Taxes</v>
          </cell>
        </row>
        <row r="23">
          <cell r="A23" t="str">
            <v>Tourney/League Fees</v>
          </cell>
        </row>
        <row r="24">
          <cell r="A24" t="str">
            <v>Trophies/Awards</v>
          </cell>
        </row>
        <row r="25">
          <cell r="A25" t="str">
            <v>Umpires (Junior)</v>
          </cell>
        </row>
        <row r="26">
          <cell r="A26" t="str">
            <v>Umpires (Senior)</v>
          </cell>
        </row>
        <row r="27">
          <cell r="A27" t="str">
            <v>Umpires (Summer)</v>
          </cell>
        </row>
        <row r="28">
          <cell r="A28" t="str">
            <v>Uniforms</v>
          </cell>
        </row>
        <row r="29">
          <cell r="A29" t="str">
            <v>Unpaid Registrations</v>
          </cell>
        </row>
        <row r="30">
          <cell r="A30" t="str">
            <v>Vinyl Banners</v>
          </cell>
        </row>
        <row r="31">
          <cell r="A31" t="str">
            <v>Website Yearly Hosting Fee</v>
          </cell>
        </row>
        <row r="32">
          <cell r="A32" t="str">
            <v>Bank Fee</v>
          </cell>
        </row>
        <row r="33">
          <cell r="A33" t="str">
            <v>Umpires (Sophomore)</v>
          </cell>
        </row>
        <row r="34">
          <cell r="A34" t="str">
            <v>Helmut Reimbursement</v>
          </cell>
        </row>
        <row r="35">
          <cell r="A35" t="str">
            <v>All Star /Cookout Expenses</v>
          </cell>
        </row>
        <row r="36">
          <cell r="A36" t="str">
            <v>Registration Reimbursements</v>
          </cell>
        </row>
        <row r="37">
          <cell r="A37" t="str">
            <v>Parade Expenses</v>
          </cell>
        </row>
        <row r="38">
          <cell r="A38" t="str">
            <v>Keys</v>
          </cell>
        </row>
        <row r="39">
          <cell r="A39" t="str">
            <v>Magnets</v>
          </cell>
        </row>
        <row r="40">
          <cell r="A40" t="str">
            <v>HGSSL Registrations</v>
          </cell>
        </row>
        <row r="41">
          <cell r="A41" t="str">
            <v>Uniform Reimbursement</v>
          </cell>
        </row>
        <row r="42">
          <cell r="A42" t="str">
            <v>Umpire Reimbursement</v>
          </cell>
        </row>
        <row r="43">
          <cell r="A43" t="str">
            <v>Plaques</v>
          </cell>
        </row>
        <row r="44">
          <cell r="A44" t="str">
            <v>Preseason clinics 5th and 6th</v>
          </cell>
        </row>
        <row r="45">
          <cell r="A45" t="str">
            <v>Preseason clinics 7th and 8th</v>
          </cell>
        </row>
        <row r="46">
          <cell r="A46" t="str">
            <v>Spring Clinics</v>
          </cell>
        </row>
        <row r="47">
          <cell r="A47" t="str">
            <v>Spring Clinics</v>
          </cell>
        </row>
        <row r="48">
          <cell r="A48" t="str">
            <v>Scholarships</v>
          </cell>
        </row>
        <row r="49">
          <cell r="A49" t="str">
            <v xml:space="preserve">Coaches/Board meeting </v>
          </cell>
        </row>
        <row r="50">
          <cell r="A50" t="str">
            <v>Summer Clinics</v>
          </cell>
        </row>
        <row r="51">
          <cell r="A51" t="str">
            <v>Storage box</v>
          </cell>
        </row>
        <row r="52">
          <cell r="A52" t="str">
            <v>Pitching Clinic</v>
          </cell>
        </row>
        <row r="53">
          <cell r="A53" t="str">
            <v>Operating Supplies</v>
          </cell>
        </row>
        <row r="54">
          <cell r="A54" t="str">
            <v>Tshirts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7" sqref="A7"/>
    </sheetView>
  </sheetViews>
  <sheetFormatPr defaultRowHeight="15"/>
  <cols>
    <col min="1" max="1" width="24" style="2" bestFit="1" customWidth="1"/>
    <col min="2" max="2" width="12.28515625" style="2" customWidth="1"/>
    <col min="3" max="3" width="14" style="2" bestFit="1" customWidth="1"/>
    <col min="4" max="4" width="15.140625" style="2" bestFit="1" customWidth="1"/>
    <col min="5" max="5" width="34.7109375" style="2" bestFit="1" customWidth="1"/>
    <col min="6" max="6" width="11.5703125" style="2" bestFit="1" customWidth="1"/>
    <col min="7" max="7" width="34.7109375" style="2" bestFit="1" customWidth="1"/>
    <col min="8" max="8" width="10.5703125" style="2" bestFit="1" customWidth="1"/>
    <col min="9" max="16384" width="9.140625" style="2"/>
  </cols>
  <sheetData>
    <row r="1" spans="1:6">
      <c r="A1" s="1" t="s">
        <v>35</v>
      </c>
    </row>
    <row r="3" spans="1:6">
      <c r="A3" s="1" t="s">
        <v>29</v>
      </c>
      <c r="B3" s="15">
        <v>20</v>
      </c>
      <c r="C3" s="4" t="s">
        <v>30</v>
      </c>
      <c r="D3" s="3" t="s">
        <v>9</v>
      </c>
      <c r="E3" s="5"/>
    </row>
    <row r="5" spans="1:6">
      <c r="A5" s="1" t="s">
        <v>22</v>
      </c>
      <c r="B5" s="2" t="s">
        <v>23</v>
      </c>
      <c r="C5" s="2" t="s">
        <v>33</v>
      </c>
      <c r="E5" s="2" t="s">
        <v>27</v>
      </c>
      <c r="F5" s="2" t="s">
        <v>26</v>
      </c>
    </row>
    <row r="6" spans="1:6" ht="15.75">
      <c r="C6" s="2">
        <v>1400</v>
      </c>
      <c r="D6" s="2" t="s">
        <v>31</v>
      </c>
      <c r="E6" s="6" t="s">
        <v>12</v>
      </c>
      <c r="F6" s="7">
        <v>180</v>
      </c>
    </row>
    <row r="7" spans="1:6" ht="15.75">
      <c r="D7" s="2" t="s">
        <v>32</v>
      </c>
      <c r="E7" s="6" t="s">
        <v>14</v>
      </c>
      <c r="F7" s="7">
        <f>168+42</f>
        <v>210</v>
      </c>
    </row>
    <row r="8" spans="1:6" ht="15.75">
      <c r="E8" s="6" t="s">
        <v>28</v>
      </c>
      <c r="F8" s="7">
        <v>1225</v>
      </c>
    </row>
    <row r="9" spans="1:6">
      <c r="C9" s="8">
        <v>1400</v>
      </c>
      <c r="F9" s="9">
        <f>SUM(F6:F8)</f>
        <v>1615</v>
      </c>
    </row>
    <row r="10" spans="1:6">
      <c r="A10" s="13" t="s">
        <v>34</v>
      </c>
      <c r="B10" s="14">
        <f>F9-C9</f>
        <v>215</v>
      </c>
      <c r="C10" s="8"/>
      <c r="E10" s="9"/>
    </row>
    <row r="11" spans="1:6">
      <c r="C11" s="8"/>
      <c r="E11" s="9"/>
    </row>
    <row r="12" spans="1:6">
      <c r="A12" s="1" t="s">
        <v>24</v>
      </c>
      <c r="B12" s="2" t="s">
        <v>25</v>
      </c>
      <c r="C12" s="2" t="s">
        <v>19</v>
      </c>
      <c r="E12" s="2" t="s">
        <v>27</v>
      </c>
      <c r="F12" s="2" t="s">
        <v>26</v>
      </c>
    </row>
    <row r="13" spans="1:6" ht="15.75">
      <c r="C13" s="2">
        <f>80*16</f>
        <v>1280</v>
      </c>
      <c r="D13" s="2" t="s">
        <v>31</v>
      </c>
      <c r="E13" s="6" t="s">
        <v>28</v>
      </c>
      <c r="F13" s="7">
        <v>1280</v>
      </c>
    </row>
    <row r="14" spans="1:6">
      <c r="D14" s="2" t="s">
        <v>36</v>
      </c>
    </row>
    <row r="15" spans="1:6">
      <c r="A15" s="13" t="s">
        <v>34</v>
      </c>
      <c r="B15" s="14">
        <f>F13-C13</f>
        <v>0</v>
      </c>
    </row>
    <row r="17" spans="1:7">
      <c r="A17" s="1" t="s">
        <v>37</v>
      </c>
      <c r="B17" s="14">
        <f>B10+B3</f>
        <v>235</v>
      </c>
    </row>
    <row r="18" spans="1:7">
      <c r="A18" s="1"/>
      <c r="B18" s="14"/>
    </row>
    <row r="19" spans="1:7">
      <c r="A19" s="1" t="s">
        <v>38</v>
      </c>
      <c r="B19" s="14"/>
    </row>
    <row r="20" spans="1:7" ht="15.75">
      <c r="A20" s="10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</row>
    <row r="21" spans="1:7">
      <c r="A21" s="12">
        <v>1075</v>
      </c>
      <c r="B21" s="3" t="s">
        <v>6</v>
      </c>
      <c r="C21" s="3" t="s">
        <v>7</v>
      </c>
      <c r="D21" s="3" t="s">
        <v>8</v>
      </c>
      <c r="E21" s="3" t="s">
        <v>9</v>
      </c>
      <c r="F21" s="5">
        <v>20</v>
      </c>
    </row>
    <row r="22" spans="1:7" ht="15.75">
      <c r="A22" s="12">
        <v>1074</v>
      </c>
      <c r="B22" s="3" t="s">
        <v>6</v>
      </c>
      <c r="C22" s="3" t="s">
        <v>10</v>
      </c>
      <c r="D22" s="6" t="s">
        <v>11</v>
      </c>
      <c r="E22" s="6" t="s">
        <v>12</v>
      </c>
      <c r="F22" s="5">
        <v>180</v>
      </c>
    </row>
    <row r="23" spans="1:7" ht="15.75">
      <c r="A23" s="12">
        <v>1101</v>
      </c>
      <c r="B23" s="3" t="s">
        <v>6</v>
      </c>
      <c r="C23" s="3" t="s">
        <v>10</v>
      </c>
      <c r="D23" s="6" t="s">
        <v>13</v>
      </c>
      <c r="E23" s="6" t="s">
        <v>14</v>
      </c>
      <c r="F23" s="5">
        <v>42</v>
      </c>
    </row>
    <row r="24" spans="1:7" ht="15.75">
      <c r="A24" s="12">
        <v>1102</v>
      </c>
      <c r="B24" s="3" t="s">
        <v>6</v>
      </c>
      <c r="C24" s="3" t="s">
        <v>10</v>
      </c>
      <c r="D24" s="6" t="s">
        <v>15</v>
      </c>
      <c r="E24" s="6" t="s">
        <v>16</v>
      </c>
      <c r="F24" s="5">
        <v>168</v>
      </c>
    </row>
    <row r="25" spans="1:7" ht="15.75">
      <c r="A25" s="12">
        <v>1134</v>
      </c>
      <c r="B25" s="3" t="s">
        <v>6</v>
      </c>
      <c r="C25" s="3" t="s">
        <v>10</v>
      </c>
      <c r="D25" s="6" t="s">
        <v>8</v>
      </c>
      <c r="E25" s="6" t="s">
        <v>17</v>
      </c>
      <c r="F25" s="5">
        <v>1280</v>
      </c>
      <c r="G25" s="2" t="s">
        <v>21</v>
      </c>
    </row>
    <row r="26" spans="1:7" ht="15.75">
      <c r="A26" s="12">
        <v>1120</v>
      </c>
      <c r="B26" s="3" t="s">
        <v>6</v>
      </c>
      <c r="C26" s="3" t="s">
        <v>10</v>
      </c>
      <c r="D26" s="6" t="s">
        <v>8</v>
      </c>
      <c r="E26" s="6" t="s">
        <v>18</v>
      </c>
      <c r="F26" s="5">
        <v>1225</v>
      </c>
      <c r="G26" s="2" t="s">
        <v>20</v>
      </c>
    </row>
  </sheetData>
  <dataValidations count="4">
    <dataValidation allowBlank="1" showInputMessage="1" sqref="D3 E21:E26 E6:E8 E13"/>
    <dataValidation allowBlank="1" showInputMessage="1" showErrorMessage="1" errorTitle="Invalid Data" error="If you need to add a new category to this list, you can add new list items to the Budget Category Lookup column on the worksheet named Lookup Lists." sqref="B3:C3 A21:A26 F6:F8 F13"/>
    <dataValidation type="list" allowBlank="1" showInputMessage="1" showErrorMessage="1" errorTitle="Invalid Data" error="If you need to add a new category to this list, you can add new list items to the Budget Category Lookup column on the worksheet named Lookup Lists." sqref="C21:C26">
      <formula1>LineItem</formula1>
    </dataValidation>
    <dataValidation type="list" allowBlank="1" showInputMessage="1" showErrorMessage="1" errorTitle="Invalid Data" error="If you need to add a new category to this list, you can add new list items to the Budget Category Lookup column on the worksheet named Lookup Lists." sqref="B21:B26">
      <formula1>Category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NeighborWorks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Calece Johnson</dc:creator>
  <cp:lastModifiedBy>Calece Johnson</cp:lastModifiedBy>
  <dcterms:created xsi:type="dcterms:W3CDTF">2015-01-13T18:58:24Z</dcterms:created>
  <dcterms:modified xsi:type="dcterms:W3CDTF">2015-01-13T19:27:15Z</dcterms:modified>
</cp:coreProperties>
</file>