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workbookProtection workbookAlgorithmName="SHA-512" workbookHashValue="FJL91TICIleY6PQ4fdOwzQHqsozw23RqBulJsDlowLnJlDoCS3YwBhUoq6teHQbfLyeByyKXkG2Q2/Czzz5e6w==" workbookSaltValue="HS7MIXZhh9G54Ad3zWnFmQ==" workbookSpinCount="100000" lockStructure="1"/>
  <bookViews>
    <workbookView windowWidth="28800" windowHeight="12180"/>
  </bookViews>
  <sheets>
    <sheet name="Formato de Alta" sheetId="2" r:id="rId1"/>
    <sheet name="AVISO" sheetId="8" state="hidden" r:id="rId2"/>
    <sheet name="DATOS ORG" sheetId="5" state="hidden" r:id="rId3"/>
    <sheet name="DATOS SIMPLES" sheetId="6" state="hidden" r:id="rId4"/>
  </sheets>
  <definedNames>
    <definedName name="_xlnm._FilterDatabase" localSheetId="2" hidden="1">'DATOS ORG'!#REF!</definedName>
    <definedName name="_xlnm._FilterDatabase" localSheetId="3" hidden="1">'DATOS SIMPLES'!#REF!</definedName>
    <definedName name="ADM_REP_RGO" comment="AREA ADM_REP_RGO">'DATOS ORG'!$L$4:$L$13</definedName>
    <definedName name="ADM_RF_AUDIT" comment="AREA ADM_RF_AUDIT">'DATOS ORG'!$L$14</definedName>
    <definedName name="ADM_Y_FIN" comment="AREA ADM_Y_FIN">'DATOS ORG'!$L$15:$L$73</definedName>
    <definedName name="ADMIN_AUDITORIA" comment="AREA ADMIN_AUDITORIA">'DATOS ORG'!$L$74:$L$90</definedName>
    <definedName name="ADMIN_IMPUESTOS" comment="AREA ADMIN_IMPUESTOS">'DATOS ORG'!$L$91:$L$103</definedName>
    <definedName name="ADMIN_SRT" comment="AREA ADMIN_SRT">'DATOS ORG'!$L$104:$L$109</definedName>
    <definedName name="ADMIN_TECH_TRANS" comment="AREA ADMIN_TECH_TRANS">'DATOS ORG'!$L$110:$L$116</definedName>
    <definedName name="AFP" comment="LISTADO AFP PERU">Tabla25[AFP]</definedName>
    <definedName name="Alta" comment="XTipo de Alta">Table3[Alta]</definedName>
    <definedName name="AMS_CONSULTORIA" comment="CATEGORÍAS AMS_CONSULTORIA">'DATOS SIMPLES'!$Q$2:$Q$27</definedName>
    <definedName name="AÑOS" comment="AÑOS EXPERIENCIA PREVIA">Table19[años]</definedName>
    <definedName name="ASIA" comment="AREA ASIA">'DATOS ORG'!$L$117:$L$120</definedName>
    <definedName name="AUDITORIA" comment="AREA AUDITORIA">'DATOS ORG'!$L$121:$L$163</definedName>
    <definedName name="AUDITORIA_ANALYTICS" comment="CATEGORÍAS AUDITORIA_ANALYTICS">'DATOS SIMPLES'!$Q$28:$Q$63</definedName>
    <definedName name="AUDITORIA_CFDI" comment="CATEGORÍAS AUDITORIA_CFDI">'DATOS SIMPLES'!$Q$64:$Q$99</definedName>
    <definedName name="AUDITORIA_RADC" comment="CATEGORÍAS AUDITORIA_RADC">'DATOS SIMPLES'!$Q$100:$Q$135</definedName>
    <definedName name="AVISO">Table22[AVISO]</definedName>
    <definedName name="CENTRAL" comment="AREA CENTRAL">'DATOS ORG'!$L$164</definedName>
    <definedName name="CO" comment="Sociedades CO">'DATOS ORG'!$C$3:$C$8</definedName>
    <definedName name="CO1A_Deloitte_and_Touche_SAS" comment="CeCos CO1A">'DATOS ORG'!$E$3:$E$50</definedName>
    <definedName name="CO1C_D_Contadores_SAS" comment="CeCos CO1C">'DATOS ORG'!$E$52:$E$64</definedName>
    <definedName name="CO1D_Deloitte_Asesores_y_Consu" comment="CeCos CO1D">'DATOS ORG'!$E$65:$E$215</definedName>
    <definedName name="CO1T_D_Profesionales_SAS" comment="CeCos CO1T">'DATOS ORG'!$E$216:$E$216</definedName>
    <definedName name="CO9B_Deloitte_SAS" comment="CeCos CO9B">'DATOS ORG'!$E$217:$E$229</definedName>
    <definedName name="Contrato" comment="XTipo de Contrato">'DATOS SIMPLES'!$A$2:$A$8</definedName>
    <definedName name="CUSTOMER" comment="AREA CUSTOMER">'DATOS ORG'!$L$165:$L$166</definedName>
    <definedName name="CYBER" comment="AREA CYBER">'DATOS ORG'!$L$167:$L$185</definedName>
    <definedName name="D_LIDERES" comment="AREA D_LIDERES">'DATOS ORG'!$L$186:$L$198</definedName>
    <definedName name="DIR_COMERCIAL" comment="AREA DIR_COMERCIAL">'DATOS ORG'!$L$199:$L$222</definedName>
    <definedName name="DIR_GRAL" comment="AREA DIR_GRAL">'DATOS ORG'!$L$223:$L$228</definedName>
    <definedName name="DIR_OPERACIONES" comment="AREA DIR_OPERACIONES">'DATOS ORG'!$L$229:$L$230</definedName>
    <definedName name="DIRECCION" comment="AREA DIRECCION">'DATOS ORG'!$L$231:$L$233</definedName>
    <definedName name="Documento" comment="Tipo de Documento">Table23[Documento]</definedName>
    <definedName name="DTTL_GLOBAL" comment="AREA DTTL_GLOBAL">'DATOS ORG'!$L$234:$L$244</definedName>
    <definedName name="EC" comment="Sociedades EC">'DATOS ORG'!$C$9:$C$12</definedName>
    <definedName name="EC1A_Deloitte_and_Touche_Ecuador" comment="CeCos EC1A">'DATOS ORG'!$E$230:$E$260</definedName>
    <definedName name="EC1C_RPC_ABOGADOS_CIA_LTDA" comment="CeCos EC1C">'DATOS ORG'!$E$261:$E$272</definedName>
    <definedName name="EC1D_AndeanEcuador_Consultores" comment="CeCos EC1D">'DATOS ORG'!$E$273:$E$293</definedName>
    <definedName name="ENGINEERING_AI" comment="AREA ENGINEERING_AI">'DATOS ORG'!$L$245:$L$252</definedName>
    <definedName name="ENTERPRISE_TECH" comment="AREA ENTERPRISE_TECH">'DATOS ORG'!$L$253:$L$261</definedName>
    <definedName name="ESPECIALISTA" comment="DETALLE ESQUEMA ESPECIALISTAS">'DATOS SIMPLES'!$K$4:$K$19</definedName>
    <definedName name="ESPECIALISTA." comment="CATEGORIAS ESPECIALISTA">'DATOS SIMPLES'!$Q$136:$Q$251</definedName>
    <definedName name="ESPECIALISTA_BPS_CONTABILIDAD_SSC" comment="CATEGORIAS ESPECIALISTA_BPS_CONTABILIDAD_SSC">'DATOS SIMPLES'!$Q$252:$Q$302</definedName>
    <definedName name="ESPECIALISTA_BPS_IMP_INDIRECTOS_TC" comment="CATEGORÍAS ESPECIALISTA_BPS_IMP_INDIRECTOS_TC">'DATOS SIMPLES'!$Q$303:$Q$343</definedName>
    <definedName name="ESPECIALISTA_BPS_PAYROLL" comment="CATEGORIAS ESPECIALISTA_BPS_PAYROLL">'DATOS SIMPLES'!$Q$344:$Q$384</definedName>
    <definedName name="ESPECIALISTA_CONSULTORIA" comment="CATEGORIAS ESPECIALISTA_CONSULTORIA">'DATOS SIMPLES'!$Q$385:$Q$410</definedName>
    <definedName name="ESPECIALISTA_CYBER" comment="CATEGORIAS ESPECIALISTA_CYBER">'DATOS SIMPLES'!$Q$411:$Q$436</definedName>
    <definedName name="ESPECIALISTA_CYBER_ITSS" comment="CATEGORIAS ESPECIALISTA_CYBER_ITSS">'DATOS SIMPLES'!$Q$437:$Q$462</definedName>
    <definedName name="FINAN_PERFORM" comment="AREA FINAN_PERFORM">'DATOS ORG'!$L$262:$L$268</definedName>
    <definedName name="GESTIONADOS_CYBER" comment="CATEGORIAS GESTIONADOS_CYBER">'DATOS SIMPLES'!$Q$463:$Q$488</definedName>
    <definedName name="GESTIONADOS_CYBER_ITSS" comment="CATEGORIAS GESTIONADOS_CYBER_ITSS">'DATOS SIMPLES'!$Q$489:$Q$514</definedName>
    <definedName name="Grado" comment="Grado / Titulo formación">Table21[grado]</definedName>
    <definedName name="HUMAN_CAPITAL" comment="AREA HUMAN_CAPITAL">'DATOS ORG'!$L$269:$L$270</definedName>
    <definedName name="IMPUESTOS" comment="AREA IMPUESTOS">'DATOS ORG'!$L$271:$L$300</definedName>
    <definedName name="INNOVACION" comment="AREA INNOVACION">'DATOS ORG'!$L$301:$L$302</definedName>
    <definedName name="LEGAL_COUNSEL" comment="AREA LEGAL_COUNSEL">'DATOS ORG'!$L$303:$L$304</definedName>
    <definedName name="Medio" comment="MEDIO CONTRATACION">#REF!</definedName>
    <definedName name="MES" comment="MESES EXPERIENCIA PREVIA">'DATOS SIMPLES'!$J$46:$J$57</definedName>
    <definedName name="Meses" comment="XMeses Contrato">'DATOS SIMPLES'!$C$2:$C$14</definedName>
    <definedName name="MKTG" comment="AREA MKTG">'DATOS ORG'!$L$305:$L$318</definedName>
    <definedName name="Nivel" comment="Nivel formación">Table17[Nivel]</definedName>
    <definedName name="NO_APLICA" comment="DETALLE ESQUEMA NO APLICA ">'DATOS SIMPLES'!$K$20:$K$21</definedName>
    <definedName name="NO_APLICA." comment="CATEGORIAS NO APLICA">Table58[Categorías No Aplica (Admin, Terceros, Socio)]</definedName>
    <definedName name="NPC" comment="NPC">Table24[NPC]</definedName>
    <definedName name="OPERATE" comment="AREA OPERATE">'DATOS ORG'!$L$319</definedName>
    <definedName name="OPERATE_CYBER" comment="CATEGORIAS OPERATE_CYBER">'DATOS SIMPLES'!$Q$515:$Q$545</definedName>
    <definedName name="País" comment="Países ANDINA">'DATOS ORG'!$A$2:$A$6</definedName>
    <definedName name="Parentesco" comment="Parentesco">Table1[Parentesco ]</definedName>
    <definedName name="PE" comment="Sociedades PE">'DATOS ORG'!$C$13:$C$17</definedName>
    <definedName name="PE1A_Velasquez_Loli_Y_Aso" comment="CeCos PE1A">'DATOS ORG'!$E$294:$E$300</definedName>
    <definedName name="PE1B_D_Contadores_SAC" comment="CeCos PE1B">'DATOS ORG'!$E$301:$E$307</definedName>
    <definedName name="PE1C_DELOITTE_CORPORATE_FINANC" comment="CeCos PE1C">'DATOS ORG'!$E$308:$E$320</definedName>
    <definedName name="PE9D_Deloitte_and_Touche_SRL" comment="CeCos PE9D">'DATOS ORG'!$E$321:$E$372</definedName>
    <definedName name="Perfil" comment="Tipo de perfil">Table18[Perfil]</definedName>
    <definedName name="PLAN_DE_CARRERA" comment="DETALLE ESQUEMA PLAN_DE_CARRERA">'DATOS SIMPLES'!$K$2:$K$3</definedName>
    <definedName name="PLAN_DE_CARRERA." comment="CATEGORIAS PLAN DE CARRERA">Table47[Categorías Plan de Carrera]</definedName>
    <definedName name="Reclutador" comment="RECLUTADOR">Table5[Reclutador]</definedName>
    <definedName name="REP_RIESGO" comment="AREA REP_RIESGO">'DATOS ORG'!$L$320</definedName>
    <definedName name="RH" comment="AREA RH">'DATOS ORG'!$L$321:$L$353</definedName>
    <definedName name="Seleccione" comment="ZZZZZZZ">'DATOS ORG'!$C$2</definedName>
    <definedName name="SERV_OF" comment="AREA SERV_OF">'DATOS ORG'!$L$354:$L$374</definedName>
    <definedName name="SRT" comment="AREA SRT">'DATOS ORG'!$L$375:$L$406</definedName>
    <definedName name="Subdivisión" comment="XSubdivisión">Table16[Subdivisión]</definedName>
    <definedName name="TEC" comment="AREA TEC">'DATOS ORG'!$L$408:$L$449</definedName>
    <definedName name="TECH_TRANSF" comment="AREA TECH_TRANSF">'DATOS ORG'!$L$407</definedName>
    <definedName name="Transfer" comment="Países S-LATAM Transfer">Table14[Transfer]</definedName>
    <definedName name="VE" comment="Sociedades VE">'DATOS ORG'!$C$18:$C$21</definedName>
    <definedName name="VE2D_Deloitte_and_Touche_CA" comment="CeCos VE2D">'DATOS ORG'!$E$373:$E$380</definedName>
    <definedName name="VE2L_Lara_Marambio_and_Asociados" comment="CeCos VE2L">'DATOS ORG'!$E$381:$E$392</definedName>
    <definedName name="VE2R_Gomez_Rutmann_y_Asociados" comment="CeCos VE2R">'DATOS ORG'!$E$393:$E$394</definedName>
    <definedName name="Z_A132454A_2EFE_405C_9231_8E4DA32AC256_.wvu.Cols" localSheetId="0" hidden="1">'Formato de Alta'!#REF!</definedName>
    <definedName name="Z_A132454A_2EFE_405C_9231_8E4DA32AC256_.wvu.Rows" localSheetId="0" hidden="1">'Formato de Alta'!$89:$1048576</definedName>
    <definedName name="Z_B7C60BA7_E59D_4CEA_9FE6_AC154BDEAB55_.wvu.Cols" localSheetId="0" hidden="1">'Formato de Alta'!#REF!</definedName>
    <definedName name="Z_B7C60BA7_E59D_4CEA_9FE6_AC154BDEAB55_.wvu.Rows" localSheetId="0" hidden="1">'Formato de Alta'!$89:$1048576</definedName>
  </definedNames>
  <calcPr calcId="191029" calcCompleted="0" calcOnSave="0"/>
  <customWorkbookViews>
    <customWorkbookView name="Escalante, Hiram (MX - Mexico) - Personal View" guid="{B7C60BA7-E59D-4CEA-9FE6-AC154BDEAB55}" personalView="1" maximized="1" windowWidth="1020" windowHeight="553" activeSheetId="2"/>
    <customWorkbookView name="Gutierrez, Sergio (MX - Mexico) - Personal View" guid="{A132454A-2EFE-405C-9231-8E4DA32AC256}" personalView="1" maximized="1" windowWidth="1276" windowHeight="58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<sst xmlns="http://schemas.openxmlformats.org/spreadsheetml/2006/main" count="4179" uniqueCount="1660">
  <si>
    <t>FAVOR DE LLENAR EL SIGUIENTE FORMATO EN MAYUSCULAS / PERÚ COLOCAR TILDES SEGÚN DOCUMENTO DE IDENTIDAD</t>
  </si>
  <si>
    <r>
      <rPr>
        <b/>
        <sz val="8"/>
        <color indexed="9"/>
        <rFont val="Calibri"/>
        <charset val="134"/>
        <scheme val="minor"/>
      </rPr>
      <t>País de Registro</t>
    </r>
    <r>
      <rPr>
        <b/>
        <sz val="8"/>
        <color rgb="FFFF0000"/>
        <rFont val="Calibri"/>
        <charset val="134"/>
        <scheme val="minor"/>
      </rPr>
      <t>*</t>
    </r>
  </si>
  <si>
    <t>COLOMBIA</t>
  </si>
  <si>
    <t>No. SAP</t>
  </si>
  <si>
    <t>Fecha</t>
  </si>
  <si>
    <t>DATOS PERSONALES</t>
  </si>
  <si>
    <r>
      <rPr>
        <b/>
        <sz val="8"/>
        <color indexed="9"/>
        <rFont val="Calibri"/>
        <charset val="134"/>
        <scheme val="minor"/>
      </rPr>
      <t>Apellido Paterno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</si>
  <si>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Apellido Materno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</si>
  <si>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Nombre(s)</t>
    </r>
    <r>
      <rPr>
        <b/>
        <sz val="8"/>
        <color rgb="FFFF0000"/>
        <rFont val="Calibri"/>
        <charset val="134"/>
        <scheme val="minor"/>
      </rPr>
      <t>*</t>
    </r>
  </si>
  <si>
    <t xml:space="preserve">Moreno </t>
  </si>
  <si>
    <t>Liscano</t>
  </si>
  <si>
    <t xml:space="preserve">Mildred Maria </t>
  </si>
  <si>
    <r>
      <rPr>
        <b/>
        <sz val="8"/>
        <color indexed="9"/>
        <rFont val="Calibri"/>
        <charset val="134"/>
        <scheme val="minor"/>
      </rPr>
      <t>Tipo de Documento</t>
    </r>
    <r>
      <rPr>
        <b/>
        <sz val="8"/>
        <color rgb="FFFF0000"/>
        <rFont val="Calibri"/>
        <charset val="134"/>
        <scheme val="minor"/>
      </rPr>
      <t>*</t>
    </r>
  </si>
  <si>
    <t>Número de Documento</t>
  </si>
  <si>
    <t>Lugar de Expedición   (Exclusivo Colombia)</t>
  </si>
  <si>
    <t>Fecha de Expedición                      (Exclusivo Colombia)</t>
  </si>
  <si>
    <t>Fecha Expiración                        (Exclusivo Venezuela)</t>
  </si>
  <si>
    <r>
      <rPr>
        <b/>
        <sz val="8"/>
        <color indexed="9"/>
        <rFont val="Calibri"/>
        <charset val="134"/>
        <scheme val="minor"/>
      </rPr>
      <t>Fecha de Nacimiento (dd/mm/aa)</t>
    </r>
    <r>
      <rPr>
        <b/>
        <sz val="8"/>
        <color rgb="FFFF0000"/>
        <rFont val="Calibri"/>
        <charset val="134"/>
        <scheme val="minor"/>
      </rPr>
      <t>*</t>
    </r>
  </si>
  <si>
    <t>CC</t>
  </si>
  <si>
    <t>1020846521</t>
  </si>
  <si>
    <t>Bogota</t>
  </si>
  <si>
    <r>
      <rPr>
        <b/>
        <sz val="8"/>
        <color indexed="9"/>
        <rFont val="Calibri"/>
        <charset val="134"/>
        <scheme val="minor"/>
      </rPr>
      <t>Sexo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</si>
  <si>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País de Nacimiento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</si>
  <si>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Provincia / Departamento Nacimiento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</si>
  <si>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Ciudad de Nacimiento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</si>
  <si>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Nacionalidad</t>
    </r>
    <r>
      <rPr>
        <b/>
        <sz val="8"/>
        <color rgb="FFFF0000"/>
        <rFont val="Calibri"/>
        <charset val="134"/>
        <scheme val="minor"/>
      </rPr>
      <t>*</t>
    </r>
  </si>
  <si>
    <t>Nacionalidad 2</t>
  </si>
  <si>
    <t>Femenino</t>
  </si>
  <si>
    <t>Venezuela</t>
  </si>
  <si>
    <t>Lara</t>
  </si>
  <si>
    <t>Barquisimeto</t>
  </si>
  <si>
    <t>Colombiana</t>
  </si>
  <si>
    <t>Venezolana</t>
  </si>
  <si>
    <r>
      <rPr>
        <b/>
        <sz val="8"/>
        <color indexed="9"/>
        <rFont val="Calibri"/>
        <charset val="134"/>
        <scheme val="minor"/>
      </rPr>
      <t>Estado Civil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</si>
  <si>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No. Hijos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</si>
  <si>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¿Cuentas con Residencia Estadounidese "Green Card"?</t>
    </r>
    <r>
      <rPr>
        <b/>
        <sz val="8"/>
        <color rgb="FFFF0000"/>
        <rFont val="Calibri"/>
        <charset val="134"/>
        <scheme val="minor"/>
      </rPr>
      <t>*</t>
    </r>
  </si>
  <si>
    <t>Fecha Expiración (dd/mm/aa)</t>
  </si>
  <si>
    <t>ID Green Card</t>
  </si>
  <si>
    <t>Casado</t>
  </si>
  <si>
    <t>2</t>
  </si>
  <si>
    <t>SI                                     NO</t>
  </si>
  <si>
    <t>DOMICILIO</t>
  </si>
  <si>
    <r>
      <rPr>
        <b/>
        <sz val="8"/>
        <color indexed="9"/>
        <rFont val="Calibri"/>
        <charset val="134"/>
        <scheme val="minor"/>
      </rPr>
      <t>Dirección/Calle/Avenida</t>
    </r>
    <r>
      <rPr>
        <b/>
        <sz val="8"/>
        <color rgb="FFFF0000"/>
        <rFont val="Calibri"/>
        <charset val="134"/>
        <scheme val="minor"/>
      </rPr>
      <t>*</t>
    </r>
  </si>
  <si>
    <t>No. Exterior/Piso</t>
  </si>
  <si>
    <t>No Int/Apartamento</t>
  </si>
  <si>
    <t>Edificio/Casa/Cpo.adicional direc</t>
  </si>
  <si>
    <r>
      <rPr>
        <b/>
        <sz val="8"/>
        <color indexed="9"/>
        <rFont val="Calibri"/>
        <charset val="134"/>
        <scheme val="minor"/>
      </rPr>
      <t>Barrio/Distrito/ Urbanización</t>
    </r>
    <r>
      <rPr>
        <b/>
        <sz val="8"/>
        <color rgb="FFFF0000"/>
        <rFont val="Calibri"/>
        <charset val="134"/>
        <scheme val="minor"/>
      </rPr>
      <t>*</t>
    </r>
  </si>
  <si>
    <t>Calle 55</t>
  </si>
  <si>
    <t>#67b-160</t>
  </si>
  <si>
    <t>Torre 5/apart 1561</t>
  </si>
  <si>
    <t>Trapiche</t>
  </si>
  <si>
    <r>
      <rPr>
        <b/>
        <sz val="8"/>
        <color indexed="9"/>
        <rFont val="Calibri"/>
        <charset val="134"/>
        <scheme val="minor"/>
      </rPr>
      <t>Provincia/Departamento/Región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</si>
  <si>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Ciudad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</si>
  <si>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País</t>
    </r>
    <r>
      <rPr>
        <b/>
        <sz val="8"/>
        <color rgb="FFFF0000"/>
        <rFont val="Calibri"/>
        <charset val="134"/>
        <scheme val="minor"/>
      </rPr>
      <t>*</t>
    </r>
  </si>
  <si>
    <t>Código Postal</t>
  </si>
  <si>
    <t>No. Telefónico fijo + Clave País</t>
  </si>
  <si>
    <t>Antioquia</t>
  </si>
  <si>
    <t>Bello</t>
  </si>
  <si>
    <t>Colombia</t>
  </si>
  <si>
    <t>051050</t>
  </si>
  <si>
    <t>DATOS FAMILIARES (Exclusivo Perú)</t>
  </si>
  <si>
    <t>Vínculo</t>
  </si>
  <si>
    <t>Nombre y apellido</t>
  </si>
  <si>
    <t>País de Nacimiento</t>
  </si>
  <si>
    <t>Ciudad de Nacimiento</t>
  </si>
  <si>
    <t>DNI</t>
  </si>
  <si>
    <t>Fecha Nacimiento (dd/mm/aa)</t>
  </si>
  <si>
    <t>Cónyuge:</t>
  </si>
  <si>
    <t>Hijo/a:</t>
  </si>
  <si>
    <t>DATOS ESCOLARES</t>
  </si>
  <si>
    <r>
      <rPr>
        <b/>
        <sz val="8"/>
        <color indexed="9"/>
        <rFont val="Calibri"/>
        <charset val="134"/>
        <scheme val="minor"/>
      </rPr>
      <t xml:space="preserve">Nivel 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</si>
  <si>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 xml:space="preserve">Formación 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</si>
  <si>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 xml:space="preserve">Institución 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</si>
  <si>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 xml:space="preserve">País </t>
    </r>
    <r>
      <rPr>
        <b/>
        <sz val="8"/>
        <color rgb="FFFF0000"/>
        <rFont val="Calibri"/>
        <charset val="134"/>
        <scheme val="minor"/>
      </rPr>
      <t>*</t>
    </r>
  </si>
  <si>
    <t>Maestría</t>
  </si>
  <si>
    <t>Ingeniero en informatica</t>
  </si>
  <si>
    <t>U.C.L.A</t>
  </si>
  <si>
    <r>
      <rPr>
        <b/>
        <sz val="8"/>
        <color indexed="9"/>
        <rFont val="Calibri"/>
        <charset val="134"/>
        <scheme val="minor"/>
      </rPr>
      <t xml:space="preserve">Grado 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</si>
  <si>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Fecha Inicio (dd/mm/aa)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</si>
  <si>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Fecha real o estimada de Término (dd/mm/aa)</t>
    </r>
    <r>
      <rPr>
        <b/>
        <sz val="8"/>
        <color rgb="FFFF0000"/>
        <rFont val="Calibri"/>
        <charset val="134"/>
        <scheme val="minor"/>
      </rPr>
      <t>*</t>
    </r>
  </si>
  <si>
    <t>No.Tarjeta Prof./Matrícula/Colegiado</t>
  </si>
  <si>
    <t>Otro Grado de Estudios? Especifíque</t>
  </si>
  <si>
    <t>Titulado con tarjeta</t>
  </si>
  <si>
    <t>18/09/1996</t>
  </si>
  <si>
    <t>20/06/2003</t>
  </si>
  <si>
    <t>091184-0635904 CND</t>
  </si>
  <si>
    <t>Certificado de Ingles</t>
  </si>
  <si>
    <t>Tipo de Certificado</t>
  </si>
  <si>
    <t>Puntaje</t>
  </si>
  <si>
    <t>Fecha de aplicación (dd/mm/aa)</t>
  </si>
  <si>
    <t>Fin de vigencia  (dd/mm/aa)</t>
  </si>
  <si>
    <t xml:space="preserve">  Si                    No</t>
  </si>
  <si>
    <t>CONTACTO DE EMERGENCIA</t>
  </si>
  <si>
    <r>
      <rPr>
        <b/>
        <sz val="8"/>
        <color indexed="9"/>
        <rFont val="Calibri"/>
        <charset val="134"/>
        <scheme val="minor"/>
      </rPr>
      <t>Nombre Completo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</si>
  <si>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 xml:space="preserve">Parentesco 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</si>
  <si>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País Contacto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</si>
  <si>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>No. Telefónico + Clave País</t>
    </r>
    <r>
      <rPr>
        <b/>
        <sz val="8"/>
        <color rgb="FFFF0000"/>
        <rFont val="Calibri"/>
        <charset val="134"/>
        <scheme val="minor"/>
      </rPr>
      <t>*</t>
    </r>
  </si>
  <si>
    <t>2do No. Telefónico + Clave País</t>
  </si>
  <si>
    <t>Angel Dairam Mendoza Moreno</t>
  </si>
  <si>
    <t>FAMILIAR</t>
  </si>
  <si>
    <t>+57 3015545238</t>
  </si>
  <si>
    <t>+57 3138904348</t>
  </si>
  <si>
    <t>DATOS LABORALES / ULTIMO EMPLEO</t>
  </si>
  <si>
    <t>Fecha Inicio (dd/mm/aa)</t>
  </si>
  <si>
    <t>Fecha Termino (dd/mm/aa)</t>
  </si>
  <si>
    <t>Nombre de la Empresa</t>
  </si>
  <si>
    <t>Puesto</t>
  </si>
  <si>
    <t>País</t>
  </si>
  <si>
    <t>18/10/2024</t>
  </si>
  <si>
    <t>actual</t>
  </si>
  <si>
    <t>SoftwareOne</t>
  </si>
  <si>
    <t>Sr expert managed operations</t>
  </si>
  <si>
    <t>DATOS ADICIONALES</t>
  </si>
  <si>
    <r>
      <rPr>
        <b/>
        <sz val="8"/>
        <color indexed="9"/>
        <rFont val="Calibri"/>
        <charset val="134"/>
        <scheme val="minor"/>
      </rPr>
      <t>No. de Teléfono Celular Personal + Clave País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</si>
  <si>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indexed="9"/>
        <rFont val="Calibri"/>
        <charset val="134"/>
        <scheme val="minor"/>
      </rPr>
      <t xml:space="preserve">Correo Electrónico Personal </t>
    </r>
    <r>
      <rPr>
        <b/>
        <sz val="8"/>
        <color rgb="FFFF0000"/>
        <rFont val="Calibri"/>
        <charset val="134"/>
        <scheme val="minor"/>
      </rPr>
      <t>*</t>
    </r>
  </si>
  <si>
    <t>Nombre Preferido (En caso de contar con más de uno)</t>
  </si>
  <si>
    <t>+57 3044123136</t>
  </si>
  <si>
    <t>milydemendoza@gmail.com</t>
  </si>
  <si>
    <t>Banco de Depósito</t>
  </si>
  <si>
    <t>No. Cuenta</t>
  </si>
  <si>
    <t>Tipo de Cuenta</t>
  </si>
  <si>
    <t>Código Interbancario CCI (Exclusivo Perú)</t>
  </si>
  <si>
    <t>Itau</t>
  </si>
  <si>
    <t>017174087</t>
  </si>
  <si>
    <t>ahorros</t>
  </si>
  <si>
    <t>EPS (Exclusivo Colombia)</t>
  </si>
  <si>
    <t>Fondo de Pensiones (Exclusivo Colombia)</t>
  </si>
  <si>
    <t>Fondo de Cesantias                    (Exclusivo Colombia)</t>
  </si>
  <si>
    <t>Fondo de pensiones al que pertenece                                                       (Exclusivo Perú, en caso de que aplique)</t>
  </si>
  <si>
    <t>Sanitas</t>
  </si>
  <si>
    <t>Fdo de Pensiones Obl Protección</t>
  </si>
  <si>
    <t>Fdo Nacional del Ahorro</t>
  </si>
  <si>
    <t>AFP                           ONP</t>
  </si>
  <si>
    <t>Entidad AFP             (Exclusivo Perú)</t>
  </si>
  <si>
    <t>CUPS (Exclusivo Perú)</t>
  </si>
  <si>
    <t>Tipo de comisión (Exclusivo Perú)</t>
  </si>
  <si>
    <t>De no contar con ningun fondo de pensión tramitaremos tu inscripción                                                                           (Exclusivo Perú):</t>
  </si>
  <si>
    <t>AFP                                                       ONP</t>
  </si>
  <si>
    <t>AVISO DE PRIVACIDAD</t>
  </si>
  <si>
    <t>PARA USO EXCLUSIVO DE RECURSOS HUMANOS</t>
  </si>
  <si>
    <t>Fecha de Ingreso</t>
  </si>
  <si>
    <t>Tipo de contrato</t>
  </si>
  <si>
    <t>Fecha fin contrato prueba</t>
  </si>
  <si>
    <t>Fecha fin contrato fijo</t>
  </si>
  <si>
    <t>Tipo de Alta</t>
  </si>
  <si>
    <t>Seleccione</t>
  </si>
  <si>
    <t>País Origen (Exclusivo Transfer S-LATAM)</t>
  </si>
  <si>
    <t>Sociedad</t>
  </si>
  <si>
    <t>CeCo</t>
  </si>
  <si>
    <t>Oficina</t>
  </si>
  <si>
    <t xml:space="preserve">Área </t>
  </si>
  <si>
    <t>Negocio</t>
  </si>
  <si>
    <t>Área</t>
  </si>
  <si>
    <t>Especialización</t>
  </si>
  <si>
    <t>Subdiv. Personal</t>
  </si>
  <si>
    <t>Tipo de Perfil</t>
  </si>
  <si>
    <t>Detalle Esquema</t>
  </si>
  <si>
    <t>Función / Categoría Global</t>
  </si>
  <si>
    <t>Nivel plan de carrera/desarrollo</t>
  </si>
  <si>
    <t>Exp. Previa Reconocida en la Categoría</t>
  </si>
  <si>
    <r>
      <rPr>
        <b/>
        <sz val="8"/>
        <color theme="1"/>
        <rFont val="Calibri"/>
        <charset val="134"/>
        <scheme val="minor"/>
      </rPr>
      <t xml:space="preserve">Salario </t>
    </r>
    <r>
      <rPr>
        <b/>
        <sz val="8"/>
        <color rgb="FFFF0000"/>
        <rFont val="Calibri"/>
        <charset val="134"/>
        <scheme val="minor"/>
      </rPr>
      <t>*</t>
    </r>
  </si>
  <si>
    <t>Años</t>
  </si>
  <si>
    <r>
      <rPr>
        <b/>
        <sz val="8"/>
        <color theme="1"/>
        <rFont val="Calibri"/>
        <charset val="134"/>
        <scheme val="minor"/>
      </rPr>
      <t>Cuota</t>
    </r>
    <r>
      <rPr>
        <b/>
        <sz val="8"/>
        <color rgb="FFFF0000"/>
        <rFont val="Calibri"/>
        <charset val="134"/>
        <scheme val="minor"/>
      </rPr>
      <t>*</t>
    </r>
  </si>
  <si>
    <t>Paquete Salarial Anual(CO)</t>
  </si>
  <si>
    <t>Meses</t>
  </si>
  <si>
    <r>
      <rPr>
        <b/>
        <sz val="8"/>
        <color theme="1"/>
        <rFont val="Calibri"/>
        <charset val="134"/>
        <scheme val="minor"/>
      </rPr>
      <t>% Utilización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</si>
  <si>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theme="1"/>
        <rFont val="Calibri"/>
        <charset val="134"/>
        <scheme val="minor"/>
      </rPr>
      <t>Nombre Hiring Partner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</si>
  <si>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theme="1"/>
        <rFont val="Calibri"/>
        <charset val="134"/>
        <scheme val="minor"/>
      </rPr>
      <t>Nombre Hiring Manager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</si>
  <si>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theme="1"/>
        <rFont val="Calibri"/>
        <charset val="134"/>
        <scheme val="minor"/>
      </rPr>
      <t>Nombre Reclutador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</si>
  <si>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theme="1"/>
        <rFont val="Calibri"/>
        <charset val="134"/>
        <scheme val="minor"/>
      </rPr>
      <t>No. SAP Hiring Partner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</si>
  <si>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theme="1"/>
        <rFont val="Calibri"/>
        <charset val="134"/>
        <scheme val="minor"/>
      </rPr>
      <t>No. SAP Hiring Manager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</si>
  <si>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theme="1"/>
        <rFont val="Calibri"/>
        <charset val="134"/>
        <scheme val="minor"/>
      </rPr>
      <t>Fuente de reclutamiento</t>
    </r>
    <r>
      <rPr>
        <b/>
        <sz val="8"/>
        <color rgb="FFFF0000"/>
        <rFont val="Calibri"/>
        <charset val="134"/>
        <scheme val="minor"/>
      </rPr>
      <t>*</t>
    </r>
  </si>
  <si>
    <r>
      <rPr>
        <b/>
        <sz val="8"/>
        <color theme="1"/>
        <rFont val="Calibri"/>
        <charset val="134"/>
        <scheme val="minor"/>
      </rPr>
      <t>ID Vacante SSFF</t>
    </r>
    <r>
      <rPr>
        <b/>
        <sz val="8"/>
        <color rgb="FFFF0000"/>
        <rFont val="Calibri"/>
        <charset val="134"/>
        <scheme val="minor"/>
      </rPr>
      <t>*</t>
    </r>
  </si>
  <si>
    <t>No. SAP que refiere</t>
  </si>
  <si>
    <t>OBSERVACIONES</t>
  </si>
  <si>
    <t xml:space="preserve">                                                                __________________________                __________________________             __________________________             __________________________  </t>
  </si>
  <si>
    <t xml:space="preserve">                                                                             Nombre y Firma                                         Nombre y Firma                                          Nombre y Firma                                        Nombre y Firma</t>
  </si>
  <si>
    <t xml:space="preserve">                                                                                  Candidato                                                 Reclutador                                                 Gte o Dir                                      Administración de Personal    </t>
  </si>
  <si>
    <t>AVISO</t>
  </si>
  <si>
    <t>Avisos País</t>
  </si>
  <si>
    <t>Link aviso privacidad</t>
  </si>
  <si>
    <t>Seleccione_País</t>
  </si>
  <si>
    <t>Seleccione País de Registro para mostrar Aviso Privacidad</t>
  </si>
  <si>
    <t>.</t>
  </si>
  <si>
    <t xml:space="preserve">Deloitte &amp; Touche S.A.S.; Deloitte Asesores y Consultores S.A.S.; D Contadores S.A.S.; Deloitte S.A.S.; y D Profesionales S.A.S., y/o sus subsidiarias o afiladas, con domicilio en Carrera 9 # 78-31, pisos 1 al 7, Bogotá DC, Bogotá, Colombia, tratará sus datos personales para (i) identificarlo y contactarlo; (ii) gestionar su proceso como solicitante de empleo e integrar su expediente; (iii) verificar la información proporcionada por usted. Nuestra Política de Privacidad puede ser consultada en Política de Privacidad | Deloitte Colombia.  </t>
  </si>
  <si>
    <t>https://www2.deloitte.com/co/es/footerlinks1/politica-tratamiento-datos-personales.html</t>
  </si>
  <si>
    <t>ECUADOR (Deloitte &amp; Touche Ecuador)</t>
  </si>
  <si>
    <t xml:space="preserve">Deloitte &amp; Touche Ecuador Cía. Ltda, y/o sus subsidiarias o afiladas, con domicilio en Av. Amazonas N35-17, Juan Pablo Sanz, Edificio Xerox, Piso 9 y 10, Quito, Pichincha, Ecuador, tratará sus datos personales para (i) identificarlo y contactarlo; (ii) gestionar su proceso como solicitante de empleo e integrar su expediente; (iii) verificar la información proporcionada por usted. Nuestro Aviso de Privacidad para Solicitantes de empleo puede ser consultado en Aviso de Privacidad | Deloitte Ecuador </t>
  </si>
  <si>
    <t>https://www2.deloitte.com/ec/es/footerlinks1/about-Deloitte-Ecuador/Solicitantes-de-empleo.html</t>
  </si>
  <si>
    <t>ECUADOR (AndeanEcuador Consultores)</t>
  </si>
  <si>
    <t>RP&amp;C-LAW Representaciones Cía. Ltda; Andeanecuador Consultores Estratégicos C.L; y RP&amp;C Abogados CIA. LTDA, y/o sus subsidiarias o afiladas, con domicilio en Av. Amazonas N35-17, Juan Pablo Sanz, Edificio Xerox, Piso 7 y 8, Quito, Pichincha, Ecuador, tratará sus datos personales para (i) identificarlo y contactarlo; (ii) gestionar su proceso como solicitante de empleo e integrar su expediente; (iii) verificar la información proporcionada por usted. Nuestro Aviso de Privacidad para Solicitantes de empleo puede ser consultado en Avisos de Privacidad   </t>
  </si>
  <si>
    <t>https://www.andeanecuador.com.ec/dc/es/footerlinks1/privacy.html?icid=bottom_privacy</t>
  </si>
  <si>
    <t>ECUADOR (RPC ABOGADOS CIA. LTDA.)</t>
  </si>
  <si>
    <t>PERU</t>
  </si>
  <si>
    <t>Deloitte &amp; Touche S.R.L.; Deloitte Corporate Finance S.A.C.; Velásquez, Loli y Asociados S. Civil de R.L. (antes Velasquez, Mazuelos y Asociados Sociedad Civil de Responsabilidad Limitada); y D Contadores S.A.C., y/o sus subsidiarias o afiladas, con domicilio en Calle Begonias N° 441, piso 5 y 6, distrito de San Isidro, Lima, tratará sus datos personales para (i) identificarlo y contactarlo; (ii) gestionar su proceso como solicitante de empleo e integrar su expediente; (iii) verificar la información proporcionada por usted. Nuestra Política de Privacidad puede ser consultada en Política de Privacidad | Deloitte Perú </t>
  </si>
  <si>
    <t>https://www2.deloitte.com/pe/es/footerlinks1/politica-tratamiento-datos-personales.html</t>
  </si>
  <si>
    <t>VENEZUELA</t>
  </si>
  <si>
    <t>LARA MARAMBIO &amp; ASOCIADOS; GOMEZ RUTMANN y ASOCIADOS, DESPACHO DE ABOGADOS SOCIEDAD CIVIL; DELOITTE &amp; TOUCHE C.A.; DELOIBARVE CORP; y FUNDACIÓN DELOITTE, y/o sus subsidiarias o afiladas, con domicilio en Av. Blandín. Torre BNC, piso 21, La Castellana, Caracas, Estado Miranda, Venezuela, tratará sus datos personales para (i) identificarlo y contactarlo; (ii) gestionar su proceso como solicitante de empleo e integrar su expediente; (iii) verificar la información proporcionada por usted. Nuestro Aviso de Privacidad para Solicitantes de empleo puede ser consultado en Aviso de Privacidad | Deloitte Venezuela </t>
  </si>
  <si>
    <t>https://www2.deloitte.com/ve/es/pages/about-deloitte/articles/solicitantes-de-empleo.html</t>
  </si>
  <si>
    <t>Ceco</t>
  </si>
  <si>
    <t>Oficina física</t>
  </si>
  <si>
    <t>Descripc.area organi</t>
  </si>
  <si>
    <t xml:space="preserve">Seleccione </t>
  </si>
  <si>
    <t>CO</t>
  </si>
  <si>
    <t>CO1ABQ1004 D&amp;T BQ AUDITORIA CN</t>
  </si>
  <si>
    <t>BARRANQUILLA</t>
  </si>
  <si>
    <t>AUDIT &amp; ASSURANCE</t>
  </si>
  <si>
    <t>AUDITORIA</t>
  </si>
  <si>
    <t>EC</t>
  </si>
  <si>
    <t>CO1A_Deloitte_and_Touche_SAS</t>
  </si>
  <si>
    <t>CO1ABQ1008 D&amp;T CALIDAD COLOMBIA</t>
  </si>
  <si>
    <t>ADM_REP_RGO</t>
  </si>
  <si>
    <t>ADMINISTRACION</t>
  </si>
  <si>
    <t>PE</t>
  </si>
  <si>
    <t>CO1C_D_Contadores_SAS</t>
  </si>
  <si>
    <t>CO1ABQ1911 CENTRALIZED AUDIT &amp;</t>
  </si>
  <si>
    <t>CRIMENES FINAN</t>
  </si>
  <si>
    <t>VE</t>
  </si>
  <si>
    <t>CO1D_Deloitte_Asesores_y_Consu</t>
  </si>
  <si>
    <t>CO1ABQ9916 BUSINESS OPERATIONS</t>
  </si>
  <si>
    <t>CENTRAL &amp; SUPPORT ACTIV</t>
  </si>
  <si>
    <t>ADM_Y_FIN</t>
  </si>
  <si>
    <t>ETICA</t>
  </si>
  <si>
    <t>CO1T_D_Profesionales_SAS</t>
  </si>
  <si>
    <t>CO1ABQ9947 D&amp;T BQ DIR TECNOLOGI</t>
  </si>
  <si>
    <t>TEC</t>
  </si>
  <si>
    <t>IND CONFLICTOS</t>
  </si>
  <si>
    <t>CO9B_Deloitte_SAS</t>
  </si>
  <si>
    <t>CO1ABT1004 D&amp;T BT AUDITORIA CO</t>
  </si>
  <si>
    <t>BOGOTA D.C.</t>
  </si>
  <si>
    <t>POLITICAS PUB</t>
  </si>
  <si>
    <t>CO1ABT1005 D&amp;T BT AUDITORIA CN</t>
  </si>
  <si>
    <t>PRIVACIDAD</t>
  </si>
  <si>
    <t>EC1A_Deloitte_and_Touche_Ecuador</t>
  </si>
  <si>
    <t>CO1ABT1007 D&amp;T PROYECTOS ESPECI</t>
  </si>
  <si>
    <t>REGULACION</t>
  </si>
  <si>
    <t>EC1C_RPC_ABOGADOS_CIA_LTDA</t>
  </si>
  <si>
    <t>CO1ABT1008 D&amp;T CALIDAD COLOMBIA</t>
  </si>
  <si>
    <t>REP/RIESGO</t>
  </si>
  <si>
    <t>EC1D_AndeanEcuador_Consultores</t>
  </si>
  <si>
    <t>CO1ABT1009 D&amp;T PMO COLOMBIA</t>
  </si>
  <si>
    <t>RGO CAL &amp; REG</t>
  </si>
  <si>
    <t>CO1ABT1916 D&amp;T BT CENTRALIZED A</t>
  </si>
  <si>
    <t>ADMIN_AUDITORIA</t>
  </si>
  <si>
    <t>TRADUCTOR</t>
  </si>
  <si>
    <t>PE1A_Velasquez_Loli_Y_Aso</t>
  </si>
  <si>
    <t>CO1ABT9031 GROWTH ALIANZAS</t>
  </si>
  <si>
    <t>DIR_COMERCIAL</t>
  </si>
  <si>
    <t>ADM_RF_AUDIT</t>
  </si>
  <si>
    <t>PE1B_D_Contadores_SAC</t>
  </si>
  <si>
    <t>CO1ABT9050 GROWTH MKT CYBER</t>
  </si>
  <si>
    <t>ACTIVO FIJO</t>
  </si>
  <si>
    <t>PE1C_DELOITTE_CORPORATE_FINANC</t>
  </si>
  <si>
    <t>CO1ABT9052 GROWTH BDM CYBER</t>
  </si>
  <si>
    <t>ADM FDO AHORRO</t>
  </si>
  <si>
    <t>PE9D_Deloitte_and_Touche_SRL</t>
  </si>
  <si>
    <t>CO1ABT9056 GROWTH CRSSLL</t>
  </si>
  <si>
    <t>ADMIN Y FIN</t>
  </si>
  <si>
    <t>CO1ABT9112 APRENDICES SENA</t>
  </si>
  <si>
    <t>RH</t>
  </si>
  <si>
    <t>ADMIN Y PRESUP</t>
  </si>
  <si>
    <t>VE2D_Deloitte_and_Touche_CA</t>
  </si>
  <si>
    <t>CO1ABT9910 D&amp;T BT TALENT</t>
  </si>
  <si>
    <t>VE2L_Lara_Marambio_and_Asociados</t>
  </si>
  <si>
    <t>CO1ABT9915 D&amp;T BT FINANCE</t>
  </si>
  <si>
    <t>ANALISIS PRESP</t>
  </si>
  <si>
    <t>VE2R_Gomez_Rutmann_y_Asociados</t>
  </si>
  <si>
    <t>CO1ABT9918 D&amp;T BT GESTION OPERA</t>
  </si>
  <si>
    <t>ARCHIVO</t>
  </si>
  <si>
    <t>CO1ABT9919 D&amp;T BT MARKETING</t>
  </si>
  <si>
    <t>MKTG</t>
  </si>
  <si>
    <t>ARCHIVO CTES</t>
  </si>
  <si>
    <t>CO1ABT9924 BUSINESS OPERATIONS</t>
  </si>
  <si>
    <t>AUD INTERNA</t>
  </si>
  <si>
    <t>CO1ABT9929 D&amp;T BT CLIENTES &amp; IN</t>
  </si>
  <si>
    <t>CAFETERIA</t>
  </si>
  <si>
    <t>CO1ABT9937 EXECUTIVE &amp; MANAGEME</t>
  </si>
  <si>
    <t>COBRADOR</t>
  </si>
  <si>
    <t>CO1ABT9711 ADM DIR NAC RYR SLAT</t>
  </si>
  <si>
    <t>COBRANZA</t>
  </si>
  <si>
    <t>CO1ABT9934 QUALITY RISK AND REG</t>
  </si>
  <si>
    <t>COBRANZA CTES</t>
  </si>
  <si>
    <t>CO1ABT9936 OGC / LEGAL</t>
  </si>
  <si>
    <t>LEGAL_COUNSEL</t>
  </si>
  <si>
    <t>COMPRAS</t>
  </si>
  <si>
    <t>CO1ABT9947 D&amp;T BT DIR TECNOLOGI</t>
  </si>
  <si>
    <t>CONMUTADOR</t>
  </si>
  <si>
    <t>CO1ABT9948 WORLDIMPACT S-LATAM</t>
  </si>
  <si>
    <t>CENTRAL</t>
  </si>
  <si>
    <t>CONTAB FISCAL</t>
  </si>
  <si>
    <t>CO1ABT9949 APRENDIZAJE CO</t>
  </si>
  <si>
    <t>D_LIDERES</t>
  </si>
  <si>
    <t>CONTAB NOMINA</t>
  </si>
  <si>
    <t>CO1ABT9957 D&amp;T BT DIR TECNOLOGI</t>
  </si>
  <si>
    <t>CONTABILIDAD</t>
  </si>
  <si>
    <t>CO1ABT9967 D&amp;T BT DIR TECNOLOGI</t>
  </si>
  <si>
    <t>CONTB CLIENTES</t>
  </si>
  <si>
    <t>CO1ABT9977 DIR TCNLOG PROYEC MF</t>
  </si>
  <si>
    <t>CONTB COBRANZA</t>
  </si>
  <si>
    <t>CO1ACL1004 D&amp;T CL AUDITORIA CO</t>
  </si>
  <si>
    <t>CALI</t>
  </si>
  <si>
    <t>CONTRAL FISCAL</t>
  </si>
  <si>
    <t>CO1ACL1017 D&amp;T PROYECTOS ESPECI</t>
  </si>
  <si>
    <t>CONTRALORIA</t>
  </si>
  <si>
    <t>CO1ACL1911 CENTRALIZED AUDIT &amp;</t>
  </si>
  <si>
    <t>COORD ADMIN</t>
  </si>
  <si>
    <t>CO1ACL9916 BUSINESS OPERATIONS</t>
  </si>
  <si>
    <t>CTAS EMPLEADOS</t>
  </si>
  <si>
    <t>CO1ACL9921 D&amp;T CL CLIENTS &amp; IN</t>
  </si>
  <si>
    <t>CTAS X PAGAR</t>
  </si>
  <si>
    <t>CO1ACL9956 GROWTH CRSSLL CL</t>
  </si>
  <si>
    <t>DICTAM SEG SOC</t>
  </si>
  <si>
    <t>CO1ACL9947 D&amp;T CL DIR TECNOLOGI</t>
  </si>
  <si>
    <t>DIR NAC AD&amp;FIN</t>
  </si>
  <si>
    <t>CO1ACT1003 D&amp;T CT AUDITORIA CN</t>
  </si>
  <si>
    <t>CARTAGENA D.T. Y C.</t>
  </si>
  <si>
    <t>DISTRIB SOCIOS</t>
  </si>
  <si>
    <t>CO1ACT9916 BUSINESS OPERATIONS</t>
  </si>
  <si>
    <t>DUPLICACION</t>
  </si>
  <si>
    <t>CO1AMD1004 D&amp;T MD AUDITORIA CO</t>
  </si>
  <si>
    <t>MEDELLIN</t>
  </si>
  <si>
    <t>FACTURACION</t>
  </si>
  <si>
    <t>CO1AMD1008 D&amp;T CALIDAD COLOMBIA</t>
  </si>
  <si>
    <t>FINANZAS</t>
  </si>
  <si>
    <t>CO1AMD1912 CENTRALIZED AUDIT &amp;</t>
  </si>
  <si>
    <t>FUNC SECRET</t>
  </si>
  <si>
    <t>CO1AMD9916 BUSINESS OPERATIONS</t>
  </si>
  <si>
    <t>IMPTOS ESTATAL</t>
  </si>
  <si>
    <t>CO1AMD9921 D&amp;T MD CLIENTES &amp; IN</t>
  </si>
  <si>
    <t>IMPTOS FEDERAL</t>
  </si>
  <si>
    <t>CO1AMD9949 GENERALISTA DE R H</t>
  </si>
  <si>
    <t>IMPTOS SUBSID</t>
  </si>
  <si>
    <t>CO1AMD9947 D&amp;T MD DIR TECNOLOGI</t>
  </si>
  <si>
    <t>INGR CXC CTES</t>
  </si>
  <si>
    <t>CO1BT501AM DELIV CTER AID BT AM</t>
  </si>
  <si>
    <t>T&amp;T</t>
  </si>
  <si>
    <t>ENGINEERING_AI</t>
  </si>
  <si>
    <t>INTERFIRM</t>
  </si>
  <si>
    <t>CO1CBT2003 DC BT BPS CONTABLE</t>
  </si>
  <si>
    <t>TAX &amp; LEGAL</t>
  </si>
  <si>
    <t>IMPUESTOS</t>
  </si>
  <si>
    <t>MENSAJERIA</t>
  </si>
  <si>
    <t>OPCOBT5620 OPERATE BPS BOGOTA</t>
  </si>
  <si>
    <t>MSC INTERFIRM</t>
  </si>
  <si>
    <t>CO1CBT2004 DC BT BPS NOMINA</t>
  </si>
  <si>
    <t>MSC OPERACION</t>
  </si>
  <si>
    <t>CO1CBT2006 DC BT BPS TMC</t>
  </si>
  <si>
    <t>MTO CATAL SAP</t>
  </si>
  <si>
    <t>CO1CBT2007 DC BT BPS CONTABLE</t>
  </si>
  <si>
    <t>MTO INSTALACIO</t>
  </si>
  <si>
    <t>CO1CBT2916 CENTRALIZED BPS</t>
  </si>
  <si>
    <t>ADMIN_IMPUESTOS</t>
  </si>
  <si>
    <t>MTO Y LIMPIEZA</t>
  </si>
  <si>
    <t>CO1CBT9112 APRENDICES SENA</t>
  </si>
  <si>
    <t>NOM ATN USUARI</t>
  </si>
  <si>
    <t>CO1CBT9903 DC BT TALENT</t>
  </si>
  <si>
    <t>NOMINA</t>
  </si>
  <si>
    <t>CO1CBT9904 DC BT FINANCE</t>
  </si>
  <si>
    <t>NOMINA SUA</t>
  </si>
  <si>
    <t>CO1CBT9908 DC BT GESTION OPERAT</t>
  </si>
  <si>
    <t>OPER Y SERV OF</t>
  </si>
  <si>
    <t>CO1CBT9910 BUSINESS OPERATIONS</t>
  </si>
  <si>
    <t>OPERACIONES</t>
  </si>
  <si>
    <t>CO1CBT9915 OGC / LEGAL</t>
  </si>
  <si>
    <t>POLITICAS PROC</t>
  </si>
  <si>
    <t>OPCOBT562E OPER BPS IMP ESP BOG</t>
  </si>
  <si>
    <t>REC MATERIALES</t>
  </si>
  <si>
    <t>CO1DMD4042 ORGANIZ TRANSFARMAT</t>
  </si>
  <si>
    <t>SRT</t>
  </si>
  <si>
    <t>RECEPCION</t>
  </si>
  <si>
    <t>CO1DMD5005 DAC MD STRATEGY &amp; BU</t>
  </si>
  <si>
    <t>SEGURIDAD</t>
  </si>
  <si>
    <t>CO1DCT3018 AUDITORIA INTERNA</t>
  </si>
  <si>
    <t>SERV GASTRONOM</t>
  </si>
  <si>
    <t>CO1D4033ES STRAT T &amp; RESTR ESP</t>
  </si>
  <si>
    <t>SERV OFICINA</t>
  </si>
  <si>
    <t>CO1D4042ES ORGANIZ TRANSF ESP</t>
  </si>
  <si>
    <t>TERCEROS</t>
  </si>
  <si>
    <t>CO1D5010ES DIGITAL CUSTOMER ESP</t>
  </si>
  <si>
    <t>CUSTOMER</t>
  </si>
  <si>
    <t>TESORERIA</t>
  </si>
  <si>
    <t>CO1D5011ES  ARTIF INTEL DATA ESP</t>
  </si>
  <si>
    <t>TESORERIA CAJA</t>
  </si>
  <si>
    <t>CO1D5012ES ORACLE ESP</t>
  </si>
  <si>
    <t>ENTERPRISE_TECH</t>
  </si>
  <si>
    <t>CO1D5020ES  ASSET IP ESP</t>
  </si>
  <si>
    <t>VIAJES CORPORA</t>
  </si>
  <si>
    <t>CO1D5070ES MARKETING AND COMMERCE ESP</t>
  </si>
  <si>
    <t>CO1D5075ES SYST DELIV AND M ESP</t>
  </si>
  <si>
    <t>CO1D5106ES M&amp;C ESPECIALISTAS</t>
  </si>
  <si>
    <t>CO1DB4021E STRATEGY CO_ESP</t>
  </si>
  <si>
    <t>CO1DB501ES SAP ESP</t>
  </si>
  <si>
    <t>CALIDAD</t>
  </si>
  <si>
    <t>CO1DB510AM OPERATE ETP AMS BT</t>
  </si>
  <si>
    <t>CAPT EDO FIN</t>
  </si>
  <si>
    <t>CO1DB510ES OPERATE ETP ESP BT</t>
  </si>
  <si>
    <t>CAPTU-DEFENSA</t>
  </si>
  <si>
    <t>CO1DB512ES CUST STRATEGY BT ESP</t>
  </si>
  <si>
    <t>CHOFER</t>
  </si>
  <si>
    <t>CO1DB518ES HR TRANSFORMATION ESP</t>
  </si>
  <si>
    <t>HUMAN_CAPITAL</t>
  </si>
  <si>
    <t>CO1DBT520G OP ITSS GESTIONADO B</t>
  </si>
  <si>
    <t>CYBER</t>
  </si>
  <si>
    <t>DATA MANAGER</t>
  </si>
  <si>
    <t>CO1DB564AM DC ORACLE BOGOTA AMS</t>
  </si>
  <si>
    <t>CO1DB564ES DC ORACLE BOGOTA ESP</t>
  </si>
  <si>
    <t>CO1DB574ES DC SAP BOGOTA ESP</t>
  </si>
  <si>
    <t>LICITACIONES</t>
  </si>
  <si>
    <t>CO1DBQ1005 DAC BQ ASSURANCE COL</t>
  </si>
  <si>
    <t>CO1DBQ3025 AUDIT INTERNA CO1DBQ</t>
  </si>
  <si>
    <t>PMO</t>
  </si>
  <si>
    <t>CO1DBQ355E CS&amp;T ESPECIALISTA BQ</t>
  </si>
  <si>
    <t>RIESGO FUNCION</t>
  </si>
  <si>
    <t>CO1DBQ5070 MARKETING AND COMMER</t>
  </si>
  <si>
    <t>CO1DBQ9005  DAC BQ DTT STST</t>
  </si>
  <si>
    <t>DTTL_GLOBAL</t>
  </si>
  <si>
    <t>CO1DBQ9907 BUSINESS OPERATIONS</t>
  </si>
  <si>
    <t>CO1DBT1004 DAC BT ASSURANCE COL</t>
  </si>
  <si>
    <t>BPS</t>
  </si>
  <si>
    <t>CO1DBT2005 BPS TMC</t>
  </si>
  <si>
    <t>CO1DBT2007 DAC BT IINDIRECT TAX</t>
  </si>
  <si>
    <t>COORD ADMIN/RF</t>
  </si>
  <si>
    <t>CO1DBT2008 DAC BT TRANSFER PRIC</t>
  </si>
  <si>
    <t>CROSS-SE I&amp;SL</t>
  </si>
  <si>
    <t>CO1DBT2009 DAC BT BUSINESS TAX</t>
  </si>
  <si>
    <t>CO1DBT2011 DAC BT GES PRACTICA</t>
  </si>
  <si>
    <t>GESTORIA</t>
  </si>
  <si>
    <t>CO1DBT2018 DAC DELOITTE LEGAL</t>
  </si>
  <si>
    <t>CO1DBT2032 TAX CONTROVERSY</t>
  </si>
  <si>
    <t>PROM ANAL MERC</t>
  </si>
  <si>
    <t>CO1DBT2301 COE GES</t>
  </si>
  <si>
    <t>CO1DBT2929 CENTRALIZED TAX &amp; LE</t>
  </si>
  <si>
    <t>SOPORTE IT BPS</t>
  </si>
  <si>
    <t>CO1DBT3008 CIBER TRADICIONAL CO1DBT</t>
  </si>
  <si>
    <t>SOPORTE PRACT</t>
  </si>
  <si>
    <t>CO1DBT3012 SOSTENIBILIDAD CO1DBT</t>
  </si>
  <si>
    <t>ADMIN_SRT</t>
  </si>
  <si>
    <t>CO1DBT3018 AUDITORIA INTERNA</t>
  </si>
  <si>
    <t>CO1DBT3025 RIESGO FINAN CO1DBT</t>
  </si>
  <si>
    <t>CO1DBT3115 CUMP REGULATO CO1DBT</t>
  </si>
  <si>
    <t>CO1DBT355E CS&amp;T ESPECIALISTA BT</t>
  </si>
  <si>
    <t>CO1DBT3999 ADMON PRORRATEABLE CO1DBT</t>
  </si>
  <si>
    <t>CO1DBT4002 DAC BT CFA PRACTICA</t>
  </si>
  <si>
    <t>ADMIN_TECH_TRANSF</t>
  </si>
  <si>
    <t>CO1DBT4003 DAC BT M&amp;A PRACTICA</t>
  </si>
  <si>
    <t>AREAS ESTRAT</t>
  </si>
  <si>
    <t>CO1DBT4006 DAC BT FORENSIC PRAC</t>
  </si>
  <si>
    <t>CONSUL CENTRAL</t>
  </si>
  <si>
    <t>CO1DBT4009 DISCOVERY</t>
  </si>
  <si>
    <t>CO1DBT4011 DAC BT VALUATION PRA</t>
  </si>
  <si>
    <t>CO1DBT4012 INFRAESTRUCTURA</t>
  </si>
  <si>
    <t>CO1DBT4018 MONITOR</t>
  </si>
  <si>
    <t>CO1DBT4017 DAC BT REAL ESTATE-V</t>
  </si>
  <si>
    <t>ASIA</t>
  </si>
  <si>
    <t>CO1DBT4033 VCS REESTRUCTURACION</t>
  </si>
  <si>
    <t>PRACTICA ASIA</t>
  </si>
  <si>
    <t>CO1DBT4034 BC-INTERNOS-CO</t>
  </si>
  <si>
    <t>PRACTICA COREA</t>
  </si>
  <si>
    <t>CO1DBT4041 SUSTAIN DATA MOD&amp;FIN</t>
  </si>
  <si>
    <t>PRACTICA JAPON</t>
  </si>
  <si>
    <t>CO1DBT4926 CENTRALIZED FINANCIA</t>
  </si>
  <si>
    <t>ACCOUNTING OPE</t>
  </si>
  <si>
    <t>CO1DBT5001 DAC BT SAP</t>
  </si>
  <si>
    <t>ACT DIG/ALIANZ</t>
  </si>
  <si>
    <t>CO1DBT5002 DAC BT FINANCE &amp; PER</t>
  </si>
  <si>
    <t>FINAN_PERFORM</t>
  </si>
  <si>
    <t>ADVISORY SERVI</t>
  </si>
  <si>
    <t>CO1DBT5009 DAC BT OPERATIONS TR</t>
  </si>
  <si>
    <t>ANALYTICS</t>
  </si>
  <si>
    <t>CO1DBT5010 DAC BT DIGITAL CUSTO</t>
  </si>
  <si>
    <t>ARA</t>
  </si>
  <si>
    <t>CO1DBT5011 DAC BT ANALYTICS &amp; C</t>
  </si>
  <si>
    <t>ASEG CONTAB</t>
  </si>
  <si>
    <t>CO1DBT5012 DAC BT ORACLE</t>
  </si>
  <si>
    <t>ASS ACTUARIAL</t>
  </si>
  <si>
    <t>CO1DBT5018 HR TRANSFORMATION</t>
  </si>
  <si>
    <t>ASS ARA</t>
  </si>
  <si>
    <t>CO1DBT5019 - INDUSTRY SOLUTIONS</t>
  </si>
  <si>
    <t>ASS CONTROL IN</t>
  </si>
  <si>
    <t>CO1DBT5020 ASSET IP</t>
  </si>
  <si>
    <t>ASS ESG</t>
  </si>
  <si>
    <t>CO1DBT5061 ASSURANCE</t>
  </si>
  <si>
    <t>ASS FAVA</t>
  </si>
  <si>
    <t>CO1DBT5062 ASEG DELIVER CENT CO</t>
  </si>
  <si>
    <t>ASS RIESGO CRE</t>
  </si>
  <si>
    <t>CO1DBT5070 MARKETING AND COMMER</t>
  </si>
  <si>
    <t>ASSURANCE</t>
  </si>
  <si>
    <t>CO1DBT5102 ASS FINANCE TRANSFOR</t>
  </si>
  <si>
    <t>AUDIT DELIVERY</t>
  </si>
  <si>
    <t>CO1DBT5110  OPERATE ETP BT</t>
  </si>
  <si>
    <t>AUDIT EXT TEAM</t>
  </si>
  <si>
    <t>CO1DBT5201 CYBER ITSS</t>
  </si>
  <si>
    <t>CO1DBT5206 ENT SEC CLOUD BOGOTA</t>
  </si>
  <si>
    <t>CFDI ANALYTICS</t>
  </si>
  <si>
    <t>CO1DBT520E OP ITSS ESPECIALISTA</t>
  </si>
  <si>
    <t>CONS,HOTEL,BR</t>
  </si>
  <si>
    <t>CO1DBT5230 CYBER TRADICIONAL</t>
  </si>
  <si>
    <t>CROSSCOUNTRY</t>
  </si>
  <si>
    <t>CO1DBT525O OP OPERATIVO BT</t>
  </si>
  <si>
    <t>DESARROLLO</t>
  </si>
  <si>
    <t>CO1DBT5640 DELIVERY CENTER ORACLE</t>
  </si>
  <si>
    <t>DIR NAL AUDIT</t>
  </si>
  <si>
    <t>CO1DBT5740 - DELIVERY CENTER SAP</t>
  </si>
  <si>
    <t>FAVA</t>
  </si>
  <si>
    <t>CO1DBT5901 ADMON CYBER ITSS</t>
  </si>
  <si>
    <t>GIOS</t>
  </si>
  <si>
    <t>CO1DBT5917 CENTRALIZED CONSULTI</t>
  </si>
  <si>
    <t>ICFR</t>
  </si>
  <si>
    <t>CO1DBT9112 APRENDICES SENA</t>
  </si>
  <si>
    <t>ISQM</t>
  </si>
  <si>
    <t>CO1DBT9903 DAC BT DTT SAP</t>
  </si>
  <si>
    <t>MACROS Y PROG</t>
  </si>
  <si>
    <t>CO1DBT9904 DAC BT STAFFIT</t>
  </si>
  <si>
    <t>MANUFACTURA</t>
  </si>
  <si>
    <t>CO1DBT9905 DAC BT DTT STST</t>
  </si>
  <si>
    <t>MERC CAPITALES</t>
  </si>
  <si>
    <t>CO1DBT9906 DAC BT GTI</t>
  </si>
  <si>
    <t>NPPD</t>
  </si>
  <si>
    <t>CO1DBT9907 DAC BT GLOBAL T&amp;L</t>
  </si>
  <si>
    <t>PCAOB</t>
  </si>
  <si>
    <t>CO1DBT9908 DAC BT TALENT</t>
  </si>
  <si>
    <t>CO1DBT9909 DAC BT FINANCE</t>
  </si>
  <si>
    <t>PROD,DETAL,SVS</t>
  </si>
  <si>
    <t>CO1DBT9916 BUSINESS OPERATIONS</t>
  </si>
  <si>
    <t>Q&amp;R ASSURANCE</t>
  </si>
  <si>
    <t>CO1DBT9917 CLIENTS &amp; INDUSTRIES</t>
  </si>
  <si>
    <t>RADC</t>
  </si>
  <si>
    <t>CO1DBT9919 QUALITY RISK AND REG</t>
  </si>
  <si>
    <t>CO1DBT9926 DAC BT GLOBAL O2E</t>
  </si>
  <si>
    <t>SB/CL</t>
  </si>
  <si>
    <t>CO1DBT9941 GLOBAL ANALITYCS</t>
  </si>
  <si>
    <t>SERV. FINANC</t>
  </si>
  <si>
    <t>CO1DBT9951 DTMR DTT TECHM MNGMT</t>
  </si>
  <si>
    <t>SVS ACTUARIAL</t>
  </si>
  <si>
    <t>CO1DBT9952 DAC BT CONCUR</t>
  </si>
  <si>
    <t>CO1DBT9958 GROWTH GREENHOUSE C</t>
  </si>
  <si>
    <t>TIER 2</t>
  </si>
  <si>
    <t>CO1DT526ES ENTSEC BOGOTA ESP</t>
  </si>
  <si>
    <t>TMT/RECURSOS</t>
  </si>
  <si>
    <t>CO1DC580ES AID CALI ESP</t>
  </si>
  <si>
    <t>CO1DC583ES HR TRANSFORMATION ESP CALI</t>
  </si>
  <si>
    <t>TRANS FINANC</t>
  </si>
  <si>
    <t>CO1DC584ES ORACLE ESP CALI</t>
  </si>
  <si>
    <t>WORLD IMPACT</t>
  </si>
  <si>
    <t>CO1DC585ES SAP CALI ESP</t>
  </si>
  <si>
    <t>DIGITAL CUSTOM</t>
  </si>
  <si>
    <t>CO1DC586ES DELIVERY CENTER ORACLE ESP</t>
  </si>
  <si>
    <t>MKT &amp; COMM</t>
  </si>
  <si>
    <t>CO1DC502ES F&amp;P CALI ESP</t>
  </si>
  <si>
    <t>ADV CYBER STRA</t>
  </si>
  <si>
    <t>CO1DC506ES OPERATION TRNSF ES</t>
  </si>
  <si>
    <t>ADV IDENTITY</t>
  </si>
  <si>
    <t>CO1DCL2003 DAC CL BUSINESS TAX</t>
  </si>
  <si>
    <t>ADVISORY AS</t>
  </si>
  <si>
    <t>CO1DCL5060 CO1DCL ASEGURAMIENT</t>
  </si>
  <si>
    <t>APP SEC</t>
  </si>
  <si>
    <t>CO1DCL5083 HR TRANSFORMATION CALI</t>
  </si>
  <si>
    <t>CLOUD</t>
  </si>
  <si>
    <t>CO1DCL5089 ASSET IP BT</t>
  </si>
  <si>
    <t>CYBER CD&amp;R ESP</t>
  </si>
  <si>
    <t>CO1DCL5206 CYBER D&amp;R CALI</t>
  </si>
  <si>
    <t>CYBER CS&amp;T ESP</t>
  </si>
  <si>
    <t>CO1DC5206E ENTERPRICE SECCUR ES</t>
  </si>
  <si>
    <t>CYBER CS&amp;T GES</t>
  </si>
  <si>
    <t>CO1DCL520G OP GESTIONADO CL</t>
  </si>
  <si>
    <t>CYBER ENTSEC E</t>
  </si>
  <si>
    <t>CO1DCL5401 DC HR TRANSF CL</t>
  </si>
  <si>
    <t>CYBER ENTSEC G</t>
  </si>
  <si>
    <t>CO1DCL9908 BUSINESS OPERATIONS</t>
  </si>
  <si>
    <t>CYBER OPERATE</t>
  </si>
  <si>
    <t>CO1DCL9941 DAC CL ANALYTICS</t>
  </si>
  <si>
    <t>CYBER STRA</t>
  </si>
  <si>
    <t>CO1DM501ES SAP ESP</t>
  </si>
  <si>
    <t>ESPEC CIBER</t>
  </si>
  <si>
    <t>CO1DM5024E OPS IND &amp;DO MEDE ESP</t>
  </si>
  <si>
    <t>GES CIBER</t>
  </si>
  <si>
    <t>CO1DM510ES OPERATE ETP ESP MD</t>
  </si>
  <si>
    <t>IDENTITY</t>
  </si>
  <si>
    <t>CO1DM541ES ORACLE MEDELLIN ESPE</t>
  </si>
  <si>
    <t>OPER GEST SEG</t>
  </si>
  <si>
    <t>CO1DM545ES DC HRT MD ESP</t>
  </si>
  <si>
    <t>OPERATE CYBER</t>
  </si>
  <si>
    <t>CO1DM570ES DELIV CENTER SAP ESP</t>
  </si>
  <si>
    <t>OPERATE D&amp;R</t>
  </si>
  <si>
    <t>CO1DM580ES AID MEDELLIN ESP</t>
  </si>
  <si>
    <t>RIESGO CIBER</t>
  </si>
  <si>
    <t>CO1DM589ES ASSET IP MD ESP</t>
  </si>
  <si>
    <t>CO1DMD2001 DAC MD INDIRECT TAX</t>
  </si>
  <si>
    <t>APREN ESTRATEG</t>
  </si>
  <si>
    <t>CO1DMD2003 DAC MD BUSINESS TAX</t>
  </si>
  <si>
    <t>APREN OPERACIO</t>
  </si>
  <si>
    <t>CO1DMD2008 DAC MD LEGAL PRACTICA</t>
  </si>
  <si>
    <t>APREND TRADUC</t>
  </si>
  <si>
    <t>CO1DMD3013 SUSTENTABILIDAD</t>
  </si>
  <si>
    <t>APRENDIZAJE</t>
  </si>
  <si>
    <t>CO1DMD3027 AUDIT INTERNA CO1DMD</t>
  </si>
  <si>
    <t>CTRO EXCELEN</t>
  </si>
  <si>
    <t>CO1DMD5001 DAC MD SAP</t>
  </si>
  <si>
    <t>D.LIDERES</t>
  </si>
  <si>
    <t>CO1DMD5018 HR TRANSFORMAT MD</t>
  </si>
  <si>
    <t>EXPERIENCIA DU</t>
  </si>
  <si>
    <t>CO1DMD501O DC CYBR OPERATE MD O</t>
  </si>
  <si>
    <t>CO1DMD5070 MARKETING &amp; COMMERCE</t>
  </si>
  <si>
    <t>INGLES</t>
  </si>
  <si>
    <t>CO1DMD5080 AID MEDELLIN</t>
  </si>
  <si>
    <t>OPERACIONES AP</t>
  </si>
  <si>
    <t>CO1DMD5089 ASSET IP MD</t>
  </si>
  <si>
    <t>PROYECTO APREN</t>
  </si>
  <si>
    <t>CO1DMD524G ENTSEC GESTIONADO MD</t>
  </si>
  <si>
    <t>CO1DMD5701 DELIVERY CENTER MD</t>
  </si>
  <si>
    <t>TECH_TRANSF</t>
  </si>
  <si>
    <t>ACADEMIA DTT</t>
  </si>
  <si>
    <t>CO1DMD5740 DELIVERY CENTER SAP</t>
  </si>
  <si>
    <t>ANALISIS ECONO</t>
  </si>
  <si>
    <t>CO1DMD5912 CENTRALIZED CONSULTI</t>
  </si>
  <si>
    <t>COM ALIANZAS</t>
  </si>
  <si>
    <t>CO1DMD9055 GROWTH ANDINA</t>
  </si>
  <si>
    <t>COM CR-SE MKP</t>
  </si>
  <si>
    <t>CO1DMD9903 DAC MD DTT SAP</t>
  </si>
  <si>
    <t>COM CR-SE REG</t>
  </si>
  <si>
    <t>CO1DMD9905 DAC MD GTI</t>
  </si>
  <si>
    <t>COMER BDM ITSS</t>
  </si>
  <si>
    <t>CO1DMD9912 BUSINESS OPERATIONS</t>
  </si>
  <si>
    <t>COMERCIAL</t>
  </si>
  <si>
    <t>CO1DT545ES HRT DELI CENT BT ESP</t>
  </si>
  <si>
    <t>COMERCIAL BDM</t>
  </si>
  <si>
    <t>CO1DQ588ES OT BQUILLA ESP</t>
  </si>
  <si>
    <t>COMERCIAL SME</t>
  </si>
  <si>
    <t>OP1DBT562E OPERATE EAID BOG ESP</t>
  </si>
  <si>
    <t>CONTENIDOS</t>
  </si>
  <si>
    <t>OPCOBT56ES OP TECH ST &amp; TRS ESP</t>
  </si>
  <si>
    <t>OPCOBT606G OPERCYBER DC2 TORRE</t>
  </si>
  <si>
    <t>GREENHOUSE</t>
  </si>
  <si>
    <t>OPCOCL56ES - OP TECH ST &amp; TRS ESP CALI</t>
  </si>
  <si>
    <t>MEJORE EMP MKP</t>
  </si>
  <si>
    <t>OPCOCL606E OPERCYBER DC2 TORRE</t>
  </si>
  <si>
    <t>MEJORE EMP REG</t>
  </si>
  <si>
    <t>OPCOMD521E OPER C&amp;M MKT-COM ESP</t>
  </si>
  <si>
    <t>OP C&amp;I MKP</t>
  </si>
  <si>
    <t>OPCOMD5340 OPERATE INTER AUD MD</t>
  </si>
  <si>
    <t>OP C&amp;I PAIS</t>
  </si>
  <si>
    <t>OPCOMD6067 OPERCYBER DC2 TORRE</t>
  </si>
  <si>
    <t>OP C&amp;I REG</t>
  </si>
  <si>
    <t>CO1TBT9901 DP BT TALENT</t>
  </si>
  <si>
    <t>OP CC&amp;SSC</t>
  </si>
  <si>
    <t>CO9BBQ1046 ASS ARA</t>
  </si>
  <si>
    <t>OP CSLC</t>
  </si>
  <si>
    <t>CO9BMD1043 ASS ESG</t>
  </si>
  <si>
    <t>OP HIC REG</t>
  </si>
  <si>
    <t>CO9BBT1002 DL BT AUDITORIA CN</t>
  </si>
  <si>
    <t>OP INT COM-PE</t>
  </si>
  <si>
    <t>CO9BBT1020 ASSURANCE ACTUARIA</t>
  </si>
  <si>
    <t>OP MSCRM</t>
  </si>
  <si>
    <t>CO9BBT1025 REG AUD DC (RADC)</t>
  </si>
  <si>
    <t>OP P-PULSO REG</t>
  </si>
  <si>
    <t>CO9BBT1040 ASS RIESGO DE CREDIT</t>
  </si>
  <si>
    <t>CO9BBT1042 ASS FAVA</t>
  </si>
  <si>
    <t>DIR_GRAL</t>
  </si>
  <si>
    <t>CO9BBT1043 ASS ESG</t>
  </si>
  <si>
    <t>CO9BBT1044 ASS CONTROL INTERNO</t>
  </si>
  <si>
    <t>CO9BBT1046 ASS ARA</t>
  </si>
  <si>
    <t>DIR GRAL</t>
  </si>
  <si>
    <t>CO9BBT9912 EXEC &amp; MANAGEMEN S&amp;I</t>
  </si>
  <si>
    <t>ESTRATEGIA</t>
  </si>
  <si>
    <t>CO9BCL1044 ASS CONTROL INTERNO</t>
  </si>
  <si>
    <t>CO9BMD1046 ASS ARA</t>
  </si>
  <si>
    <t>DIR_OPERACIONES</t>
  </si>
  <si>
    <t>DIR OPERACION</t>
  </si>
  <si>
    <t>EC1AGY1001 1AGY AUDIT</t>
  </si>
  <si>
    <t>GUAYAQUIL</t>
  </si>
  <si>
    <t>EC1AGY1002 PROYECTOS ESPECIALES</t>
  </si>
  <si>
    <t>DIRECCION</t>
  </si>
  <si>
    <t>C&amp;I SLATAM</t>
  </si>
  <si>
    <t>EC1AGY1004 1AGY ASSURANCE</t>
  </si>
  <si>
    <t>EC1AGY1014 CTRO SERV ANALYT CSA</t>
  </si>
  <si>
    <t>TALENTO</t>
  </si>
  <si>
    <t>EC1AGY1902 1AGY ADMINISTRATIVO DE LA PRÃ</t>
  </si>
  <si>
    <t>DTTL ADM Y FIN</t>
  </si>
  <si>
    <t>EC1AGY2001 1AGY TAX OUTSOURCING</t>
  </si>
  <si>
    <t>DTTL CONSULT</t>
  </si>
  <si>
    <t>EC1AGY2905 CENTRALIZADO TAX</t>
  </si>
  <si>
    <t>DTTL FINANCIAL</t>
  </si>
  <si>
    <t>EC1AGY9902 1AGY ADMIN HUMAN RESOURCES</t>
  </si>
  <si>
    <t>DTTL IMPUESTOS</t>
  </si>
  <si>
    <t>EC1AGY9903 1AGY ADMIN FINANCE</t>
  </si>
  <si>
    <t>DTTL MKTG</t>
  </si>
  <si>
    <t>EC1AGY9904 1AGY ADMIN MARKETING</t>
  </si>
  <si>
    <t>DTTL RH R&amp;S</t>
  </si>
  <si>
    <t>EC1AGY9907 CLIENTS &amp; INDUSTRIES</t>
  </si>
  <si>
    <t>DTTL RIESGO</t>
  </si>
  <si>
    <t>EC1AGY9912 OTHER FIRMWIDE</t>
  </si>
  <si>
    <t>DTTL TEC</t>
  </si>
  <si>
    <t>EC1AGY9947 1AGY DIR TECNOLOGIA ITOF</t>
  </si>
  <si>
    <t>DTTL TEC CYBER</t>
  </si>
  <si>
    <t>EC1AGY9957 1AGY DIR TECNOLOGIA OFICINA C</t>
  </si>
  <si>
    <t>DTTL TEC TOC</t>
  </si>
  <si>
    <t>EC1AGY9967 1AGY DIR TECNOLOGIA - DEVHUB</t>
  </si>
  <si>
    <t>GROWTH</t>
  </si>
  <si>
    <t>EC1AQI1001 AUDIT</t>
  </si>
  <si>
    <t>QUITO</t>
  </si>
  <si>
    <t>ANALYT &amp; COGNI</t>
  </si>
  <si>
    <t>EC1AQI1002 PROYECTOS ESPECIALES</t>
  </si>
  <si>
    <t>ARTIFICIAL INT</t>
  </si>
  <si>
    <t>EC1AQI1004 1AQI AUDIT ASSURANCE</t>
  </si>
  <si>
    <t>CLOUD ENGINEER</t>
  </si>
  <si>
    <t>EC1AQI1014 CTRO SERV ANALYT CSA</t>
  </si>
  <si>
    <t>CORE IND SOLUT</t>
  </si>
  <si>
    <t>EC1AQI1020 ASSURANCE ACTUARIA</t>
  </si>
  <si>
    <t>ENGINEERING</t>
  </si>
  <si>
    <t>EC1AQI1902 1AQI ADMINISTRATIVO DE LA PRA</t>
  </si>
  <si>
    <t>OPS TRANSFORMA</t>
  </si>
  <si>
    <t>EC1AQI2001 1AQI TAX OUTSOURCING</t>
  </si>
  <si>
    <t>SYSTEMS ENGINE</t>
  </si>
  <si>
    <t>EC1AQI2902 1AQI ADMINISTRATIVO DE LA PRA</t>
  </si>
  <si>
    <t>EC1AQI9902 1AQI ADMIN HUMAN RESOURCES</t>
  </si>
  <si>
    <t>DELIVERY SAP</t>
  </si>
  <si>
    <t>EC1AQI9903 1AQI ADMIN FINANCE</t>
  </si>
  <si>
    <t>ENTERPRISE TEC</t>
  </si>
  <si>
    <t>EC1AQI9904 1AQI ADMIN MARKETING</t>
  </si>
  <si>
    <t>OPERATE</t>
  </si>
  <si>
    <t>EC1AQI9907 CLIENTS &amp; INDUSTRIES</t>
  </si>
  <si>
    <t>OPERATE ETP</t>
  </si>
  <si>
    <t>EC1AQI9909 QUALITY RISK AND REGULATORY</t>
  </si>
  <si>
    <t>ORACLE</t>
  </si>
  <si>
    <t>EC1AQI9912 OTHER FIRMWIDE</t>
  </si>
  <si>
    <t>SAP</t>
  </si>
  <si>
    <t>OPECGY5620 OPERATE BPS GUAYAQUI</t>
  </si>
  <si>
    <t>SUPPLY CHAIN</t>
  </si>
  <si>
    <t>OPECQI5620 OPERATE BPS QUITO</t>
  </si>
  <si>
    <t>TECH S&amp;T</t>
  </si>
  <si>
    <t>EC1CGY2005 1CGY CORPORATE TAX</t>
  </si>
  <si>
    <t>EC1CGY2013 1CGY TAX: TRANSFER PRICING</t>
  </si>
  <si>
    <t>ASES TERCEROS</t>
  </si>
  <si>
    <t>EC1CGY2015 1CGY LEGAL</t>
  </si>
  <si>
    <t>EC1CGY9910 OGC LEGAL</t>
  </si>
  <si>
    <t>DIGITAL RISK</t>
  </si>
  <si>
    <t>EC1CQI2001 1CQI BPS</t>
  </si>
  <si>
    <t>SIMETRIK</t>
  </si>
  <si>
    <t>EC1CQI2005 1CQI CORPORATE TAX</t>
  </si>
  <si>
    <t>EC1CQI2013 1CQI TAX TRANSFER PRICING</t>
  </si>
  <si>
    <t>EC1CQI2015 1CQI LEGAL</t>
  </si>
  <si>
    <t>TRANSF FINANC</t>
  </si>
  <si>
    <t>EC1CQI2916 1CQI ADMINISTRATIVO DE LA PRA</t>
  </si>
  <si>
    <t>DELIVERY CENTE</t>
  </si>
  <si>
    <t>EC1CQI9903 1CQI ADMIN FINANCE</t>
  </si>
  <si>
    <t>HR TRANSFORMAT</t>
  </si>
  <si>
    <t>EC1CQI9912 OTHER FIRMWIDE</t>
  </si>
  <si>
    <t>ADMIN DE PRACT</t>
  </si>
  <si>
    <t>EC1CQI9947 1CQI DIR TECNOLOGIA ITOF</t>
  </si>
  <si>
    <t>EC1DGY4003 M&amp;A TRANSACTION SERVICES</t>
  </si>
  <si>
    <t>BPS CONTAB</t>
  </si>
  <si>
    <t>EC1DGY4043 WORKFORCE TRANSF</t>
  </si>
  <si>
    <t>BPS CUMPL</t>
  </si>
  <si>
    <t>EC1DGY9947 1AGY DIR TECNOLOGIA</t>
  </si>
  <si>
    <t>BPS IMPUESTOS</t>
  </si>
  <si>
    <t>EC1DGY506E DIGITAL RISK ESP</t>
  </si>
  <si>
    <t>BPS NOMINAS</t>
  </si>
  <si>
    <t>EC1DQI3012 SOSTENIBILIDAD</t>
  </si>
  <si>
    <t>BUSINESS TAX</t>
  </si>
  <si>
    <t>EC1DQI4002 1DQI GENERAL FAS CORPORATE F</t>
  </si>
  <si>
    <t>EC1DQI4013 FORENSIC</t>
  </si>
  <si>
    <t>COMERCIO EXT</t>
  </si>
  <si>
    <t>EC1DQI4021 STRATEGY EC_PC</t>
  </si>
  <si>
    <t>EC1DQI4043 WORKFORCE TRANSF</t>
  </si>
  <si>
    <t>DIR NAL IMPTOS</t>
  </si>
  <si>
    <t>EC1DQI4710 BC-INTERNOS-EC</t>
  </si>
  <si>
    <t>ESPEC TECNICO</t>
  </si>
  <si>
    <t>EC1DQI4904 1DQI ADMINISTRATIVO DE LA PRÃ</t>
  </si>
  <si>
    <t>GES</t>
  </si>
  <si>
    <t>EC1DQI5008 1DQI SUPPLY CHAIN AND NETWORK</t>
  </si>
  <si>
    <t>GES - COE</t>
  </si>
  <si>
    <t>EC1DQI5022 INDUSTRY SOLUTIONS Q</t>
  </si>
  <si>
    <t>GES COE</t>
  </si>
  <si>
    <t>EC1DQI523E OP ESPECIALISTA QI</t>
  </si>
  <si>
    <t>IMP CORPORATIV</t>
  </si>
  <si>
    <t>EC1DQI9902 1DQI ADMIN FINANCE</t>
  </si>
  <si>
    <t>IMP INTERNAC</t>
  </si>
  <si>
    <t>EC1DQI9903 1DQI ADMIN FINANCE</t>
  </si>
  <si>
    <t>EC1DQI9904 1DQI ADMIN:MARKETING</t>
  </si>
  <si>
    <t>INDIRECT TAX</t>
  </si>
  <si>
    <t>EC1DQI9907 CLIENTS &amp; INDUSTRIES</t>
  </si>
  <si>
    <t>LITIGIO FISCAL</t>
  </si>
  <si>
    <t>EC1DQI9909 QUALITY RISK AND REG</t>
  </si>
  <si>
    <t>OPERATE BPS</t>
  </si>
  <si>
    <t>EC1DQI9947 1AQI DIR TECNOL</t>
  </si>
  <si>
    <t>OUTSOURCING</t>
  </si>
  <si>
    <t>EC1DQI9967 1DQI DIR TECNOLOGIA - DEVHUB</t>
  </si>
  <si>
    <t>PRECIOS TRANSF</t>
  </si>
  <si>
    <t>PE1ALI1001 BG&amp;A AUDIT PRACTICA</t>
  </si>
  <si>
    <t>LIMA</t>
  </si>
  <si>
    <t>REINTEGROS IVA</t>
  </si>
  <si>
    <t>PE1ALI1008 PMO PERU</t>
  </si>
  <si>
    <t>PE1ALI1009 PROYECTOS ESPECIALES A&amp;A</t>
  </si>
  <si>
    <t>SERV LEGALES</t>
  </si>
  <si>
    <t>PE1ALI1025 REG AUD DC (RADC)</t>
  </si>
  <si>
    <t>PE1ALI1903 BG&amp;A AUDIT SOPORTE</t>
  </si>
  <si>
    <t>TAX CONTROVER</t>
  </si>
  <si>
    <t>PE1ALI9901 EQUIPO GLOBAL BUSINE</t>
  </si>
  <si>
    <t>TAX PORTAL</t>
  </si>
  <si>
    <t>PE1ALI9915 BUSINESS OPERATIONS</t>
  </si>
  <si>
    <t>PE1BLI2006 DC BPS CONTABLE PRAC</t>
  </si>
  <si>
    <t>INNOVACION</t>
  </si>
  <si>
    <t>PE1BLI2007 DC BPS PLANILLAS PRA</t>
  </si>
  <si>
    <t>PE1BLI2009 DC BPS TMC</t>
  </si>
  <si>
    <t>PE1BLI2915 DC BPS PLANILLA SOPO</t>
  </si>
  <si>
    <t>LEGAL COUNSEL</t>
  </si>
  <si>
    <t>PE1BLI9910 BUSINESS OPERATIONS</t>
  </si>
  <si>
    <t>ADM PR DES NEG</t>
  </si>
  <si>
    <t>OPELI5631E OPER BPS NOM ESP LIM</t>
  </si>
  <si>
    <t>OPPELI5620 OPERATE BPS LIMA</t>
  </si>
  <si>
    <t>BRANDING</t>
  </si>
  <si>
    <t>PE1C4042ES ORGANIZ TRANSF ESP</t>
  </si>
  <si>
    <t>COM Y DES NEG</t>
  </si>
  <si>
    <t>PE1CLI4007 INFRAESTRUCTURA</t>
  </si>
  <si>
    <t>COMUNICACION</t>
  </si>
  <si>
    <t>PE1CLI4011 DCF COPORATE PRACTIC</t>
  </si>
  <si>
    <t>DISEÑADOR PROP</t>
  </si>
  <si>
    <t>PE1CLI4012 DCF M&amp;A PRACTICA</t>
  </si>
  <si>
    <t>EVENTOS</t>
  </si>
  <si>
    <t>PE1CLI4013 DCF FORENSIC PRACTIC</t>
  </si>
  <si>
    <t>PE1CLI4015 DCF VALUATION PRACTI</t>
  </si>
  <si>
    <t>INF CONT PL DI</t>
  </si>
  <si>
    <t>PE1CLI4018 MONITOR PE</t>
  </si>
  <si>
    <t>MARKETING</t>
  </si>
  <si>
    <t>PE1CLI4020 BC - EXTERNOS PE</t>
  </si>
  <si>
    <t>MERCADOTECNIA</t>
  </si>
  <si>
    <t>PE1CLI4024 DCF BACKGROUND CHECK</t>
  </si>
  <si>
    <t>MKT Y BRANDING</t>
  </si>
  <si>
    <t>PE1CLI4041 MERGERS AND ACQUISIT</t>
  </si>
  <si>
    <t>MKTG C&amp;I</t>
  </si>
  <si>
    <t>PE1CLI4042 ORGANIZ TRANSF</t>
  </si>
  <si>
    <t>REDACTOR PROP</t>
  </si>
  <si>
    <t>PE1CLI4043 WORKFORCE TRANSF</t>
  </si>
  <si>
    <t>PE1CLI4701 ANALYTICS TS</t>
  </si>
  <si>
    <t>REP_RIESGO</t>
  </si>
  <si>
    <t>PE9D2021SP D&amp;T GES PRACTICA SPC</t>
  </si>
  <si>
    <t>A TALENTO</t>
  </si>
  <si>
    <t>PE9D5015AM SAP AMS</t>
  </si>
  <si>
    <t>A TALENTO/R&amp;S</t>
  </si>
  <si>
    <t>PE9D5001ES ARTIF INTEL DATA ESP</t>
  </si>
  <si>
    <t>ADM PERSON/DO</t>
  </si>
  <si>
    <t>PE9D5002ES M&amp;C ESPECIALISTAS ES</t>
  </si>
  <si>
    <t>ADM PERSONAL</t>
  </si>
  <si>
    <t>PE9D5004ES OPSIND ESPECIALISTAS</t>
  </si>
  <si>
    <t>ADMIN RH</t>
  </si>
  <si>
    <t>PE9D5015ES SAP ESP</t>
  </si>
  <si>
    <t>PE9D5019ES ORACLE ESP</t>
  </si>
  <si>
    <t>PE9D5021ES HRT ESPECIALISTAS LI</t>
  </si>
  <si>
    <t>PE9D5032ES ENGINEERING ESPEC LI</t>
  </si>
  <si>
    <t>BECAS</t>
  </si>
  <si>
    <t>PE9D5070AM DELIV CENTER SAP AM</t>
  </si>
  <si>
    <t>CAT</t>
  </si>
  <si>
    <t>PE9D5070ES DELIV CENTER SAP ESP</t>
  </si>
  <si>
    <t>CDE-COACH OUTP</t>
  </si>
  <si>
    <t>PE9DL502AM  INDUSTRY SOLUTIO AMS</t>
  </si>
  <si>
    <t>CDE-COMPENSACI</t>
  </si>
  <si>
    <t>PE9DL510AM OPERATE ETP AMS LIM</t>
  </si>
  <si>
    <t>CDE-DES ORGANI</t>
  </si>
  <si>
    <t>PE9DL510ES OPERATE ETP ESP LIM</t>
  </si>
  <si>
    <t>CDE-DISEÑO</t>
  </si>
  <si>
    <t>PE9DLI2009 LEGAL PRACTICA</t>
  </si>
  <si>
    <t>CDE-PROYEC DO</t>
  </si>
  <si>
    <t>PE9DLI2012 D&amp;T INDIRECT TAX</t>
  </si>
  <si>
    <t>CDE-PROYEC TI</t>
  </si>
  <si>
    <t>PE9DLI2015 D&amp;T TRANSFER PRICING</t>
  </si>
  <si>
    <t>CSC-BENEFICIOS</t>
  </si>
  <si>
    <t>PE9DLI2017 D&amp;T BUSINESS TAX PRA</t>
  </si>
  <si>
    <t>DATOS</t>
  </si>
  <si>
    <t>PE9DLI2021 D&amp;T GES PRACTICA</t>
  </si>
  <si>
    <t>DIR NAL RH</t>
  </si>
  <si>
    <t>PE9DLI2910 LEGAL PRACTICA</t>
  </si>
  <si>
    <t>PE9DLI2916 D&amp;T TRANSFER PRICING</t>
  </si>
  <si>
    <t>LABORAL</t>
  </si>
  <si>
    <t>PE9DLI3004 AUDITORIA INTERNA</t>
  </si>
  <si>
    <t>MEDICINA LAB</t>
  </si>
  <si>
    <t>PE9DLI3062 D&amp;T SUSTENTABILIDAD</t>
  </si>
  <si>
    <t>MEDICO</t>
  </si>
  <si>
    <t>PE9DLI360E CD&amp;R ESPECIALISTA LI</t>
  </si>
  <si>
    <t>MOVILIDAD/R&amp;S</t>
  </si>
  <si>
    <t>PE9DLI364E CD&amp;R ESPECIALISTAS</t>
  </si>
  <si>
    <t>R&amp;S</t>
  </si>
  <si>
    <t>PE9DLI3921 CENTRALIZED RISK ADV</t>
  </si>
  <si>
    <t>REC HUM</t>
  </si>
  <si>
    <t>PE9DLI5001 ANALYTICS &amp; COGNITIV</t>
  </si>
  <si>
    <t>SENA</t>
  </si>
  <si>
    <t>PE9DLI5004 D&amp;T CBO PERU</t>
  </si>
  <si>
    <t>TALENT MANAGER</t>
  </si>
  <si>
    <t>PE9DLI5015 D&amp;T E&amp;A SAP PRACTICA</t>
  </si>
  <si>
    <t>TALENTO AUDIT</t>
  </si>
  <si>
    <t>PE9DLI5017 DIGITAL CUSTOMER</t>
  </si>
  <si>
    <t>TALENTO IMP</t>
  </si>
  <si>
    <t>PE9DLI5021 HR TRANSFORMATION</t>
  </si>
  <si>
    <t>TALENTO SRT</t>
  </si>
  <si>
    <t>PE9DLI5022 INDUSTRY SOLUTIONS</t>
  </si>
  <si>
    <t>TALENTO T&amp;T</t>
  </si>
  <si>
    <t>PE9DLI5032 SYSTEMS ENGINEERING</t>
  </si>
  <si>
    <t>PE9DLI5060 ASEGURAMIENTO</t>
  </si>
  <si>
    <t>SERV_OF</t>
  </si>
  <si>
    <t>PE9DLI5103 ASSURANCE PRACTICA</t>
  </si>
  <si>
    <t>ALMACEN REC MT</t>
  </si>
  <si>
    <t>PE9DLI5204 ENTSEC PERU</t>
  </si>
  <si>
    <t>PE9DLI521E DP&amp;T ESPECIALISTA LI</t>
  </si>
  <si>
    <t>PE9DLI5235 CYBER TRADICIONAL</t>
  </si>
  <si>
    <t>PE9DLI524E ENTSEC ESPECIALISTA</t>
  </si>
  <si>
    <t>PE9DLI524G ENTSEC GESTIONADO LI</t>
  </si>
  <si>
    <t>PE9DLI525G CYBER DEFENS GESTION</t>
  </si>
  <si>
    <t>PE9DLI5908 D&amp;T TECHNOLOGY</t>
  </si>
  <si>
    <t>PE9DLI9059 GROWTH BDM</t>
  </si>
  <si>
    <t>PE9DLI9907 D&amp;T TALENT</t>
  </si>
  <si>
    <t>MENSAJ INTERNA</t>
  </si>
  <si>
    <t>PE9DLI9914 D&amp;T FINANCE</t>
  </si>
  <si>
    <t>PE9DLI9916 D&amp;T MARKETING</t>
  </si>
  <si>
    <t>PE9DLI9929 BUSINESS OPERATIONS</t>
  </si>
  <si>
    <t>PE9DLI9930 CLIENTS &amp; INDUSTRIES</t>
  </si>
  <si>
    <t>PE9DLI9938 QUALITY RISK AND REG</t>
  </si>
  <si>
    <t>PE9DLI9943 OGC / LEGAL</t>
  </si>
  <si>
    <t>SEG INTEGRAL</t>
  </si>
  <si>
    <t>PE9DLI9947 D&amp;T DIR TECNOLOGIA I</t>
  </si>
  <si>
    <t>PE9DLI9949 APRENDIZAJE PE</t>
  </si>
  <si>
    <t>VE2DCA2002 2D BUSINESS PROCESS SOLUTION</t>
  </si>
  <si>
    <t>CARACAS</t>
  </si>
  <si>
    <t>VE2DCA2003 2D CARACAS PDT</t>
  </si>
  <si>
    <t>VE2DCA2010 2D CARACAS IMPUESTO</t>
  </si>
  <si>
    <t>ASC DELIVERY</t>
  </si>
  <si>
    <t>VE2DCA2901 2D CARACAS IMPUESTO SOPORTE</t>
  </si>
  <si>
    <t>ASE SOCIOS COM</t>
  </si>
  <si>
    <t>VE2DCA2905 2D  BPS SOPORTE</t>
  </si>
  <si>
    <t>ASES FIN F&amp;D</t>
  </si>
  <si>
    <t>VE2DCA4002 VALUACION &amp; MODELING VE2D</t>
  </si>
  <si>
    <t>VE2DCA9906 2D APRENDICES INCES</t>
  </si>
  <si>
    <t>BACKG CHECK IN</t>
  </si>
  <si>
    <t>VE2DVA2010 2D VALENCIA IMPUESTO</t>
  </si>
  <si>
    <t>VALENCIA</t>
  </si>
  <si>
    <t>BC EXTERNOS</t>
  </si>
  <si>
    <t>VE2LCA1001 2L CARACAS AUDITORIA PRACTICA</t>
  </si>
  <si>
    <t>BC INTERNOS</t>
  </si>
  <si>
    <t>VE2LCA1901 2L CARACAS AUDITORIA SOPORTE</t>
  </si>
  <si>
    <t>BSNSS ECON</t>
  </si>
  <si>
    <t>VE2LCA5060 2L ASEGURAMIENTO CARACAS</t>
  </si>
  <si>
    <t>CAP. PROJECTS</t>
  </si>
  <si>
    <t>VE2LCA9901 2L TALENT HUMAN RESOURCES</t>
  </si>
  <si>
    <t>CUMPLIM REG</t>
  </si>
  <si>
    <t>VE2LCA9903 2L FINANZAS</t>
  </si>
  <si>
    <t>DATA RISK</t>
  </si>
  <si>
    <t>VE2LCA9904 2L RIESGO &amp; CALIDAD</t>
  </si>
  <si>
    <t>ESPEC TEC VS</t>
  </si>
  <si>
    <t>VE2LCA9905 2L MERCADEO</t>
  </si>
  <si>
    <t>FORENSIC/DIS.</t>
  </si>
  <si>
    <t>VE2LCA9907 2L CARACAS SOPORTE ADMINISTRA</t>
  </si>
  <si>
    <t>VE2LCA9908 2L APRENDICES INCES</t>
  </si>
  <si>
    <t>INFRA</t>
  </si>
  <si>
    <t>VE2LCA9947 2L DIR TECOLOGIA ITOF</t>
  </si>
  <si>
    <t>INVESTMENT BAN</t>
  </si>
  <si>
    <t>VE2LVA1001 2L VALENCIA AUDITORIA</t>
  </si>
  <si>
    <t>M&amp;A AND STRAT</t>
  </si>
  <si>
    <t>VE2LVA1901 2L VALENCIA AUDITORIA SOPORTE</t>
  </si>
  <si>
    <t>M&amp;A TS</t>
  </si>
  <si>
    <t>VE2RCA2001 2L LEGAL</t>
  </si>
  <si>
    <t>MERGER &amp; ACQUI</t>
  </si>
  <si>
    <t>VE2RCA2901 2R LEGAL SOPORTE</t>
  </si>
  <si>
    <t>ORGANI TRANSFO</t>
  </si>
  <si>
    <t>REORGANIZATION</t>
  </si>
  <si>
    <t>RIESGO ETICO</t>
  </si>
  <si>
    <t>RIESGO FINAN</t>
  </si>
  <si>
    <t>SERV REESTRUCT</t>
  </si>
  <si>
    <t>SOSTENIBILIDAD</t>
  </si>
  <si>
    <t>SRT CENTRAL</t>
  </si>
  <si>
    <t>STRATE &amp; BRAND</t>
  </si>
  <si>
    <t>STRATEGY</t>
  </si>
  <si>
    <t>STRATEGY &amp; BUS</t>
  </si>
  <si>
    <t>VALUATION SERV</t>
  </si>
  <si>
    <t>WORKFORCE TRAN</t>
  </si>
  <si>
    <t>APLIC AUDIT</t>
  </si>
  <si>
    <t>APLIC C&amp;I</t>
  </si>
  <si>
    <t>APLIC IMP</t>
  </si>
  <si>
    <t>APLIC SRT</t>
  </si>
  <si>
    <t>APLIC TI</t>
  </si>
  <si>
    <t>APPS ESTRATEGI</t>
  </si>
  <si>
    <t>APPS GESTION</t>
  </si>
  <si>
    <t>ARQUITECTURA</t>
  </si>
  <si>
    <t>BCP</t>
  </si>
  <si>
    <t>COLABORACION</t>
  </si>
  <si>
    <t>DATA CENTER</t>
  </si>
  <si>
    <t>DEVHUB</t>
  </si>
  <si>
    <t>DIR NAL DE TI</t>
  </si>
  <si>
    <t>DRP</t>
  </si>
  <si>
    <t>HELP DESK</t>
  </si>
  <si>
    <t>IMPLEMENTACION</t>
  </si>
  <si>
    <t>PROYECTOS EMS</t>
  </si>
  <si>
    <t>PROYECTOS INFR</t>
  </si>
  <si>
    <t>PROYECTOS PMO</t>
  </si>
  <si>
    <t>PROYECTOS R&amp;R</t>
  </si>
  <si>
    <t>PROYECTOS TI</t>
  </si>
  <si>
    <t>SAP ABAP</t>
  </si>
  <si>
    <t>SAP EM</t>
  </si>
  <si>
    <t>SAP FINANZAS</t>
  </si>
  <si>
    <t>SAP MM</t>
  </si>
  <si>
    <t>SAP RH</t>
  </si>
  <si>
    <t>SEG TECNOLOGIA</t>
  </si>
  <si>
    <t>SEGURIDAD BCP</t>
  </si>
  <si>
    <t>SGCN/BCP</t>
  </si>
  <si>
    <t>SOFTWAR IBM/MS</t>
  </si>
  <si>
    <t>SOFTWAR SAP/BW</t>
  </si>
  <si>
    <t>SOFTWARE NET</t>
  </si>
  <si>
    <t>SOFTWARE SP/BI</t>
  </si>
  <si>
    <t>TAM</t>
  </si>
  <si>
    <t>TECNOLOGIA</t>
  </si>
  <si>
    <t>TECNOLOGIA CRM</t>
  </si>
  <si>
    <t>TECNOLOGIA INF</t>
  </si>
  <si>
    <t>TECNOLOGIA PC</t>
  </si>
  <si>
    <t>TECNOLOGIA PMO</t>
  </si>
  <si>
    <t>TELECOMUNICACI</t>
  </si>
  <si>
    <t>Alta</t>
  </si>
  <si>
    <t>Subdivisión</t>
  </si>
  <si>
    <t>Perfil</t>
  </si>
  <si>
    <t>Detalle esquema</t>
  </si>
  <si>
    <t>Categorías Plan de Carrera</t>
  </si>
  <si>
    <t>Categorías No Aplica (Admin, Terceros, Socio)</t>
  </si>
  <si>
    <t>Categorías especialistas</t>
  </si>
  <si>
    <t>Esquema</t>
  </si>
  <si>
    <t>NPC</t>
  </si>
  <si>
    <t>Nuevo ingreso</t>
  </si>
  <si>
    <t>Técnico</t>
  </si>
  <si>
    <t>PLAN_DE_CARRERA</t>
  </si>
  <si>
    <t>PLAN_DE_CARRERA.</t>
  </si>
  <si>
    <t>ABOGADO</t>
  </si>
  <si>
    <t>ANALISTA AMS (Staff)</t>
  </si>
  <si>
    <t>AMS_CONSULTORIA</t>
  </si>
  <si>
    <t>NO APLICA</t>
  </si>
  <si>
    <t>Reingreso</t>
  </si>
  <si>
    <t>Administrativo</t>
  </si>
  <si>
    <t>ESPECIALISTA</t>
  </si>
  <si>
    <t>ABOGADO 4/8</t>
  </si>
  <si>
    <t>ANALISTA AMS 4/8 (Staff)</t>
  </si>
  <si>
    <t>Transferencia S-LATAM</t>
  </si>
  <si>
    <t>Tercero</t>
  </si>
  <si>
    <t>NO_APLICA</t>
  </si>
  <si>
    <t>ESPECIALISTA.</t>
  </si>
  <si>
    <t>ABOGADO 5/8</t>
  </si>
  <si>
    <t>ANALISTA AMS 5/8 (Staff)</t>
  </si>
  <si>
    <t>Movilidad otros Países</t>
  </si>
  <si>
    <t>ESPECIALISTA_CYBER</t>
  </si>
  <si>
    <t>ABOGADO 6/8</t>
  </si>
  <si>
    <t>ANALISTA AMS 6/8 (Staff)</t>
  </si>
  <si>
    <t>GESTIONADOS_CYBER</t>
  </si>
  <si>
    <t>ABOGADO 7/8</t>
  </si>
  <si>
    <t>ANALISTA AMS 7/8 (Staff)</t>
  </si>
  <si>
    <t>ESPECIALISTA_CYBER_ITSS</t>
  </si>
  <si>
    <t>ABOGADO SNR</t>
  </si>
  <si>
    <t>ANALISTA SNR AMS (Senior)</t>
  </si>
  <si>
    <t>Documento</t>
  </si>
  <si>
    <t>Transfer</t>
  </si>
  <si>
    <t>GESTIONADOS_CYBER_ITSS</t>
  </si>
  <si>
    <t>ABOGADO SNR 4/8</t>
  </si>
  <si>
    <t>ANALISTA SNR AMS 4/8 (Senior)</t>
  </si>
  <si>
    <t>Reclutador</t>
  </si>
  <si>
    <t>ESPECIALISTA_CONSULTORIA</t>
  </si>
  <si>
    <t>ABOGADO SNR 5/8</t>
  </si>
  <si>
    <t>ANALISTA SNR AMS 5/8 (Senior)</t>
  </si>
  <si>
    <t>AR</t>
  </si>
  <si>
    <t>ABOGADO SNR 6/8</t>
  </si>
  <si>
    <t>ANALISTA SNR AMS 6/8 (Senior)</t>
  </si>
  <si>
    <t>CO 50678 OFELIA G</t>
  </si>
  <si>
    <t>CE</t>
  </si>
  <si>
    <t>BO</t>
  </si>
  <si>
    <t>ESPECIALISTA_BPS_IMP_INDIRECTOS_TC</t>
  </si>
  <si>
    <t>ABOGADO SNR 7/8</t>
  </si>
  <si>
    <t>ANALISTA SNR AMS 7/8 (Senior)</t>
  </si>
  <si>
    <t xml:space="preserve">Parentesco </t>
  </si>
  <si>
    <t>CO 51214 GINETH L</t>
  </si>
  <si>
    <t>CI</t>
  </si>
  <si>
    <t>ESPECIALISTA_BPS_CONTABILIDAD_SSC</t>
  </si>
  <si>
    <t>CONSULTOR</t>
  </si>
  <si>
    <t>ASISTENTE</t>
  </si>
  <si>
    <t>SUPERVISOR AMS (Manager)</t>
  </si>
  <si>
    <t>CO 51244 JULIANA M</t>
  </si>
  <si>
    <t>CR</t>
  </si>
  <si>
    <t>ESPECIALISTA_BPS_PAYROLL</t>
  </si>
  <si>
    <t>CONSULTOR 4/8</t>
  </si>
  <si>
    <t>ASISTENTE 4/8</t>
  </si>
  <si>
    <t>SUPERVISOR AMS 4/8 (Manager)</t>
  </si>
  <si>
    <t>CO 56865 LAURA H</t>
  </si>
  <si>
    <t>DO</t>
  </si>
  <si>
    <t>AUDITORIA_RADC</t>
  </si>
  <si>
    <t>CONSULTOR 5/8</t>
  </si>
  <si>
    <t>ASISTENTE 5/8</t>
  </si>
  <si>
    <t>SUPERVISOR AMS 5/8 (Manager)</t>
  </si>
  <si>
    <t>PAREJA</t>
  </si>
  <si>
    <t>CO 63695 DANIELA F</t>
  </si>
  <si>
    <t>AUDITORIA_ANALYTICS</t>
  </si>
  <si>
    <t>CONSULTOR 6/8</t>
  </si>
  <si>
    <t>ASISTENTE 6/8</t>
  </si>
  <si>
    <t>SUPERVISOR AMS 6/8 (Manager)</t>
  </si>
  <si>
    <t>CONOCIDO</t>
  </si>
  <si>
    <t>CO 64101 ALEJANDRA SACH</t>
  </si>
  <si>
    <t>GT</t>
  </si>
  <si>
    <t>AUDITORIA_SPOTLIGTH</t>
  </si>
  <si>
    <t>CONSULTOR 7/8</t>
  </si>
  <si>
    <t>ASISTENTE 7/8</t>
  </si>
  <si>
    <t>SUPERVISOR AMS 7/8 (Manager)</t>
  </si>
  <si>
    <t>AMISTAD</t>
  </si>
  <si>
    <t>EC 54570 ALEXANDRA S</t>
  </si>
  <si>
    <t>HN</t>
  </si>
  <si>
    <t>AUDITORIA_CFDI</t>
  </si>
  <si>
    <t>CONSULTOR SNR</t>
  </si>
  <si>
    <t>ASISTENTE EJECUTIVA</t>
  </si>
  <si>
    <t>LIDER DE SERVICIO AMS (Senior Manager)</t>
  </si>
  <si>
    <t>EC 54574 GRACE M</t>
  </si>
  <si>
    <t>MX</t>
  </si>
  <si>
    <t>OPERATE_CYBER</t>
  </si>
  <si>
    <t>CONSULTOR SNR 4/8</t>
  </si>
  <si>
    <t>ASISTENTE EJECUTIVA 4/8</t>
  </si>
  <si>
    <t>LIDER DE SERVICIO AMS 4/8 (Senior Manager)</t>
  </si>
  <si>
    <t>MX 30475 DENISSE M</t>
  </si>
  <si>
    <t>NI</t>
  </si>
  <si>
    <t>CONSULTOR SNR 5/8</t>
  </si>
  <si>
    <t>ASISTENTE EJECUTIVA 5/8</t>
  </si>
  <si>
    <t>LIDER DE SERVICIO AMS 5/8 (Senior Manager)</t>
  </si>
  <si>
    <t>MX 46622 ANELY P</t>
  </si>
  <si>
    <t>PA</t>
  </si>
  <si>
    <t>NO_APLICA.</t>
  </si>
  <si>
    <t>CONSULTOR SNR 6/8</t>
  </si>
  <si>
    <t>ASISTENTE EJECUTIVA 6/8</t>
  </si>
  <si>
    <t>LIDER DE SERVICIO AMS 6/8 (Senior Manager)</t>
  </si>
  <si>
    <t>MX 52810 LILIAN C</t>
  </si>
  <si>
    <t>CONSULTOR SNR 7/8</t>
  </si>
  <si>
    <t>ASISTENTE EJECUTIVA 7/8</t>
  </si>
  <si>
    <t>LIDER DE SERVICIO AMS 7/8 (Senior Manager)</t>
  </si>
  <si>
    <t>MX 58777 SONIA O</t>
  </si>
  <si>
    <t>PY</t>
  </si>
  <si>
    <t>ENCARGADO</t>
  </si>
  <si>
    <t>ASISTENTE EJECUTIVO</t>
  </si>
  <si>
    <t>HEAD OF AMS (Director)</t>
  </si>
  <si>
    <t>Medio</t>
  </si>
  <si>
    <t>MX 57384 ALESANDRO H</t>
  </si>
  <si>
    <t>SV</t>
  </si>
  <si>
    <t>ENCARGADO 4/8</t>
  </si>
  <si>
    <t>AUXILIAR</t>
  </si>
  <si>
    <t>HEAD OF AMS 4/8 (Director)</t>
  </si>
  <si>
    <t>PA 54450 SELENE D</t>
  </si>
  <si>
    <t>UY</t>
  </si>
  <si>
    <t>ENCARGADO 5/8</t>
  </si>
  <si>
    <t>AUXILIAR 4/8</t>
  </si>
  <si>
    <t>HEAD OF AMS 5/8 (Director)</t>
  </si>
  <si>
    <t>Bumeran</t>
  </si>
  <si>
    <t>PE 48313 MELISSA M</t>
  </si>
  <si>
    <t>ENCARGADO 6/8</t>
  </si>
  <si>
    <t>AUXILIAR 5/8</t>
  </si>
  <si>
    <t>HEAD OF AMS 6/8 (Director)</t>
  </si>
  <si>
    <t>Buscojobs</t>
  </si>
  <si>
    <t>PE 48364 KARINA G</t>
  </si>
  <si>
    <t>ENCARGADO 7/8</t>
  </si>
  <si>
    <t>AUXILIAR 6/8</t>
  </si>
  <si>
    <t>HEAD OF AMS 7/8 (Director)</t>
  </si>
  <si>
    <t>Computrabajo</t>
  </si>
  <si>
    <t>PE 49158 GERSON R</t>
  </si>
  <si>
    <t>GERENTE</t>
  </si>
  <si>
    <t>AUXILIAR 7/8</t>
  </si>
  <si>
    <t>Congreso / Maratón</t>
  </si>
  <si>
    <t>VE 54855 DANYBEL C</t>
  </si>
  <si>
    <t>GERENTE 4/8</t>
  </si>
  <si>
    <t>DIRECTOR DE ADMIN</t>
  </si>
  <si>
    <t>CONSULTOR (Staff)</t>
  </si>
  <si>
    <t>Elempleo</t>
  </si>
  <si>
    <t>VE 54914 LEIDY L</t>
  </si>
  <si>
    <t>GERENTE 5/8</t>
  </si>
  <si>
    <t>DIRECTOR DE ADMIN 4/8</t>
  </si>
  <si>
    <t>CONSULTOR 4/8 (Staff)</t>
  </si>
  <si>
    <t>Facebook</t>
  </si>
  <si>
    <t>AR 61718 NADIA G</t>
  </si>
  <si>
    <t>GERENTE 6/8</t>
  </si>
  <si>
    <t>DIRECTOR DE ADMIN 5/8</t>
  </si>
  <si>
    <t>CONSULTOR 5/8 (Staff)</t>
  </si>
  <si>
    <t>Feria de Empleo</t>
  </si>
  <si>
    <t>Nivel</t>
  </si>
  <si>
    <t>grado</t>
  </si>
  <si>
    <t>GERENTE 7/8</t>
  </si>
  <si>
    <t>DIRECTOR DE ADMIN 6/8</t>
  </si>
  <si>
    <t>CONSULTOR 6/8 (Staff)</t>
  </si>
  <si>
    <t xml:space="preserve">Head Hunter </t>
  </si>
  <si>
    <t>GERENTE SNR</t>
  </si>
  <si>
    <t>DIRECTOR DE ADMIN 7/8</t>
  </si>
  <si>
    <t>CONSULTOR 7/8 (Staff)</t>
  </si>
  <si>
    <t>Instagram</t>
  </si>
  <si>
    <t>Bachillerato</t>
  </si>
  <si>
    <t>Certificado</t>
  </si>
  <si>
    <t>GERENTE SENIOR 4/8</t>
  </si>
  <si>
    <t>ENCARGADO ADMIN</t>
  </si>
  <si>
    <t>STAFF (Staff)</t>
  </si>
  <si>
    <t>Konzerta</t>
  </si>
  <si>
    <t>Carrera Comercial</t>
  </si>
  <si>
    <t>Egresado sin título</t>
  </si>
  <si>
    <t>GERENTE SENIOR 5/8</t>
  </si>
  <si>
    <t>ENCARGADO ADMIN 4/8</t>
  </si>
  <si>
    <t>STAFF 4/8 (Staff)</t>
  </si>
  <si>
    <t>LinkedIn</t>
  </si>
  <si>
    <t>Diplomado</t>
  </si>
  <si>
    <t>Estudiante</t>
  </si>
  <si>
    <t>GERENTE SENIOR 6/8</t>
  </si>
  <si>
    <t>ENCARGADO ADMIN 5/8</t>
  </si>
  <si>
    <t>STAFF 5/8 (Staff)</t>
  </si>
  <si>
    <t>Multitrabajos</t>
  </si>
  <si>
    <t>Doctorado</t>
  </si>
  <si>
    <t>Titulado sin tarjeta</t>
  </si>
  <si>
    <t>GERENTE SENIOR 7/8</t>
  </si>
  <si>
    <t>ENCARGADO ADMIN 6/8</t>
  </si>
  <si>
    <t>STAFF 6/8 (Staff)</t>
  </si>
  <si>
    <t>OCC</t>
  </si>
  <si>
    <t>Educación Técnica</t>
  </si>
  <si>
    <t>PASANTE</t>
  </si>
  <si>
    <t>ENCARGADO ADMIN 7/8</t>
  </si>
  <si>
    <t>STAFF 7/8 (Staff)</t>
  </si>
  <si>
    <t>Página web Deloitte</t>
  </si>
  <si>
    <t>AFP</t>
  </si>
  <si>
    <t>Trunco/Incompleto</t>
  </si>
  <si>
    <t>PASANTE 4/8</t>
  </si>
  <si>
    <t>GERENTE ADMIN</t>
  </si>
  <si>
    <t>CONSULTOR SNR (Senior)</t>
  </si>
  <si>
    <t>Plática Deloitte</t>
  </si>
  <si>
    <t>Universitario</t>
  </si>
  <si>
    <t>PASANTE 5/8</t>
  </si>
  <si>
    <t>GERENTE ADMIN 4/8</t>
  </si>
  <si>
    <t>CONSULTOR SNR 4/8 (Senior)</t>
  </si>
  <si>
    <t>Practicas profesionales</t>
  </si>
  <si>
    <t>PROFUTURO</t>
  </si>
  <si>
    <t>PASANTE 6/8</t>
  </si>
  <si>
    <t>GERENTE ADMIN 5/8</t>
  </si>
  <si>
    <t>CONSULTOR SNR 5/8 (Senior)</t>
  </si>
  <si>
    <t>Referido Directo</t>
  </si>
  <si>
    <t>AFP INTEGRA</t>
  </si>
  <si>
    <t>PASANTE 7/8</t>
  </si>
  <si>
    <t>GERENTE ADMIN 6/8</t>
  </si>
  <si>
    <t>CONSULTOR SNR 6/8 (Senior)</t>
  </si>
  <si>
    <t>Referido Hunting</t>
  </si>
  <si>
    <t>PRIMA AFP</t>
  </si>
  <si>
    <t>STAFF</t>
  </si>
  <si>
    <t>GERENTE ADMIN 7/8</t>
  </si>
  <si>
    <t>CONSULTOR SNR 7/8 (Senior)</t>
  </si>
  <si>
    <t>Reclutamiento Dia D</t>
  </si>
  <si>
    <t>AFP HABITAT</t>
  </si>
  <si>
    <t>Experiencia previa</t>
  </si>
  <si>
    <t>STAFF 4/8</t>
  </si>
  <si>
    <t>GERENTE SENIOR ADMIN</t>
  </si>
  <si>
    <t>ENCARGADO (Senior)</t>
  </si>
  <si>
    <t>Ref x otro cand</t>
  </si>
  <si>
    <t>años</t>
  </si>
  <si>
    <t>mes</t>
  </si>
  <si>
    <t>STAFF 5/8</t>
  </si>
  <si>
    <t>GERENTE SNR ADMIN 4/8</t>
  </si>
  <si>
    <t>ENCARGADO 4/8 (Senior)</t>
  </si>
  <si>
    <t>Simulador de Negocio</t>
  </si>
  <si>
    <t>STAFF 6/8</t>
  </si>
  <si>
    <t>GERENTE SNR ADMIN 5/8</t>
  </si>
  <si>
    <t>ENCARGADO 5/8 (Senior)</t>
  </si>
  <si>
    <t>Tecoloco</t>
  </si>
  <si>
    <t>STAFF 7/8</t>
  </si>
  <si>
    <t>GERENTE SNR ADMIN 6/8</t>
  </si>
  <si>
    <t>ENCARGADO 6/8 (Senior)</t>
  </si>
  <si>
    <t xml:space="preserve">Transdoc </t>
  </si>
  <si>
    <t>Cesantias</t>
  </si>
  <si>
    <t>GERENTE SNR ADMIN 7/8</t>
  </si>
  <si>
    <t>ENCARGADO 7/8 (Senior)</t>
  </si>
  <si>
    <t>Universitaria</t>
  </si>
  <si>
    <t>SUPERVISOR</t>
  </si>
  <si>
    <t>GERENTE (Manager)</t>
  </si>
  <si>
    <t>Verano de Talento</t>
  </si>
  <si>
    <t>SUPERVISOR 4/8</t>
  </si>
  <si>
    <t>GERENTE 4/8 (Manager)</t>
  </si>
  <si>
    <t>Vinculación Academica</t>
  </si>
  <si>
    <t>Fdo Cesantías Colfondos</t>
  </si>
  <si>
    <t>SUPERVISOR 5/8</t>
  </si>
  <si>
    <t>GERENTE 5/8 (Manager)</t>
  </si>
  <si>
    <t>Visita a Deloitte</t>
  </si>
  <si>
    <t xml:space="preserve">Fdo Cesantías Porvenir </t>
  </si>
  <si>
    <t>SUPERVISOR 6/8</t>
  </si>
  <si>
    <t>GERENTE 6/8 (Manager)</t>
  </si>
  <si>
    <t>Movilidad</t>
  </si>
  <si>
    <t>Fdo Cesantías Protección</t>
  </si>
  <si>
    <t>SUPERVISOR 7/8</t>
  </si>
  <si>
    <t>GERENTE 7/8 (Manager)</t>
  </si>
  <si>
    <t>Integración</t>
  </si>
  <si>
    <t>Fdo Cesantías Skandia</t>
  </si>
  <si>
    <t>SOCIO</t>
  </si>
  <si>
    <t>GERENTE SNR (Senior Manager)</t>
  </si>
  <si>
    <t>Movimiento interno</t>
  </si>
  <si>
    <t>PRACTICAS PROFESIONALES 4/8</t>
  </si>
  <si>
    <t>GERENTE SENIOR 4/8 (Senior Manager)</t>
  </si>
  <si>
    <t>PRACTICAS PROFESIONALES 5/8</t>
  </si>
  <si>
    <t>GERENTE SENIOR 5/8 (Senior Manager)</t>
  </si>
  <si>
    <t>Pensiones</t>
  </si>
  <si>
    <t>PRACTICAS PROFESIONALES 6/8</t>
  </si>
  <si>
    <t>GERENTE SENIOR 6/8 (Senior Manager)</t>
  </si>
  <si>
    <t>PRACTICAS PROFESIONALES ADMIN 4/8</t>
  </si>
  <si>
    <t>GERENTE SENIOR 7/8 (Senior Manager)</t>
  </si>
  <si>
    <t>Colpensiones</t>
  </si>
  <si>
    <t>PRACTICAS PROFESIONALES ADMIN 5/8</t>
  </si>
  <si>
    <t>DIRECTOR (Director)</t>
  </si>
  <si>
    <t>Tipo contrato</t>
  </si>
  <si>
    <t>Fdo de Pensiones Obl Colfondos</t>
  </si>
  <si>
    <t>PRACTICAS PROFESIONALES ADMIN 6/8</t>
  </si>
  <si>
    <t>DIRECTOR 4/8 (Director)</t>
  </si>
  <si>
    <t>Fdo de Pensiones Porvenir S.A.</t>
  </si>
  <si>
    <t>PRACTICAS PROFESIONALES INTERNSHIPS 4/8</t>
  </si>
  <si>
    <t>DIRECTOR 5/8 (Director)</t>
  </si>
  <si>
    <t>TIEMPO INDEFINIDO (PRUEBA)</t>
  </si>
  <si>
    <t>PRACTICAS PROFESIONALES INTERNSHIPS 5/8</t>
  </si>
  <si>
    <t>DIRECTOR 6/8 (Director)</t>
  </si>
  <si>
    <t>TIEMPO INDEFINIDO</t>
  </si>
  <si>
    <t>Fdo de Pensiones Obl Skandia</t>
  </si>
  <si>
    <t>PRACTICAS PROFESIONALES INTERNSHIPS 6/8</t>
  </si>
  <si>
    <t>DIRECTOR 7/8 (Director)</t>
  </si>
  <si>
    <t>TIEMPO FIJO</t>
  </si>
  <si>
    <t>APRENDIZ SENA PROD 6/8</t>
  </si>
  <si>
    <t>APRENDIZ SENA LECT 6/8</t>
  </si>
  <si>
    <t>CONVENIO PRACTICAS</t>
  </si>
  <si>
    <t>VE ABOGADO ASOCIADO</t>
  </si>
  <si>
    <t>VE ABOGADO ASOCIADO 4/8</t>
  </si>
  <si>
    <t>VE ABOGADO ASOCIADO 5/8</t>
  </si>
  <si>
    <t>VE ABOGADO ASOCIADO 6/8</t>
  </si>
  <si>
    <t>VE ABOGADO ASOCIADO 7/8</t>
  </si>
  <si>
    <t>VE ABOGADO ASOCIADO SNR</t>
  </si>
  <si>
    <t>VE ABOGADO ASOCIADO SNR 4/8</t>
  </si>
  <si>
    <t>VE ABOGADO ASOCIADO SNR 5/8</t>
  </si>
  <si>
    <t>VE ABOGADO ASOCIADO SNR 6/8</t>
  </si>
  <si>
    <t>VE ABOGADO ASOCIADO SNR 7/8</t>
  </si>
  <si>
    <t>VE ABOGADO JR</t>
  </si>
  <si>
    <t>VE ABOGADO JR 4/8</t>
  </si>
  <si>
    <t>VE ABOGADO JR 5/8</t>
  </si>
  <si>
    <t>VE ABOGADO JR 6/8</t>
  </si>
  <si>
    <t>VE ABOGADO JR 7/8</t>
  </si>
  <si>
    <t>VE ABOGADO SNR</t>
  </si>
  <si>
    <t>VE ABOGADO SNR 4/8</t>
  </si>
  <si>
    <t>VE ABOGADO SNR 5/8</t>
  </si>
  <si>
    <t>VE ABOGADO SNR 6/8</t>
  </si>
  <si>
    <t>VE ABOGADO SNR 7/8</t>
  </si>
  <si>
    <t>VE ANALISTA ADMIN</t>
  </si>
  <si>
    <t>VE ANALISTA ADMIN 4/8</t>
  </si>
  <si>
    <t>VE ANALISTA ADMIN 5/8</t>
  </si>
  <si>
    <t>VE ANALISTA ADMIN 6/8</t>
  </si>
  <si>
    <t>VE ANALISTA ADMIN 7/8</t>
  </si>
  <si>
    <t>VE APRENDIZ INCES</t>
  </si>
  <si>
    <t>VE APRENDIZ INCES 4/8</t>
  </si>
  <si>
    <t>VE APRENDIZ INCES 5/8</t>
  </si>
  <si>
    <t>VE APRENDIZ INCES 6/8</t>
  </si>
  <si>
    <t>VE APRENDIZ INCES 7/8</t>
  </si>
  <si>
    <t>VE ASISTENTE</t>
  </si>
  <si>
    <t>VE ASISTENTE 4/8</t>
  </si>
  <si>
    <t>VE ASISTENTE 5/8</t>
  </si>
  <si>
    <t>VE ASISTENTE 6/8</t>
  </si>
  <si>
    <t>VE ASISTENTE 7/8</t>
  </si>
  <si>
    <t>VE ASISTENTE EJECUTIVA</t>
  </si>
  <si>
    <t>VE ASISTENTE EJECUTIVA 4/8</t>
  </si>
  <si>
    <t>VE ASISTENTE EJECUTIVA 5/8</t>
  </si>
  <si>
    <t>VE ASISTENTE EJECUTIVA 6/8</t>
  </si>
  <si>
    <t>VE ASISTENTE EJECUTIVA 7/8</t>
  </si>
  <si>
    <t>VE ASISTENTE TEC</t>
  </si>
  <si>
    <t>VE ASISTENTE TEC 4/8</t>
  </si>
  <si>
    <t>VE ASISTENTE TEC 5/8</t>
  </si>
  <si>
    <t>VE ASISTENTE TEC 6/8</t>
  </si>
  <si>
    <t>VE ASISTENTE TEC 7/8</t>
  </si>
  <si>
    <t>VE AUXILIAR</t>
  </si>
  <si>
    <t>VE AUXILIAR 4/8</t>
  </si>
  <si>
    <t>VE AUXILIAR 5/8</t>
  </si>
  <si>
    <t>VE AUXILIAR 6/8</t>
  </si>
  <si>
    <t>VE AUXILIAR 7/8</t>
  </si>
  <si>
    <t>VE CONSULT SNR</t>
  </si>
  <si>
    <t>VE CONSULT SNR 4/8</t>
  </si>
  <si>
    <t>VE CONSULT SNR 5/8</t>
  </si>
  <si>
    <t>VE CONSULT SNR 6/8</t>
  </si>
  <si>
    <t>VE CONSULT SNR 7/8</t>
  </si>
  <si>
    <t>VE CONSULTOR</t>
  </si>
  <si>
    <t>VE CONSULTOR 4/8</t>
  </si>
  <si>
    <t>VE CONSULTOR 5/8</t>
  </si>
  <si>
    <t>VE CONSULTOR 6/8</t>
  </si>
  <si>
    <t>VE CONSULTOR 7/8</t>
  </si>
  <si>
    <t>VE CONSULTOR ADMIN</t>
  </si>
  <si>
    <t>VE CONSULTOR ADMIN 4/8</t>
  </si>
  <si>
    <t>VE CONSULTOR ADMIN 5/8</t>
  </si>
  <si>
    <t>VE CONSULTOR ADMIN 6/8</t>
  </si>
  <si>
    <t>VE CONSULTOR ADMIN 7/8</t>
  </si>
  <si>
    <t>VE CONSULTOR SNR ADMIN</t>
  </si>
  <si>
    <t>VE CONSULTOR SNR ADMIN 4/8</t>
  </si>
  <si>
    <t>VE CONSULTOR SNR ADMIN 5/8</t>
  </si>
  <si>
    <t>VE CONSULTOR SNR ADMIN 6/8</t>
  </si>
  <si>
    <t>VE CONSULTOR SNR ADMIN 7/8</t>
  </si>
  <si>
    <t>VE COORDINADOR ADMIN</t>
  </si>
  <si>
    <t>VE COORDINADOR ADMIN 4/8</t>
  </si>
  <si>
    <r>
      <rPr>
        <sz val="8"/>
        <color theme="1"/>
        <rFont val="Calibri"/>
        <charset val="134"/>
        <scheme val="minor"/>
      </rPr>
      <t xml:space="preserve">ABOGADO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(Staff)</t>
    </r>
  </si>
  <si>
    <t>VE COORDINADOR ADMIN 5/8</t>
  </si>
  <si>
    <r>
      <rPr>
        <sz val="8"/>
        <color theme="1"/>
        <rFont val="Calibri"/>
        <charset val="134"/>
        <scheme val="minor"/>
      </rPr>
      <t xml:space="preserve">ABOGADO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4/8 (Staff)</t>
    </r>
  </si>
  <si>
    <t>VE COORDINADOR ADMIN 6/8</t>
  </si>
  <si>
    <r>
      <rPr>
        <sz val="8"/>
        <color theme="1"/>
        <rFont val="Calibri"/>
        <charset val="134"/>
        <scheme val="minor"/>
      </rPr>
      <t xml:space="preserve">ABOGADO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5/8 (Staff)</t>
    </r>
  </si>
  <si>
    <t>VE COORDINADOR ADMIN 7/8</t>
  </si>
  <si>
    <r>
      <rPr>
        <sz val="8"/>
        <color theme="1"/>
        <rFont val="Calibri"/>
        <charset val="134"/>
        <scheme val="minor"/>
      </rPr>
      <t xml:space="preserve">ABOGADO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6/8 (Staff)</t>
    </r>
  </si>
  <si>
    <t>VE DIRECTOR DE ADMIN</t>
  </si>
  <si>
    <r>
      <rPr>
        <sz val="8"/>
        <color theme="1"/>
        <rFont val="Calibri"/>
        <charset val="134"/>
        <scheme val="minor"/>
      </rPr>
      <t xml:space="preserve">ABOGADO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7/8 (Staff)</t>
    </r>
  </si>
  <si>
    <t>VE DIRECTOR DE ADMIN 4/8</t>
  </si>
  <si>
    <t>ANALISTA (Staff)</t>
  </si>
  <si>
    <t>VE DIRECTOR DE ADMIN 5/8</t>
  </si>
  <si>
    <t>ANALISTA 4/8 (Staff)</t>
  </si>
  <si>
    <t>VE DIRECTOR DE ADMIN 6/8</t>
  </si>
  <si>
    <t>ANALISTA 5/8 (Staff)</t>
  </si>
  <si>
    <t>VE DIRECTOR DE ADMIN 7/8</t>
  </si>
  <si>
    <t>ANALISTA 6/8 (Staff)</t>
  </si>
  <si>
    <t>VE ENCARGADO ADMIN</t>
  </si>
  <si>
    <t>ANALISTA 7/8 (Staff)</t>
  </si>
  <si>
    <t>VE ENCARGADO ADMIN 4/8</t>
  </si>
  <si>
    <r>
      <rPr>
        <sz val="8"/>
        <color theme="1"/>
        <rFont val="Calibri"/>
        <charset val="134"/>
        <scheme val="minor"/>
      </rPr>
      <t xml:space="preserve">ASISTENTE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(Staff)</t>
    </r>
  </si>
  <si>
    <t>VE ENCARGADO ADMIN 5/8</t>
  </si>
  <si>
    <r>
      <rPr>
        <sz val="8"/>
        <color theme="1"/>
        <rFont val="Calibri"/>
        <charset val="134"/>
        <scheme val="minor"/>
      </rPr>
      <t xml:space="preserve">ASISTENTE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4/8 (Staff)</t>
    </r>
  </si>
  <si>
    <t>VE ENCARGADO ADMIN 6/8</t>
  </si>
  <si>
    <r>
      <rPr>
        <sz val="8"/>
        <color theme="1"/>
        <rFont val="Calibri"/>
        <charset val="134"/>
        <scheme val="minor"/>
      </rPr>
      <t xml:space="preserve">ASISTENTE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5/8 (Staff)</t>
    </r>
  </si>
  <si>
    <t>VE ENCARGADO ADMIN 7/8</t>
  </si>
  <si>
    <r>
      <rPr>
        <sz val="8"/>
        <color theme="1"/>
        <rFont val="Calibri"/>
        <charset val="134"/>
        <scheme val="minor"/>
      </rPr>
      <t xml:space="preserve">ASISTENTE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6/8 (Staff)</t>
    </r>
  </si>
  <si>
    <t>VE GERENTE</t>
  </si>
  <si>
    <r>
      <rPr>
        <sz val="8"/>
        <color theme="1"/>
        <rFont val="Calibri"/>
        <charset val="134"/>
        <scheme val="minor"/>
      </rPr>
      <t xml:space="preserve">ASISTENTE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7/8 (Staff)</t>
    </r>
  </si>
  <si>
    <t>VE GERENTE 4/8</t>
  </si>
  <si>
    <t>VE GERENTE 5/8</t>
  </si>
  <si>
    <t>VE GERENTE 6/8</t>
  </si>
  <si>
    <t>VE GERENTE 7/8</t>
  </si>
  <si>
    <t>VE GERENTE ADMIN</t>
  </si>
  <si>
    <t>VE GERENTE ADMIN 4/8</t>
  </si>
  <si>
    <r>
      <rPr>
        <sz val="8"/>
        <color theme="1"/>
        <rFont val="Calibri"/>
        <charset val="134"/>
        <scheme val="minor"/>
      </rPr>
      <t xml:space="preserve">CONSULTOR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(Staff)</t>
    </r>
  </si>
  <si>
    <t>VE GERENTE ADMIN 5/8</t>
  </si>
  <si>
    <r>
      <rPr>
        <sz val="8"/>
        <color theme="1"/>
        <rFont val="Calibri"/>
        <charset val="134"/>
        <scheme val="minor"/>
      </rPr>
      <t xml:space="preserve">CONSULTOR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4/8 (Staff)</t>
    </r>
  </si>
  <si>
    <t>VE GERENTE ADMIN 6/8</t>
  </si>
  <si>
    <r>
      <rPr>
        <sz val="8"/>
        <color theme="1"/>
        <rFont val="Calibri"/>
        <charset val="134"/>
        <scheme val="minor"/>
      </rPr>
      <t xml:space="preserve">CONSULTOR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5/8 (Staff)</t>
    </r>
  </si>
  <si>
    <t>VE GERENTE ADMIN 7/8</t>
  </si>
  <si>
    <r>
      <rPr>
        <sz val="8"/>
        <color theme="1"/>
        <rFont val="Calibri"/>
        <charset val="134"/>
        <scheme val="minor"/>
      </rPr>
      <t xml:space="preserve">CONSULTOR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6/8 (Staff)</t>
    </r>
  </si>
  <si>
    <t>VE GERENTE SENIOR ADMIN</t>
  </si>
  <si>
    <r>
      <rPr>
        <sz val="8"/>
        <color theme="1"/>
        <rFont val="Calibri"/>
        <charset val="134"/>
        <scheme val="minor"/>
      </rPr>
      <t xml:space="preserve">CONSULTOR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7/8 (Staff)</t>
    </r>
  </si>
  <si>
    <t>VE GERENTE SENIOR ADMIN 4/8</t>
  </si>
  <si>
    <t>CONSULTOR ESP SRT (Staff)</t>
  </si>
  <si>
    <t>VE GERENTE SENIOR ADMIN 5/8</t>
  </si>
  <si>
    <t>CONSULTOR ESP SRT 4/8 (Staff)</t>
  </si>
  <si>
    <t>VE GERENTE SENIOR ADMIN 6/8</t>
  </si>
  <si>
    <t>CONSULTOR ESP SRT 5/8 (Staff)</t>
  </si>
  <si>
    <t>VE GERENTE SENIOR ADMIN 7/8</t>
  </si>
  <si>
    <t>CONSULTOR ESP SRT 6/8 (Staff)</t>
  </si>
  <si>
    <t>VE GERENTE SNR</t>
  </si>
  <si>
    <t>CONSULTOR ESP SRT 7/8 (Staff)</t>
  </si>
  <si>
    <t>VE GERENTE SNR 4/8</t>
  </si>
  <si>
    <t>VE GERENTE SNR 5/8</t>
  </si>
  <si>
    <t>VE GERENTE SNR 6/8</t>
  </si>
  <si>
    <t>VE GERENTE SNR 7/8</t>
  </si>
  <si>
    <t>VE GESTOR ADMIN</t>
  </si>
  <si>
    <t>VE GESTOR ADMIN 4/8</t>
  </si>
  <si>
    <r>
      <rPr>
        <sz val="8"/>
        <color theme="1"/>
        <rFont val="Calibri"/>
        <charset val="134"/>
        <scheme val="minor"/>
      </rPr>
      <t xml:space="preserve">STAFF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(Staff)</t>
    </r>
  </si>
  <si>
    <t>VE GESTOR ADMIN 5/8</t>
  </si>
  <si>
    <r>
      <rPr>
        <sz val="8"/>
        <color theme="1"/>
        <rFont val="Calibri"/>
        <charset val="134"/>
        <scheme val="minor"/>
      </rPr>
      <t xml:space="preserve">STAFF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4/8 (Staff)</t>
    </r>
  </si>
  <si>
    <t>VE GESTOR ADMIN 6/8</t>
  </si>
  <si>
    <r>
      <rPr>
        <sz val="8"/>
        <color theme="1"/>
        <rFont val="Calibri"/>
        <charset val="134"/>
        <scheme val="minor"/>
      </rPr>
      <t xml:space="preserve">STAFF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5/8 (Staff)</t>
    </r>
  </si>
  <si>
    <t>VE GESTOR ADMIN 7/8</t>
  </si>
  <si>
    <r>
      <rPr>
        <sz val="8"/>
        <color theme="1"/>
        <rFont val="Calibri"/>
        <charset val="134"/>
        <scheme val="minor"/>
      </rPr>
      <t xml:space="preserve">STAFF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6/8 (Staff)</t>
    </r>
  </si>
  <si>
    <t>VE MEDICO</t>
  </si>
  <si>
    <r>
      <rPr>
        <sz val="8"/>
        <color theme="1"/>
        <rFont val="Calibri"/>
        <charset val="134"/>
        <scheme val="minor"/>
      </rPr>
      <t xml:space="preserve">STAFF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7/8 (Staff)</t>
    </r>
  </si>
  <si>
    <t>VE MEDICO 4/8</t>
  </si>
  <si>
    <r>
      <rPr>
        <sz val="8"/>
        <color theme="1"/>
        <rFont val="Calibri"/>
        <charset val="134"/>
        <scheme val="minor"/>
      </rPr>
      <t xml:space="preserve">ABOGADO SNR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(Senior)</t>
    </r>
  </si>
  <si>
    <t>VE MEDICO 5/8</t>
  </si>
  <si>
    <r>
      <rPr>
        <sz val="8"/>
        <color theme="1"/>
        <rFont val="Calibri"/>
        <charset val="134"/>
        <scheme val="minor"/>
      </rPr>
      <t xml:space="preserve">ABOGADO SNR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4/8 (Senior)</t>
    </r>
  </si>
  <si>
    <t>VE MEDICO 6/8</t>
  </si>
  <si>
    <r>
      <rPr>
        <sz val="8"/>
        <color theme="1"/>
        <rFont val="Calibri"/>
        <charset val="134"/>
        <scheme val="minor"/>
      </rPr>
      <t xml:space="preserve">ABOGADO SNR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5/8 (Senior)</t>
    </r>
  </si>
  <si>
    <t>VE MEDICO 7/8</t>
  </si>
  <si>
    <r>
      <rPr>
        <sz val="8"/>
        <color theme="1"/>
        <rFont val="Calibri"/>
        <charset val="134"/>
        <scheme val="minor"/>
      </rPr>
      <t xml:space="preserve">ABOGADO SNR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6/8 (Senior)</t>
    </r>
  </si>
  <si>
    <t>VE SENIOR</t>
  </si>
  <si>
    <r>
      <rPr>
        <sz val="8"/>
        <color theme="1"/>
        <rFont val="Calibri"/>
        <charset val="134"/>
        <scheme val="minor"/>
      </rPr>
      <t xml:space="preserve">ABOGADO SNR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7/8 (Senior)</t>
    </r>
  </si>
  <si>
    <t>VE SENIOR 4/8</t>
  </si>
  <si>
    <t>VE SENIOR 5/8</t>
  </si>
  <si>
    <t>VE SENIOR 6/8</t>
  </si>
  <si>
    <t>VE SENIOR 7/8</t>
  </si>
  <si>
    <t>VE SENIOR ADMIN</t>
  </si>
  <si>
    <t>VE SENIOR ADMIN 4/8</t>
  </si>
  <si>
    <r>
      <rPr>
        <sz val="8"/>
        <color theme="1"/>
        <rFont val="Calibri"/>
        <charset val="134"/>
        <scheme val="minor"/>
      </rPr>
      <t xml:space="preserve">CONSULTOR SNR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(Senior)</t>
    </r>
  </si>
  <si>
    <t>VE SENIOR ADMIN 5/8</t>
  </si>
  <si>
    <r>
      <rPr>
        <sz val="8"/>
        <color theme="1"/>
        <rFont val="Calibri"/>
        <charset val="134"/>
        <scheme val="minor"/>
      </rPr>
      <t xml:space="preserve">CONSULTOR SNR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4/8 (Senior)</t>
    </r>
  </si>
  <si>
    <t>VE SENIOR ADMIN 6/8</t>
  </si>
  <si>
    <r>
      <rPr>
        <sz val="8"/>
        <color theme="1"/>
        <rFont val="Calibri"/>
        <charset val="134"/>
        <scheme val="minor"/>
      </rPr>
      <t xml:space="preserve">CONSULTOR SNR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5/8 (Senior)</t>
    </r>
  </si>
  <si>
    <t>VE SENIOR ADMIN 7/8</t>
  </si>
  <si>
    <r>
      <rPr>
        <sz val="8"/>
        <color theme="1"/>
        <rFont val="Calibri"/>
        <charset val="134"/>
        <scheme val="minor"/>
      </rPr>
      <t xml:space="preserve">CONSULTOR SNR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6/8 (Senior)</t>
    </r>
  </si>
  <si>
    <t>VE SOCIO</t>
  </si>
  <si>
    <r>
      <rPr>
        <sz val="8"/>
        <color theme="1"/>
        <rFont val="Calibri"/>
        <charset val="134"/>
        <scheme val="minor"/>
      </rPr>
      <t xml:space="preserve">CONSULTOR SNR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7/8 (Senior)</t>
    </r>
  </si>
  <si>
    <t>VE SUPERVISOR</t>
  </si>
  <si>
    <t>VE SUPERVISOR 4/8</t>
  </si>
  <si>
    <t>VE SUPERVISOR 5/8</t>
  </si>
  <si>
    <t>VE SUPERVISOR 6/8</t>
  </si>
  <si>
    <t>VE SUPERVISOR 7/8</t>
  </si>
  <si>
    <r>
      <rPr>
        <sz val="8"/>
        <color theme="1"/>
        <rFont val="Calibri"/>
        <charset val="134"/>
        <scheme val="minor"/>
      </rPr>
      <t xml:space="preserve">ENCARGADO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(Senior)</t>
    </r>
  </si>
  <si>
    <r>
      <rPr>
        <sz val="8"/>
        <color theme="1"/>
        <rFont val="Calibri"/>
        <charset val="134"/>
        <scheme val="minor"/>
      </rPr>
      <t xml:space="preserve">ENCARGADO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4/8 (Senior)</t>
    </r>
  </si>
  <si>
    <r>
      <rPr>
        <sz val="8"/>
        <color theme="1"/>
        <rFont val="Calibri"/>
        <charset val="134"/>
        <scheme val="minor"/>
      </rPr>
      <t xml:space="preserve">ENCARGADO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5/8 (Senior)</t>
    </r>
  </si>
  <si>
    <r>
      <rPr>
        <sz val="8"/>
        <color theme="1"/>
        <rFont val="Calibri"/>
        <charset val="134"/>
        <scheme val="minor"/>
      </rPr>
      <t xml:space="preserve">ENCARGADO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6/8 (Senior)</t>
    </r>
  </si>
  <si>
    <r>
      <rPr>
        <sz val="8"/>
        <color theme="1"/>
        <rFont val="Calibri"/>
        <charset val="134"/>
        <scheme val="minor"/>
      </rPr>
      <t xml:space="preserve">ENCARGADO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7/8 (Senior)</t>
    </r>
  </si>
  <si>
    <t>ESPECIALISTA SRT (Senior)</t>
  </si>
  <si>
    <t>ESPECIALISTA SRT 4/8 (Senior)</t>
  </si>
  <si>
    <t>ESPECIALISTA SRT 5/8 (Senior)</t>
  </si>
  <si>
    <t>ESPECIALISTA SRT 6/8 (Senior)</t>
  </si>
  <si>
    <t>ESPECIALISTA SRT 7/8 (Senior)</t>
  </si>
  <si>
    <r>
      <rPr>
        <sz val="8"/>
        <color theme="1"/>
        <rFont val="Calibri"/>
        <charset val="134"/>
        <scheme val="minor"/>
      </rPr>
      <t xml:space="preserve">GERENTE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(Manager)</t>
    </r>
  </si>
  <si>
    <r>
      <rPr>
        <sz val="8"/>
        <color theme="1"/>
        <rFont val="Calibri"/>
        <charset val="134"/>
        <scheme val="minor"/>
      </rPr>
      <t xml:space="preserve">GERENTE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4/8 (Manager)</t>
    </r>
  </si>
  <si>
    <r>
      <rPr>
        <sz val="8"/>
        <color theme="1"/>
        <rFont val="Calibri"/>
        <charset val="134"/>
        <scheme val="minor"/>
      </rPr>
      <t xml:space="preserve">GERENTE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5/8 (Manager)</t>
    </r>
  </si>
  <si>
    <r>
      <rPr>
        <sz val="8"/>
        <color theme="1"/>
        <rFont val="Calibri"/>
        <charset val="134"/>
        <scheme val="minor"/>
      </rPr>
      <t xml:space="preserve">GERENTE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6/8 (Manager)</t>
    </r>
  </si>
  <si>
    <r>
      <rPr>
        <sz val="8"/>
        <color theme="1"/>
        <rFont val="Calibri"/>
        <charset val="134"/>
        <scheme val="minor"/>
      </rPr>
      <t xml:space="preserve">GERENTE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7/8 (Manager)</t>
    </r>
  </si>
  <si>
    <t>ESPECIALISTA SNR SRT (Manager)</t>
  </si>
  <si>
    <t>ESPECIALISTA SNR SRT 4/8 (Manager)</t>
  </si>
  <si>
    <t>ESPECIALISTA SNR SRT 5/8 (Manager)</t>
  </si>
  <si>
    <t>ESPECIALISTA SNR SRT 6/8 (Manager)</t>
  </si>
  <si>
    <t>ESPECIALISTA SNR SRT 7/8 (Manager)</t>
  </si>
  <si>
    <t>GERENTE SNR ESP (Senior Manager)</t>
  </si>
  <si>
    <r>
      <rPr>
        <sz val="8"/>
        <color theme="1"/>
        <rFont val="Calibri"/>
        <charset val="134"/>
        <scheme val="minor"/>
      </rPr>
      <t xml:space="preserve">GERENTE SENIOR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4/8 (Senior Manager)</t>
    </r>
  </si>
  <si>
    <r>
      <rPr>
        <sz val="8"/>
        <color theme="1"/>
        <rFont val="Calibri"/>
        <charset val="134"/>
        <scheme val="minor"/>
      </rPr>
      <t xml:space="preserve">GERENTE SENIOR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5/8 (Senior Manager)</t>
    </r>
  </si>
  <si>
    <r>
      <rPr>
        <sz val="8"/>
        <color theme="1"/>
        <rFont val="Calibri"/>
        <charset val="134"/>
        <scheme val="minor"/>
      </rPr>
      <t xml:space="preserve">GERENTE SENIOR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6/8 (Senior Manager)</t>
    </r>
  </si>
  <si>
    <r>
      <rPr>
        <sz val="8"/>
        <color theme="1"/>
        <rFont val="Calibri"/>
        <charset val="134"/>
        <scheme val="minor"/>
      </rPr>
      <t xml:space="preserve">GERENTE SENIOR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7/8 (Senior Manager)</t>
    </r>
  </si>
  <si>
    <t>ESPECIALISTA LIDER SRT (Senior Manager)</t>
  </si>
  <si>
    <t>ESPECIALISTA LIDER SRT 4/8 (Senior Manager)</t>
  </si>
  <si>
    <t>ESPECIALISTA LIDER SRT 5/8 (Senior Manager)</t>
  </si>
  <si>
    <t>ESPECIALISTA LIDER SRT 6/8 (Senior Manager)</t>
  </si>
  <si>
    <t>ESPECIALISTA LIDER SRT 7/8 (Senior Manager)</t>
  </si>
  <si>
    <r>
      <rPr>
        <sz val="8"/>
        <color theme="1"/>
        <rFont val="Calibri"/>
        <charset val="134"/>
        <scheme val="minor"/>
      </rPr>
      <t xml:space="preserve">DIRECTOR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(Director)</t>
    </r>
  </si>
  <si>
    <r>
      <rPr>
        <sz val="8"/>
        <color theme="1"/>
        <rFont val="Calibri"/>
        <charset val="134"/>
        <scheme val="minor"/>
      </rPr>
      <t xml:space="preserve">DIRECTOR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4/8 (Director)</t>
    </r>
  </si>
  <si>
    <r>
      <rPr>
        <sz val="8"/>
        <color theme="1"/>
        <rFont val="Calibri"/>
        <charset val="134"/>
        <scheme val="minor"/>
      </rPr>
      <t xml:space="preserve">DIRECTOR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5/8 (Director)</t>
    </r>
  </si>
  <si>
    <r>
      <rPr>
        <sz val="8"/>
        <color theme="1"/>
        <rFont val="Calibri"/>
        <charset val="134"/>
        <scheme val="minor"/>
      </rPr>
      <t xml:space="preserve">DIRECTOR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6/8 (Director)</t>
    </r>
  </si>
  <si>
    <r>
      <rPr>
        <sz val="8"/>
        <color theme="1"/>
        <rFont val="Calibri"/>
        <charset val="134"/>
        <scheme val="minor"/>
      </rPr>
      <t xml:space="preserve">DIRECTOR </t>
    </r>
    <r>
      <rPr>
        <b/>
        <sz val="8"/>
        <color theme="1"/>
        <rFont val="Calibri"/>
        <charset val="134"/>
        <scheme val="minor"/>
      </rPr>
      <t>ESP</t>
    </r>
    <r>
      <rPr>
        <sz val="8"/>
        <color theme="1"/>
        <rFont val="Calibri"/>
        <charset val="134"/>
        <scheme val="minor"/>
      </rPr>
      <t xml:space="preserve"> 7/8 (Director)</t>
    </r>
  </si>
  <si>
    <t>HEAD OF ESP SRT (Director)</t>
  </si>
  <si>
    <t>HEAD OF ESP SRT 4/8 (Director)</t>
  </si>
  <si>
    <t>HEAD OF ESP SRT 5/8 (Director)</t>
  </si>
  <si>
    <t>HEAD OF ESP SRT 6/8 (Director)</t>
  </si>
  <si>
    <t>HEAD OF ESP SRT 7/8 (Director)</t>
  </si>
  <si>
    <t>ASISTENTE ESP (Staff)</t>
  </si>
  <si>
    <t>ASISTENTE ESP 4/8 (Staff)</t>
  </si>
  <si>
    <t>ASISTENTE ESP 5/8 (Staff)</t>
  </si>
  <si>
    <t>ASISTENTE ESP 6/8 (Staff)</t>
  </si>
  <si>
    <t>ASISTENTE ESP 7/8 (Staff)</t>
  </si>
  <si>
    <t>CONSULTOR ESP (Staff)</t>
  </si>
  <si>
    <t>CONSULTOR ESP 4/8 (Staff)</t>
  </si>
  <si>
    <t>CONSULTOR ESP 5/8 (Staff)</t>
  </si>
  <si>
    <t>CONSULTOR ESP 6/8 (Staff)</t>
  </si>
  <si>
    <t>CONSULTOR ESP 7/8 (Staff)</t>
  </si>
  <si>
    <t>STAFF ESP (Staff)</t>
  </si>
  <si>
    <t>STAFF ESP 4/8 (Staff)</t>
  </si>
  <si>
    <t>STAFF ESP 5/8 (Staff)</t>
  </si>
  <si>
    <t>STAFF ESP 6/8 (Staff)</t>
  </si>
  <si>
    <t>STAFF ESP 7/8 (Staff)</t>
  </si>
  <si>
    <t>CONSULTOR SNR ESP (Senior)</t>
  </si>
  <si>
    <t>CONSULTOR SNR ESP 4/8 (Senior)</t>
  </si>
  <si>
    <t>CONSULTOR SNR ESP 5/8 (Senior)</t>
  </si>
  <si>
    <t>CONSULTOR SNR ESP 6/8 (Senior)</t>
  </si>
  <si>
    <t>CONSULTOR SNR ESP 7/8 (Senior)</t>
  </si>
  <si>
    <t>ENCARGADO ESP (Senior)</t>
  </si>
  <si>
    <t>ENCARGADO ESP 4/8 (Senior)</t>
  </si>
  <si>
    <t>ENCARGADO ESP 5/8 (Senior)</t>
  </si>
  <si>
    <t>ENCARGADO ESP 6/8 (Senior)</t>
  </si>
  <si>
    <t>ENCARGADO ESP 7/8 (Senior)</t>
  </si>
  <si>
    <t>SUPERVISOR T&amp;L (Senior)</t>
  </si>
  <si>
    <t>SUPERVISOR T&amp;L 4/8 (Senior)</t>
  </si>
  <si>
    <t>SUPERVISOR T&amp;L 5/8 (Senior)</t>
  </si>
  <si>
    <t>SUPERVISOR T&amp;L 6/8 (Senior)</t>
  </si>
  <si>
    <t>SUPERVISOR T&amp;L 7/8 (Senior)</t>
  </si>
  <si>
    <t>GERENTE ESP (Manager)</t>
  </si>
  <si>
    <t>GERENTE ESP 4/8 (Manager)</t>
  </si>
  <si>
    <t>GERENTE ESP 5/8 (Manager)</t>
  </si>
  <si>
    <t>GERENTE ESP 6/8 (Manager)</t>
  </si>
  <si>
    <t>GERENTE ESP 7/8 (Manager)</t>
  </si>
  <si>
    <t>GERENTE SENIOR ESP 4/8 (Senior Manager)</t>
  </si>
  <si>
    <t>GERENTE SENIOR ESP 5/8 (Senior Manager)</t>
  </si>
  <si>
    <t>GERENTE SENIOR ESP 6/8 (Senior Manager)</t>
  </si>
  <si>
    <t>GERENTE SENIOR ESP 7/8 (Senior Manager)</t>
  </si>
  <si>
    <t>DIRECTOR ESP (Director)</t>
  </si>
  <si>
    <t>DIRECTOR ESP 4/8 (Director)</t>
  </si>
  <si>
    <t>DIRECTOR ESP 5/8 (Director)</t>
  </si>
  <si>
    <t>DIRECTOR ESP 6/8 (Director)</t>
  </si>
  <si>
    <t>DIRECTOR ESP 7/8 (Director)</t>
  </si>
  <si>
    <t>CONSULTOR ESP T&amp;T (Staff)</t>
  </si>
  <si>
    <t>CONSULTOR ESP T&amp;T 4/8 (Staff)</t>
  </si>
  <si>
    <t>CONSULTOR ESP T&amp;T 5/8 (Staff)</t>
  </si>
  <si>
    <t>CONSULTOR ESP T&amp;T 6/8 (Staff)</t>
  </si>
  <si>
    <t>CONSULTOR ESP T&amp;T 7/8 (Staff)</t>
  </si>
  <si>
    <t>ESPECIALISTA T&amp;T (Senior)</t>
  </si>
  <si>
    <t>ESPECIALISTA T&amp;T 4/8 (Senior)</t>
  </si>
  <si>
    <t>ESPECIALISTA T&amp;T 5/8 (Senior)</t>
  </si>
  <si>
    <t>ESPECIALISTA T&amp;T 6/8 (Senior)</t>
  </si>
  <si>
    <t>ESPECIALISTA T&amp;T 7/8 (Senior)</t>
  </si>
  <si>
    <t>ESPECIALISTA SNR T&amp;T (Manager)</t>
  </si>
  <si>
    <t>ESPECIALISTA SNR T&amp;T 4/8 (Manager)</t>
  </si>
  <si>
    <t>ESPECIALISTA SNR T&amp;T 5/8 (Manager)</t>
  </si>
  <si>
    <t>ESPECIALISTA SNR T&amp;T 6/8 (Manager)</t>
  </si>
  <si>
    <t>ESPECIALISTA SNR T&amp;T 7/8 (Manager)</t>
  </si>
  <si>
    <t>ESPECIALISTA LIDER T&amp;T (Senior Manager)</t>
  </si>
  <si>
    <t>ESPECIALISTA LIDER T&amp;T 4/8 (Senior Manager)</t>
  </si>
  <si>
    <t>ESPECIALISTA LIDER T&amp;T 5/8 (Senior Manager)</t>
  </si>
  <si>
    <t>ESPECIALISTA LIDER T&amp;T 6/8 (Senior Manager)</t>
  </si>
  <si>
    <t>ESPECIALISTA LIDER T&amp;T 7/8 (Senior Manager)</t>
  </si>
  <si>
    <t>HEAD OF ESP T&amp;T (Director)</t>
  </si>
  <si>
    <t>HEAD OF ESP T&amp;T 4/8 (Director)</t>
  </si>
  <si>
    <t>HEAD OF ESP T&amp;T 5/8 (Director)</t>
  </si>
  <si>
    <t>HEAD OF ESP T&amp;T 6/8 (Director)</t>
  </si>
  <si>
    <t>HEAD OF ESP T&amp;T 7/8 (Director)</t>
  </si>
  <si>
    <t>ESPECIALISTA LIDER CYB T&amp;T (Manager)</t>
  </si>
  <si>
    <t>ESPECIALISTA LIDER CYB T&amp;T 4/8 (Manager)</t>
  </si>
  <si>
    <t>ESPECIALISTA LIDER CYB T&amp;T 5/8 (Manager)</t>
  </si>
  <si>
    <t>ESPECIALISTA LIDER CYB T&amp;T 6/8 (Manager)</t>
  </si>
  <si>
    <t>ESPECIALISTA LIDER CYB T&amp;T 7/8 (Manager)</t>
  </si>
  <si>
    <t>ESPECIALISTA MASTER T&amp;T (Senior Manager)</t>
  </si>
  <si>
    <t>ESPECIALISTA MASTER T&amp;T 4/8 (Senior Manager)</t>
  </si>
  <si>
    <t>ESPECIALISTA MASTER T&amp;T 5/8 (Senior Manager)</t>
  </si>
  <si>
    <t>ESPECIALISTA MASTER T&amp;T 6/8 (Senior Manager)</t>
  </si>
  <si>
    <t>ESPECIALISTA MASTER T&amp;T 7/8 (Senior Manager)</t>
  </si>
  <si>
    <t>ANALISTA SEG (Staff)</t>
  </si>
  <si>
    <t>ANALISTA SEG 4/8 (Staff)</t>
  </si>
  <si>
    <t>ANALISTA SEG 5/8 (Staff)</t>
  </si>
  <si>
    <t>ANALISTA SEG 6/8 (Staff)</t>
  </si>
  <si>
    <t>ANALISTA SEG 7/8 (Staff)</t>
  </si>
  <si>
    <t>ANALISTA SEG SNR (Senior)</t>
  </si>
  <si>
    <t>ANALISTA SEG SNR 4/8 (Senior)</t>
  </si>
  <si>
    <t>ANALISTA SEG SNR 5/8 (Senior)</t>
  </si>
  <si>
    <t>ANALISTA SEG SNR 6/8 (Senior)</t>
  </si>
  <si>
    <t>ANALISTA SEG SNR 7/8 (Senior)</t>
  </si>
  <si>
    <t>SUPERVISOR SEG (Manager)</t>
  </si>
  <si>
    <t>SUPERVISOR SEG 4/8 (Manager)</t>
  </si>
  <si>
    <t>SUPERVISOR SEG 5/8 (Manager)</t>
  </si>
  <si>
    <t>SUPERVISOR SEG 6/8 (Manager)</t>
  </si>
  <si>
    <t>SUPERVISOR SEG 7/8 (Manager)</t>
  </si>
  <si>
    <t>SUPERVISOR SEG SNR (Senior Manager)</t>
  </si>
  <si>
    <t>SUPERVISOR SEG SNR 4/8 (Senior Manager)</t>
  </si>
  <si>
    <t>SUPERVISOR SEG SNR 5/8 (Senior Manager)</t>
  </si>
  <si>
    <t>SUPERVISOR SEG SNR 6/8 (Senior Manager)</t>
  </si>
  <si>
    <t>SUPERVISOR SEG SNR 7/8 (Senior Manager)</t>
  </si>
  <si>
    <t>HEAD OF SEG (Director)</t>
  </si>
  <si>
    <t>HEAD OF SEG 4/8 (Director)</t>
  </si>
  <si>
    <t>HEAD OF SEG 5/8 (Director)</t>
  </si>
  <si>
    <t>HEAD OF SEG 6/8 (Director)</t>
  </si>
  <si>
    <t>HEAD OF SEG 7/8 (Director)</t>
  </si>
  <si>
    <t>OPERADOR N1 (Staff)</t>
  </si>
  <si>
    <t>OPERADOR N1 4/8 (Staff)</t>
  </si>
  <si>
    <t>OPERADOR N1 5/8 (Staff)</t>
  </si>
  <si>
    <t>OPERADOR N1 6/8 (Staff)</t>
  </si>
  <si>
    <t>OPERADOR N1 7/8 (Staff)</t>
  </si>
  <si>
    <t>THREAT ANALYST N2 (Staff)</t>
  </si>
  <si>
    <t>THREAT ANALYST N2 4/8 (Staff)</t>
  </si>
  <si>
    <t>THREAT ANALYST N2 5/8 (Staff)</t>
  </si>
  <si>
    <t>THREAT ANALYST N2 6/8 (Staff)</t>
  </si>
  <si>
    <t>THREAT ANALYST N2 7/8 (Staff)</t>
  </si>
  <si>
    <t>THREAT SPECIALIST N3 (Senior)</t>
  </si>
  <si>
    <t>THREAT SPECIALIST N3 4/8 (Senior)</t>
  </si>
  <si>
    <t>THREAT SPECIALIST N3 5/8 (Senior)</t>
  </si>
  <si>
    <t>THREAT SPECIALIST N3 6/8 (Senior)</t>
  </si>
  <si>
    <t>THREAT SPECIALIST N3 7/8 (Senior)</t>
  </si>
  <si>
    <t>THREAT LEAD SPECIALIST N4 (Manager)</t>
  </si>
  <si>
    <t>THREAT LEAD SPECIALIST N4 4/8 (Manager)</t>
  </si>
  <si>
    <t>THREAT LEAD SPECIALIST N4 5/8 (Manager)</t>
  </si>
  <si>
    <t>THREAT LEAD SPECIALIST N4 6/8 (Manager)</t>
  </si>
  <si>
    <t>THREAT LEAD SPECIALIST N4 7/8 (Manager)</t>
  </si>
  <si>
    <t>THREAT RESEARCHER N5 (Senior Manager)</t>
  </si>
  <si>
    <t>THREAT RESEARCHER N5 4/8 (Senior Manager)</t>
  </si>
  <si>
    <t>THREAT RESEARCHER N5 5/8 (Senior Manager)</t>
  </si>
  <si>
    <t>THREAT RESEARCHER N5 6/8 (Senior Manager)</t>
  </si>
  <si>
    <t>THREAT RESEARCHER N5 7/8 (Senior Manager)</t>
  </si>
  <si>
    <t>HEAD OF N6 (Director)</t>
  </si>
  <si>
    <t>HEAD OF N6 4/8 (Director)</t>
  </si>
  <si>
    <t>HEAD OF N6 5/8 (Director)</t>
  </si>
  <si>
    <t>HEAD OF N6 6/8 (Director)</t>
  </si>
  <si>
    <t>HEAD OF N6 7/8 (Director)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</si>
</sst>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7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theme="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8"/>
      <name val="Calibri"/>
      <charset val="134"/>
      <scheme val="minor"/>
    </font>
    <font>
      <u/>
      <sz val="8"/>
      <color theme="10"/>
      <name val="Calibri"/>
      <charset val="134"/>
      <scheme val="minor"/>
    </font>
    <font>
      <b/>
      <u/>
      <sz val="8"/>
      <color theme="1"/>
      <name val="Calibri"/>
      <charset val="134"/>
      <scheme val="minor"/>
    </font>
    <font>
      <b/>
      <sz val="8"/>
      <color indexed="9"/>
      <name val="Calibri"/>
      <charset val="134"/>
      <scheme val="minor"/>
    </font>
    <font>
      <b/>
      <sz val="8"/>
      <name val="Calibri"/>
      <charset val="134"/>
      <scheme val="minor"/>
    </font>
    <font>
      <b/>
      <u/>
      <sz val="8"/>
      <color indexed="9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7"/>
      <name val="Calibri"/>
      <charset val="134"/>
      <scheme val="minor"/>
    </font>
    <font>
      <sz val="8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8"/>
      <color rgb="FFFF0000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6" fillId="9" borderId="2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26" applyNumberFormat="0" applyAlignment="0" applyProtection="0">
      <alignment vertical="center"/>
    </xf>
    <xf numFmtId="0" fontId="25" fillId="11" borderId="27" applyNumberFormat="0" applyAlignment="0" applyProtection="0">
      <alignment vertical="center"/>
    </xf>
    <xf numFmtId="0" fontId="26" fillId="11" borderId="26" applyNumberFormat="0" applyAlignment="0" applyProtection="0">
      <alignment vertical="center"/>
    </xf>
    <xf numFmtId="0" fontId="27" fillId="12" borderId="28" applyNumberFormat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5" fillId="0" borderId="0"/>
  </cellStyleXfs>
  <cellXfs count="189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0" borderId="0" xfId="0" applyFont="1" applyFill="1" applyAlignment="1" applyProtection="1">
      <alignment horizontal="left" vertical="center"/>
      <protection locked="0"/>
    </xf>
    <xf numFmtId="0" fontId="1" fillId="0" borderId="1" xfId="49" applyNumberFormat="1" applyFont="1" applyBorder="1" applyAlignment="1"/>
    <xf numFmtId="0" fontId="1" fillId="0" borderId="1" xfId="0" applyFont="1" applyBorder="1"/>
    <xf numFmtId="0" fontId="3" fillId="0" borderId="0" xfId="0" applyFont="1"/>
    <xf numFmtId="0" fontId="1" fillId="0" borderId="0" xfId="0" applyFont="1" applyFill="1"/>
    <xf numFmtId="0" fontId="1" fillId="0" borderId="1" xfId="49" applyNumberFormat="1" applyFont="1" applyFill="1" applyBorder="1" applyAlignment="1"/>
    <xf numFmtId="0" fontId="1" fillId="0" borderId="0" xfId="49" applyNumberFormat="1" applyFont="1" applyBorder="1" applyAlignment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2" xfId="0" applyFont="1" applyBorder="1"/>
    <xf numFmtId="0" fontId="2" fillId="0" borderId="0" xfId="0" applyFont="1" applyFill="1" applyBorder="1"/>
    <xf numFmtId="0" fontId="3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5" fillId="0" borderId="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6" fillId="0" borderId="6" xfId="0" applyFont="1" applyFill="1" applyBorder="1" applyAlignment="1">
      <alignment horizontal="left"/>
    </xf>
    <xf numFmtId="0" fontId="6" fillId="0" borderId="7" xfId="0" applyFont="1" applyBorder="1"/>
    <xf numFmtId="0" fontId="6" fillId="0" borderId="0" xfId="0" applyFont="1"/>
    <xf numFmtId="0" fontId="4" fillId="0" borderId="6" xfId="0" applyFont="1" applyFill="1" applyBorder="1" applyAlignment="1">
      <alignment horizontal="left"/>
    </xf>
    <xf numFmtId="0" fontId="4" fillId="0" borderId="0" xfId="0" applyFont="1" applyFill="1"/>
    <xf numFmtId="0" fontId="4" fillId="0" borderId="8" xfId="0" applyFont="1" applyBorder="1"/>
    <xf numFmtId="0" fontId="4" fillId="0" borderId="7" xfId="0" applyFont="1" applyBorder="1"/>
    <xf numFmtId="0" fontId="4" fillId="0" borderId="9" xfId="0" applyFont="1" applyBorder="1"/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11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7" fillId="0" borderId="12" xfId="6" applyFont="1" applyFill="1" applyBorder="1" applyAlignment="1">
      <alignment vertical="center" wrapText="1"/>
    </xf>
    <xf numFmtId="0" fontId="7" fillId="0" borderId="0" xfId="6" applyFont="1" applyFill="1" applyBorder="1" applyAlignment="1">
      <alignment vertical="center" wrapText="1"/>
    </xf>
    <xf numFmtId="0" fontId="8" fillId="0" borderId="0" xfId="6" applyFont="1" applyAlignment="1">
      <alignment vertical="center" wrapText="1"/>
    </xf>
    <xf numFmtId="0" fontId="1" fillId="5" borderId="12" xfId="0" applyFont="1" applyFill="1" applyBorder="1" applyAlignment="1">
      <alignment vertical="center"/>
    </xf>
    <xf numFmtId="0" fontId="8" fillId="0" borderId="0" xfId="6" applyFont="1" applyFill="1" applyAlignment="1">
      <alignment vertical="center" wrapText="1"/>
    </xf>
    <xf numFmtId="0" fontId="3" fillId="6" borderId="0" xfId="0" applyFont="1" applyFill="1" applyAlignment="1" applyProtection="1">
      <alignment horizontal="center" vertical="center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1" fillId="6" borderId="0" xfId="0" applyFont="1" applyFill="1" applyAlignment="1" applyProtection="1">
      <alignment horizontal="center" vertical="center"/>
      <protection locked="0"/>
    </xf>
    <xf numFmtId="0" fontId="1" fillId="6" borderId="0" xfId="0" applyFont="1" applyFill="1" applyAlignment="1">
      <alignment horizontal="center" vertical="center"/>
    </xf>
    <xf numFmtId="0" fontId="9" fillId="6" borderId="12" xfId="0" applyFont="1" applyFill="1" applyBorder="1" applyAlignment="1">
      <alignment horizontal="left" vertical="center"/>
    </xf>
    <xf numFmtId="0" fontId="10" fillId="7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 applyProtection="1">
      <alignment horizontal="center" vertical="center"/>
      <protection locked="0"/>
    </xf>
    <xf numFmtId="0" fontId="1" fillId="6" borderId="15" xfId="0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>
      <alignment horizontal="right" vertical="center"/>
    </xf>
    <xf numFmtId="0" fontId="3" fillId="6" borderId="16" xfId="0" applyFont="1" applyFill="1" applyBorder="1" applyAlignment="1" applyProtection="1">
      <alignment vertical="center"/>
      <protection locked="0"/>
    </xf>
    <xf numFmtId="0" fontId="3" fillId="6" borderId="0" xfId="0" applyFont="1" applyFill="1" applyBorder="1" applyAlignment="1">
      <alignment horizontal="right" vertical="center"/>
    </xf>
    <xf numFmtId="58" fontId="3" fillId="6" borderId="17" xfId="0" applyNumberFormat="1" applyFont="1" applyFill="1" applyBorder="1" applyAlignment="1" applyProtection="1">
      <alignment horizontal="center" vertical="center"/>
      <protection hidden="1"/>
    </xf>
    <xf numFmtId="58" fontId="3" fillId="6" borderId="16" xfId="0" applyNumberFormat="1" applyFont="1" applyFill="1" applyBorder="1" applyAlignment="1" applyProtection="1">
      <alignment horizontal="center" vertical="center"/>
      <protection hidden="1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7" borderId="12" xfId="0" applyFont="1" applyFill="1" applyBorder="1" applyAlignment="1" applyProtection="1">
      <alignment horizontal="center" vertical="center"/>
    </xf>
    <xf numFmtId="0" fontId="10" fillId="7" borderId="14" xfId="0" applyFont="1" applyFill="1" applyBorder="1" applyAlignment="1" applyProtection="1">
      <alignment horizontal="center" vertical="center"/>
    </xf>
    <xf numFmtId="0" fontId="10" fillId="7" borderId="18" xfId="0" applyFont="1" applyFill="1" applyBorder="1" applyAlignment="1" applyProtection="1">
      <alignment horizontal="center" vertical="center"/>
    </xf>
    <xf numFmtId="0" fontId="10" fillId="7" borderId="15" xfId="0" applyFont="1" applyFill="1" applyBorder="1" applyAlignment="1" applyProtection="1">
      <alignment horizontal="center" vertical="center"/>
    </xf>
    <xf numFmtId="0" fontId="11" fillId="6" borderId="12" xfId="0" applyFont="1" applyFill="1" applyBorder="1" applyAlignment="1" applyProtection="1">
      <alignment horizontal="center" vertical="center"/>
      <protection locked="0"/>
    </xf>
    <xf numFmtId="0" fontId="11" fillId="6" borderId="14" xfId="0" applyFont="1" applyFill="1" applyBorder="1" applyAlignment="1" applyProtection="1">
      <alignment horizontal="center" vertical="center"/>
      <protection locked="0"/>
    </xf>
    <xf numFmtId="0" fontId="11" fillId="6" borderId="18" xfId="0" applyFont="1" applyFill="1" applyBorder="1" applyAlignment="1" applyProtection="1">
      <alignment horizontal="center" vertical="center"/>
      <protection locked="0"/>
    </xf>
    <xf numFmtId="0" fontId="11" fillId="6" borderId="15" xfId="0" applyFont="1" applyFill="1" applyBorder="1" applyAlignment="1" applyProtection="1">
      <alignment horizontal="center" vertical="center"/>
      <protection locked="0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49" fontId="11" fillId="6" borderId="12" xfId="0" applyNumberFormat="1" applyFont="1" applyFill="1" applyBorder="1" applyAlignment="1" applyProtection="1">
      <alignment horizontal="center" vertical="center"/>
      <protection locked="0"/>
    </xf>
    <xf numFmtId="0" fontId="11" fillId="6" borderId="12" xfId="0" applyNumberFormat="1" applyFont="1" applyFill="1" applyBorder="1" applyAlignment="1" applyProtection="1">
      <alignment horizontal="center" vertical="center"/>
      <protection locked="0"/>
    </xf>
    <xf numFmtId="58" fontId="11" fillId="6" borderId="14" xfId="0" applyNumberFormat="1" applyFont="1" applyFill="1" applyBorder="1" applyAlignment="1" applyProtection="1">
      <alignment horizontal="center" vertical="center"/>
      <protection locked="0"/>
    </xf>
    <xf numFmtId="58" fontId="11" fillId="6" borderId="15" xfId="0" applyNumberFormat="1" applyFont="1" applyFill="1" applyBorder="1" applyAlignment="1" applyProtection="1">
      <alignment horizontal="center" vertical="center"/>
      <protection locked="0"/>
    </xf>
    <xf numFmtId="58" fontId="11" fillId="6" borderId="12" xfId="0" applyNumberFormat="1" applyFont="1" applyFill="1" applyBorder="1" applyAlignment="1" applyProtection="1">
      <alignment vertical="center"/>
      <protection locked="0"/>
    </xf>
    <xf numFmtId="58" fontId="11" fillId="6" borderId="12" xfId="0" applyNumberFormat="1" applyFont="1" applyFill="1" applyBorder="1" applyAlignment="1" applyProtection="1">
      <alignment horizontal="center" vertical="center"/>
      <protection locked="0"/>
    </xf>
    <xf numFmtId="0" fontId="10" fillId="7" borderId="12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1" fillId="6" borderId="12" xfId="0" applyNumberFormat="1" applyFont="1" applyFill="1" applyBorder="1" applyAlignment="1" applyProtection="1">
      <alignment vertical="center"/>
      <protection locked="0"/>
    </xf>
    <xf numFmtId="0" fontId="11" fillId="6" borderId="12" xfId="0" applyFont="1" applyFill="1" applyBorder="1" applyAlignment="1" applyProtection="1">
      <alignment vertical="center"/>
      <protection locked="0"/>
    </xf>
    <xf numFmtId="0" fontId="10" fillId="7" borderId="18" xfId="0" applyFont="1" applyFill="1" applyBorder="1" applyAlignment="1">
      <alignment horizontal="center" vertical="center"/>
    </xf>
    <xf numFmtId="49" fontId="11" fillId="6" borderId="12" xfId="0" applyNumberFormat="1" applyFont="1" applyFill="1" applyBorder="1" applyAlignment="1" applyProtection="1">
      <alignment vertical="center"/>
      <protection locked="0"/>
    </xf>
    <xf numFmtId="0" fontId="11" fillId="6" borderId="14" xfId="0" applyNumberFormat="1" applyFont="1" applyFill="1" applyBorder="1" applyAlignment="1" applyProtection="1">
      <alignment horizontal="center" vertical="center"/>
      <protection locked="0"/>
    </xf>
    <xf numFmtId="0" fontId="11" fillId="6" borderId="18" xfId="0" applyNumberFormat="1" applyFont="1" applyFill="1" applyBorder="1" applyAlignment="1" applyProtection="1">
      <alignment horizontal="center" vertical="center"/>
      <protection locked="0"/>
    </xf>
    <xf numFmtId="0" fontId="11" fillId="6" borderId="15" xfId="0" applyNumberFormat="1" applyFont="1" applyFill="1" applyBorder="1" applyAlignment="1" applyProtection="1">
      <alignment horizontal="center" vertical="center"/>
      <protection locked="0"/>
    </xf>
    <xf numFmtId="49" fontId="11" fillId="6" borderId="14" xfId="0" applyNumberFormat="1" applyFont="1" applyFill="1" applyBorder="1" applyAlignment="1" applyProtection="1">
      <alignment horizontal="center" vertical="center"/>
      <protection locked="0"/>
    </xf>
    <xf numFmtId="49" fontId="11" fillId="6" borderId="15" xfId="0" applyNumberFormat="1" applyFont="1" applyFill="1" applyBorder="1" applyAlignment="1" applyProtection="1">
      <alignment horizontal="center" vertical="center"/>
      <protection locked="0"/>
    </xf>
    <xf numFmtId="0" fontId="10" fillId="8" borderId="14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vertical="center"/>
      <protection locked="0"/>
    </xf>
    <xf numFmtId="49" fontId="3" fillId="6" borderId="12" xfId="0" applyNumberFormat="1" applyFont="1" applyFill="1" applyBorder="1" applyAlignment="1" applyProtection="1">
      <alignment vertical="center"/>
      <protection locked="0"/>
    </xf>
    <xf numFmtId="0" fontId="11" fillId="6" borderId="12" xfId="0" applyFont="1" applyFill="1" applyBorder="1" applyProtection="1">
      <protection locked="0"/>
    </xf>
    <xf numFmtId="0" fontId="3" fillId="6" borderId="12" xfId="0" applyNumberFormat="1" applyFont="1" applyFill="1" applyBorder="1" applyAlignment="1" applyProtection="1">
      <alignment vertical="center"/>
      <protection locked="0"/>
    </xf>
    <xf numFmtId="0" fontId="3" fillId="6" borderId="12" xfId="0" applyNumberFormat="1" applyFont="1" applyFill="1" applyBorder="1" applyAlignment="1" applyProtection="1">
      <alignment horizontal="center" vertical="center"/>
      <protection locked="0"/>
    </xf>
    <xf numFmtId="58" fontId="3" fillId="6" borderId="12" xfId="0" applyNumberFormat="1" applyFont="1" applyFill="1" applyBorder="1" applyAlignment="1" applyProtection="1">
      <alignment horizontal="center" vertical="center"/>
      <protection locked="0"/>
    </xf>
    <xf numFmtId="0" fontId="11" fillId="6" borderId="12" xfId="0" applyFont="1" applyFill="1" applyBorder="1" applyAlignment="1" applyProtection="1">
      <alignment horizontal="left" vertical="center"/>
      <protection locked="0"/>
    </xf>
    <xf numFmtId="0" fontId="11" fillId="6" borderId="12" xfId="0" applyFont="1" applyFill="1" applyBorder="1" applyAlignment="1" applyProtection="1">
      <alignment vertical="center" wrapText="1"/>
      <protection locked="0"/>
    </xf>
    <xf numFmtId="49" fontId="11" fillId="6" borderId="14" xfId="0" applyNumberFormat="1" applyFont="1" applyFill="1" applyBorder="1" applyAlignment="1" applyProtection="1">
      <alignment horizontal="center" vertical="center" wrapText="1"/>
      <protection locked="0"/>
    </xf>
    <xf numFmtId="49" fontId="11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12" xfId="0" applyFont="1" applyFill="1" applyBorder="1" applyAlignment="1">
      <alignment horizontal="center" vertical="center"/>
    </xf>
    <xf numFmtId="0" fontId="13" fillId="6" borderId="14" xfId="6" applyNumberFormat="1" applyFill="1" applyBorder="1" applyAlignment="1" applyProtection="1">
      <alignment horizontal="center" vertical="center"/>
      <protection locked="0"/>
    </xf>
    <xf numFmtId="0" fontId="11" fillId="6" borderId="18" xfId="6" applyNumberFormat="1" applyFont="1" applyFill="1" applyBorder="1" applyAlignment="1" applyProtection="1">
      <alignment horizontal="center" vertical="center"/>
      <protection locked="0"/>
    </xf>
    <xf numFmtId="0" fontId="11" fillId="6" borderId="15" xfId="6" applyNumberFormat="1" applyFont="1" applyFill="1" applyBorder="1" applyAlignment="1" applyProtection="1">
      <alignment horizontal="center" vertical="center"/>
      <protection locked="0"/>
    </xf>
    <xf numFmtId="0" fontId="11" fillId="6" borderId="12" xfId="6" applyFont="1" applyFill="1" applyBorder="1" applyAlignment="1" applyProtection="1">
      <alignment horizontal="center" vertical="center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0" fontId="10" fillId="7" borderId="18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 applyProtection="1">
      <alignment vertical="center" wrapText="1"/>
      <protection locked="0"/>
    </xf>
    <xf numFmtId="0" fontId="11" fillId="6" borderId="14" xfId="0" applyFont="1" applyFill="1" applyBorder="1" applyAlignment="1" applyProtection="1">
      <alignment horizontal="center" vertical="center" wrapText="1"/>
      <protection locked="0"/>
    </xf>
    <xf numFmtId="0" fontId="11" fillId="6" borderId="15" xfId="0" applyFont="1" applyFill="1" applyBorder="1" applyAlignment="1" applyProtection="1">
      <alignment horizontal="center" vertical="center" wrapText="1"/>
      <protection locked="0"/>
    </xf>
    <xf numFmtId="0" fontId="11" fillId="6" borderId="18" xfId="0" applyFont="1" applyFill="1" applyBorder="1" applyAlignment="1" applyProtection="1">
      <alignment horizontal="center" vertical="center" wrapText="1"/>
      <protection locked="0"/>
    </xf>
    <xf numFmtId="0" fontId="10" fillId="8" borderId="19" xfId="0" applyFont="1" applyFill="1" applyBorder="1" applyAlignment="1">
      <alignment horizontal="center" vertical="center"/>
    </xf>
    <xf numFmtId="0" fontId="14" fillId="0" borderId="12" xfId="6" applyFont="1" applyBorder="1" applyAlignment="1" applyProtection="1">
      <alignment horizontal="left" vertical="center" wrapText="1"/>
      <protection hidden="1"/>
    </xf>
    <xf numFmtId="0" fontId="8" fillId="0" borderId="20" xfId="6" applyFont="1" applyFill="1" applyBorder="1" applyAlignment="1" applyProtection="1">
      <alignment horizontal="left" vertical="center" wrapText="1"/>
      <protection hidden="1"/>
    </xf>
    <xf numFmtId="0" fontId="1" fillId="6" borderId="0" xfId="0" applyFont="1" applyFill="1" applyAlignment="1">
      <alignment horizontal="left" vertical="center"/>
    </xf>
    <xf numFmtId="0" fontId="3" fillId="6" borderId="0" xfId="0" applyFont="1" applyFill="1" applyAlignment="1" applyProtection="1">
      <alignment horizontal="left" vertical="center"/>
    </xf>
    <xf numFmtId="58" fontId="3" fillId="6" borderId="12" xfId="0" applyNumberFormat="1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Alignment="1" applyProtection="1">
      <alignment horizontal="right" vertical="center"/>
    </xf>
    <xf numFmtId="0" fontId="3" fillId="6" borderId="12" xfId="0" applyFont="1" applyFill="1" applyBorder="1" applyAlignment="1" applyProtection="1">
      <alignment horizontal="left" vertical="center"/>
      <protection locked="0"/>
    </xf>
    <xf numFmtId="0" fontId="3" fillId="6" borderId="15" xfId="0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Alignment="1">
      <alignment horizontal="right" vertical="center"/>
    </xf>
    <xf numFmtId="58" fontId="1" fillId="6" borderId="12" xfId="0" applyNumberFormat="1" applyFont="1" applyFill="1" applyBorder="1" applyAlignment="1" applyProtection="1">
      <alignment horizontal="left" vertical="center"/>
      <protection locked="0"/>
    </xf>
    <xf numFmtId="58" fontId="3" fillId="6" borderId="0" xfId="0" applyNumberFormat="1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21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3" fillId="0" borderId="22" xfId="0" applyFont="1" applyFill="1" applyBorder="1" applyAlignment="1">
      <alignment horizontal="right" vertical="center" wrapText="1"/>
    </xf>
    <xf numFmtId="0" fontId="1" fillId="6" borderId="0" xfId="0" applyFont="1" applyFill="1" applyAlignment="1" applyProtection="1">
      <alignment horizontal="left" vertical="center"/>
      <protection locked="0"/>
    </xf>
    <xf numFmtId="0" fontId="3" fillId="6" borderId="0" xfId="0" applyFont="1" applyFill="1" applyAlignment="1">
      <alignment horizontal="left" vertical="center"/>
    </xf>
    <xf numFmtId="0" fontId="3" fillId="0" borderId="12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left" vertical="center"/>
    </xf>
    <xf numFmtId="0" fontId="3" fillId="0" borderId="14" xfId="0" applyFont="1" applyFill="1" applyBorder="1" applyAlignment="1" applyProtection="1">
      <alignment horizontal="left" vertical="center"/>
      <protection locked="0"/>
    </xf>
    <xf numFmtId="0" fontId="3" fillId="0" borderId="18" xfId="0" applyFont="1" applyFill="1" applyBorder="1" applyAlignment="1" applyProtection="1">
      <alignment horizontal="left" vertical="center"/>
      <protection locked="0"/>
    </xf>
    <xf numFmtId="0" fontId="3" fillId="0" borderId="15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right" vertical="center"/>
    </xf>
    <xf numFmtId="0" fontId="3" fillId="0" borderId="14" xfId="0" applyFont="1" applyFill="1" applyBorder="1" applyAlignment="1" applyProtection="1">
      <alignment horizontal="left" vertical="center"/>
      <protection hidden="1"/>
    </xf>
    <xf numFmtId="0" fontId="3" fillId="0" borderId="15" xfId="0" applyFont="1" applyFill="1" applyBorder="1" applyAlignment="1" applyProtection="1">
      <alignment horizontal="left" vertical="center"/>
      <protection hidden="1"/>
    </xf>
    <xf numFmtId="0" fontId="2" fillId="6" borderId="0" xfId="0" applyFont="1" applyFill="1" applyAlignment="1" applyProtection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1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>
      <alignment horizontal="right" vertical="center"/>
    </xf>
    <xf numFmtId="0" fontId="3" fillId="0" borderId="21" xfId="0" applyFont="1" applyFill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12" xfId="0" applyFont="1" applyFill="1" applyBorder="1" applyAlignment="1" applyProtection="1">
      <alignment vertical="center"/>
      <protection locked="0"/>
    </xf>
    <xf numFmtId="0" fontId="3" fillId="0" borderId="14" xfId="0" applyFont="1" applyFill="1" applyBorder="1" applyAlignment="1" applyProtection="1">
      <alignment horizontal="left" vertical="center" wrapText="1"/>
      <protection locked="0"/>
    </xf>
    <xf numFmtId="0" fontId="3" fillId="0" borderId="15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right" vertical="center"/>
    </xf>
    <xf numFmtId="0" fontId="3" fillId="0" borderId="22" xfId="0" applyFont="1" applyFill="1" applyBorder="1" applyAlignment="1" applyProtection="1">
      <alignment horizontal="right" vertical="center"/>
    </xf>
    <xf numFmtId="0" fontId="1" fillId="6" borderId="0" xfId="0" applyFont="1" applyFill="1" applyAlignment="1" applyProtection="1">
      <alignment horizontal="left" vertical="center"/>
    </xf>
    <xf numFmtId="0" fontId="1" fillId="6" borderId="0" xfId="0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Alignment="1" applyProtection="1">
      <alignment horizontal="left" vertical="center" wrapText="1"/>
    </xf>
    <xf numFmtId="0" fontId="3" fillId="6" borderId="12" xfId="2" applyNumberFormat="1" applyFont="1" applyFill="1" applyBorder="1" applyAlignment="1" applyProtection="1">
      <alignment horizontal="left" vertical="center"/>
      <protection locked="0"/>
    </xf>
    <xf numFmtId="44" fontId="3" fillId="6" borderId="12" xfId="2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Alignment="1" applyProtection="1">
      <alignment vertical="center"/>
    </xf>
    <xf numFmtId="0" fontId="3" fillId="6" borderId="12" xfId="0" applyNumberFormat="1" applyFont="1" applyFill="1" applyBorder="1" applyAlignment="1" applyProtection="1">
      <alignment horizontal="left" vertical="center" wrapText="1"/>
      <protection locked="0"/>
    </xf>
    <xf numFmtId="9" fontId="3" fillId="6" borderId="12" xfId="3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Alignment="1" applyProtection="1">
      <alignment vertical="center" wrapText="1"/>
    </xf>
    <xf numFmtId="0" fontId="3" fillId="6" borderId="0" xfId="0" applyFont="1" applyFill="1" applyBorder="1" applyAlignment="1" applyProtection="1">
      <alignment horizontal="left" vertical="center"/>
    </xf>
    <xf numFmtId="0" fontId="3" fillId="6" borderId="12" xfId="0" applyNumberFormat="1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Border="1" applyAlignment="1" applyProtection="1">
      <alignment horizontal="right" vertical="center"/>
    </xf>
    <xf numFmtId="0" fontId="1" fillId="6" borderId="12" xfId="0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Border="1" applyAlignment="1" applyProtection="1">
      <alignment horizontal="left" vertical="center"/>
      <protection locked="0"/>
    </xf>
    <xf numFmtId="0" fontId="11" fillId="6" borderId="0" xfId="6" applyFont="1" applyFill="1" applyBorder="1" applyAlignment="1" applyProtection="1">
      <alignment vertical="center"/>
      <protection locked="0"/>
    </xf>
    <xf numFmtId="49" fontId="3" fillId="6" borderId="12" xfId="0" applyNumberFormat="1" applyFont="1" applyFill="1" applyBorder="1" applyAlignment="1" applyProtection="1">
      <alignment horizontal="left" vertical="center"/>
      <protection locked="0"/>
    </xf>
    <xf numFmtId="0" fontId="11" fillId="6" borderId="12" xfId="6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Border="1" applyAlignment="1" applyProtection="1">
      <alignment horizontal="right" vertical="center"/>
      <protection locked="0"/>
    </xf>
    <xf numFmtId="0" fontId="3" fillId="6" borderId="0" xfId="0" applyFont="1" applyFill="1" applyAlignment="1" applyProtection="1">
      <alignment horizontal="right" vertical="center"/>
      <protection locked="0"/>
    </xf>
    <xf numFmtId="49" fontId="11" fillId="6" borderId="12" xfId="6" applyNumberFormat="1" applyFont="1" applyFill="1" applyBorder="1" applyAlignment="1" applyProtection="1">
      <alignment horizontal="center" vertical="center"/>
      <protection locked="0"/>
    </xf>
    <xf numFmtId="0" fontId="15" fillId="6" borderId="0" xfId="0" applyFont="1" applyFill="1" applyBorder="1" applyAlignment="1" applyProtection="1">
      <alignment horizontal="left" vertical="center"/>
      <protection locked="0"/>
    </xf>
    <xf numFmtId="58" fontId="3" fillId="6" borderId="0" xfId="0" applyNumberFormat="1" applyFont="1" applyFill="1" applyBorder="1" applyAlignment="1" applyProtection="1">
      <alignment horizontal="center" vertical="center"/>
      <protection locked="0"/>
    </xf>
    <xf numFmtId="0" fontId="7" fillId="6" borderId="0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center" vertical="center"/>
    </xf>
  </cellXfs>
  <cellStyles count="50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Normal 2" xfId="49"/>
  </cellStyles>
  <dxfs count="32">
    <dxf>
      <font>
        <name val="Calibri"/>
        <scheme val="none"/>
        <family val="2"/>
        <b val="0"/>
        <i val="0"/>
        <strike val="0"/>
        <u val="none"/>
        <sz val="8"/>
        <color theme="1"/>
      </font>
      <alignment vertical="center"/>
      <border>
        <left/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fill>
        <patternFill patternType="none"/>
      </fill>
      <alignment horizontal="left"/>
      <border>
        <left style="thin">
          <color theme="4" tint="0.399975585192419"/>
        </left>
        <right style="thin">
          <color theme="4" tint="0.399975585192419"/>
        </right>
        <top style="thin">
          <color theme="4" tint="0.399975585192419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border>
        <left/>
        <right/>
        <top style="thin">
          <color theme="4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alignment horizontal="left"/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alignment horizontal="left"/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  <border>
        <left/>
        <right/>
        <top style="thin">
          <color theme="6"/>
        </top>
        <bottom/>
      </border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  <fill>
        <patternFill patternType="none"/>
      </fill>
    </dxf>
    <dxf>
      <font>
        <name val="Calibri"/>
        <scheme val="none"/>
        <family val="2"/>
        <strike val="0"/>
        <u val="none"/>
        <sz val="8"/>
      </font>
    </dxf>
    <dxf>
      <font>
        <name val="Calibri"/>
        <scheme val="none"/>
        <family val="2"/>
        <strike val="0"/>
        <u val="none"/>
        <sz val="8"/>
      </font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</dxf>
    <dxf>
      <font>
        <name val="Calibri"/>
        <scheme val="none"/>
        <family val="2"/>
        <strike val="0"/>
        <u val="none"/>
        <sz val="8"/>
      </font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alignment horizontal="left"/>
    </dxf>
    <dxf>
      <font>
        <name val="Calibri"/>
        <scheme val="none"/>
        <family val="2"/>
        <b val="0"/>
        <i val="0"/>
        <strike val="0"/>
        <u val="none"/>
        <sz val="9"/>
        <color theme="1"/>
      </font>
      <alignment horizontal="left"/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</dxf>
    <dxf>
      <font>
        <sz val="8"/>
      </font>
      <alignment horizontal="left"/>
    </dxf>
    <dxf>
      <font>
        <name val="Calibri"/>
        <scheme val="none"/>
        <family val="2"/>
        <strike val="0"/>
        <u val="none"/>
        <sz val="8"/>
        <color theme="1"/>
      </font>
      <alignment horizontal="left"/>
    </dxf>
    <dxf>
      <font>
        <name val="Calibri"/>
        <scheme val="none"/>
        <family val="2"/>
        <b val="0"/>
        <i val="0"/>
        <strike val="0"/>
        <u val="none"/>
        <sz val="8"/>
        <color rgb="FF000000"/>
      </font>
      <alignment vertical="center"/>
      <border>
        <left/>
        <right style="medium">
          <color auto="1"/>
        </right>
        <top/>
        <bottom style="medium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center"/>
      <border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8"/>
        <color theme="1"/>
      </font>
      <numFmt numFmtId="0" formatCode="General"/>
      <border>
        <left/>
        <right/>
        <top style="thin">
          <color theme="6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139700</xdr:colOff>
          <xdr:row>27</xdr:row>
          <xdr:rowOff>114300</xdr:rowOff>
        </xdr:from>
        <xdr:to>
          <xdr:col>0</xdr:col>
          <xdr:colOff>673100</xdr:colOff>
          <xdr:row>29</xdr:row>
          <xdr:rowOff>50800</xdr:rowOff>
        </xdr:to>
        <xdr:sp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139700" y="4222750"/>
              <a:ext cx="533400" cy="222250"/>
            </a:xfrm>
            <a:prstGeom prst="rect">
              <a:avLst/>
            </a:prstGeom>
          </xdr:spPr>
          <xdr:txBody>
            <a:bodyPr/>
            <a:p>
              <a:endParaRPr lang="es-ES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768350</xdr:colOff>
          <xdr:row>27</xdr:row>
          <xdr:rowOff>114300</xdr:rowOff>
        </xdr:from>
        <xdr:to>
          <xdr:col>1</xdr:col>
          <xdr:colOff>190500</xdr:colOff>
          <xdr:row>29</xdr:row>
          <xdr:rowOff>50800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768350" y="4222750"/>
              <a:ext cx="567690" cy="222250"/>
            </a:xfrm>
            <a:prstGeom prst="rect">
              <a:avLst/>
            </a:prstGeom>
          </xdr:spPr>
          <xdr:txBody>
            <a:bodyPr/>
            <a:p>
              <a:endParaRPr lang="es-ES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1041400</xdr:colOff>
          <xdr:row>9</xdr:row>
          <xdr:rowOff>82550</xdr:rowOff>
        </xdr:from>
        <xdr:to>
          <xdr:col>3</xdr:col>
          <xdr:colOff>101600</xdr:colOff>
          <xdr:row>11</xdr:row>
          <xdr:rowOff>57150</xdr:rowOff>
        </xdr:to>
        <xdr:sp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3368675" y="1476375"/>
              <a:ext cx="308610" cy="260350"/>
            </a:xfrm>
            <a:prstGeom prst="rect">
              <a:avLst/>
            </a:prstGeom>
          </xdr:spPr>
          <xdr:txBody>
            <a:bodyPr/>
            <a:p>
              <a:endParaRPr lang="es-ES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831850</xdr:colOff>
          <xdr:row>9</xdr:row>
          <xdr:rowOff>120650</xdr:rowOff>
        </xdr:from>
        <xdr:to>
          <xdr:col>4</xdr:col>
          <xdr:colOff>190500</xdr:colOff>
          <xdr:row>11</xdr:row>
          <xdr:rowOff>12700</xdr:rowOff>
        </xdr:to>
        <xdr:sp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4407535" y="1514475"/>
              <a:ext cx="267335" cy="177800"/>
            </a:xfrm>
            <a:prstGeom prst="rect">
              <a:avLst/>
            </a:prstGeom>
          </xdr:spPr>
          <xdr:txBody>
            <a:bodyPr/>
            <a:p>
              <a:endParaRPr lang="es-ES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1212850</xdr:colOff>
          <xdr:row>40</xdr:row>
          <xdr:rowOff>107950</xdr:rowOff>
        </xdr:from>
        <xdr:to>
          <xdr:col>6</xdr:col>
          <xdr:colOff>209550</xdr:colOff>
          <xdr:row>42</xdr:row>
          <xdr:rowOff>146050</xdr:rowOff>
        </xdr:to>
        <xdr:sp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6448425" y="6130925"/>
              <a:ext cx="294005" cy="428625"/>
            </a:xfrm>
            <a:prstGeom prst="rect">
              <a:avLst/>
            </a:prstGeom>
          </xdr:spPr>
          <xdr:txBody>
            <a:bodyPr/>
            <a:p>
              <a:endParaRPr lang="es-ES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40</xdr:row>
          <xdr:rowOff>196850</xdr:rowOff>
        </xdr:from>
        <xdr:to>
          <xdr:col>7</xdr:col>
          <xdr:colOff>304800</xdr:colOff>
          <xdr:row>42</xdr:row>
          <xdr:rowOff>50800</xdr:rowOff>
        </xdr:to>
        <xdr:sp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7343140" y="6219825"/>
              <a:ext cx="215900" cy="244475"/>
            </a:xfrm>
            <a:prstGeom prst="rect">
              <a:avLst/>
            </a:prstGeom>
          </xdr:spPr>
          <xdr:txBody>
            <a:bodyPr/>
            <a:p>
              <a:endParaRPr lang="es-ES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444500</xdr:colOff>
          <xdr:row>42</xdr:row>
          <xdr:rowOff>209550</xdr:rowOff>
        </xdr:from>
        <xdr:to>
          <xdr:col>5</xdr:col>
          <xdr:colOff>971550</xdr:colOff>
          <xdr:row>44</xdr:row>
          <xdr:rowOff>57150</xdr:rowOff>
        </xdr:to>
        <xdr:sp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5680075" y="6623050"/>
              <a:ext cx="527050" cy="247650"/>
            </a:xfrm>
            <a:prstGeom prst="rect">
              <a:avLst/>
            </a:prstGeom>
          </xdr:spPr>
          <xdr:txBody>
            <a:bodyPr/>
            <a:p>
              <a:endParaRPr lang="es-ES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698500</xdr:colOff>
          <xdr:row>42</xdr:row>
          <xdr:rowOff>222250</xdr:rowOff>
        </xdr:from>
        <xdr:to>
          <xdr:col>7</xdr:col>
          <xdr:colOff>387350</xdr:colOff>
          <xdr:row>44</xdr:row>
          <xdr:rowOff>50800</xdr:rowOff>
        </xdr:to>
        <xdr:sp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7231380" y="6635750"/>
              <a:ext cx="410210" cy="228600"/>
            </a:xfrm>
            <a:prstGeom prst="rect">
              <a:avLst/>
            </a:prstGeom>
          </xdr:spPr>
          <xdr:txBody>
            <a:bodyPr/>
            <a:p>
              <a:endParaRPr lang="es-ES" altLang="en-US"/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4" name="Table22" displayName="Table22" comment="ZZZZ TABLA 22" ref="A1:A8" totalsRowShown="0">
  <tableColumns count="1">
    <tableColumn id="1" name="AVISO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0" name="Table20" displayName="Table20" comment="ZZZZTABLA20" ref="K1:K21" totalsRowShown="0">
  <tableColumns count="1">
    <tableColumn id="1" name="Detalle esquema" dataDxfId="13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comment="ZZZZTABLA24" ref="T1:T9" totalsRowShown="0">
  <tableColumns count="1">
    <tableColumn id="1" name="NPC" dataDxfId="14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6" name="Table47" displayName="Table47" comment="ZZZZTABLA47" ref="M1:M47" totalsRowShown="0">
  <tableColumns count="1">
    <tableColumn id="1" name="Categorías Plan de Carrera" dataDxfId="15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7" name="Table58" displayName="Table58" comment="ZZZZTabla58" ref="O1:O196" totalsRowShown="0">
  <autoFilter xmlns:etc="http://www.wps.cn/officeDocument/2017/etCustomData" ref="O1:O196" etc:filterBottomFollowUsedRange="0"/>
  <sortState ref="O1:O196">
    <sortCondition ref="O1:O196"/>
  </sortState>
  <tableColumns count="1">
    <tableColumn id="1" name="Categorías No Aplica (Admin, Terceros, Socio)" dataDxfId="16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comment="ZZZZTABLA12" ref="Q1:R545" totalsRowShown="0">
  <tableColumns count="2">
    <tableColumn id="1" name="Categorías especialistas" dataDxfId="17"/>
    <tableColumn id="2" name="Esquema" dataDxfId="18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" name="Table1" displayName="Table1" comment="ZZZZTABLA1" ref="A13:A18" totalsRowShown="0">
  <tableColumns count="1">
    <tableColumn id="1" name="Parentesco " dataDxfId="19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5" name="Table5" displayName="Table5" comment="ZZZZTABLA5" ref="E10:E31" totalsRowShown="0">
  <sortState ref="E10:E31">
    <sortCondition ref="E10:E30"/>
  </sortState>
  <tableColumns count="1">
    <tableColumn id="1" name="Reclutador" dataDxfId="20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14" name="Table14" displayName="Table14" comment="ZZZZTABLA14" ref="I9:I26" totalsRowShown="0">
  <sortState ref="I9:I26">
    <sortCondition ref="I9:I26"/>
  </sortState>
  <tableColumns count="1">
    <tableColumn id="1" name="Transfer" dataDxfId="21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9" name="Table19" displayName="Table19" comment="ZZZZTABLA19" ref="I45:J66" totalsRowShown="0">
  <tableColumns count="2">
    <tableColumn id="1" name="años" dataDxfId="22"/>
    <tableColumn id="2" name="mes" dataDxfId="23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17" name="Table17" displayName="Table17" comment="ZZZZTABLA17" ref="I32:I40" totalsRowShown="0">
  <tableColumns count="1">
    <tableColumn id="1" name="Nivel" dataDxfId="2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comment="ZZZZTABLA10" ref="A1:A6" totalsRowShown="0">
  <sortState ref="A1:A6">
    <sortCondition ref="A1:A6"/>
  </sortState>
  <tableColumns count="1">
    <tableColumn id="1" name="País" dataDxfId="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1" name="Table21" displayName="Table21" comment="ZZZZTABLA21" ref="K32:K39" totalsRowShown="0">
  <tableColumns count="1">
    <tableColumn id="1" name="grado" dataDxfId="25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23" name="Table23" displayName="Table23" comment="ZZZZTABLA23" ref="G9:G14" totalsRowShown="0">
  <tableColumns count="1">
    <tableColumn id="1" name="Documento" dataDxfId="26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5" name="Tabla25" displayName="Tabla25" comment="ZZZZTABLA 25" ref="E39:E44" totalsRowShown="0">
  <tableColumns count="1">
    <tableColumn id="1" name="AFP" dataDxfId="27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22" name="Table223" displayName="Table223" comment="ZZZZTABLA2" ref="A24:A55" totalsRowShown="0">
  <tableColumns count="1">
    <tableColumn id="1" name="Medio" dataDxfId="28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" name="Table2" displayName="Table2" ref="E48:E54" totalsRowShown="0">
  <autoFilter xmlns:etc="http://www.wps.cn/officeDocument/2017/etCustomData" ref="E48:E54" etc:filterBottomFollowUsedRange="0"/>
  <tableColumns count="1">
    <tableColumn id="1" name="Cesantias" dataDxfId="29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id="26" name="Table26" displayName="Table26" ref="E57:E63" totalsRowShown="0">
  <autoFilter xmlns:etc="http://www.wps.cn/officeDocument/2017/etCustomData" ref="E57:E63" etc:filterBottomFollowUsedRange="0"/>
  <tableColumns count="1">
    <tableColumn id="1" name="Pensiones" dataDxfId="30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27" name="Table828" displayName="Table828" comment="ZZZZTABLA8" ref="A60:A66" totalsRowShown="0">
  <tableColumns count="1">
    <tableColumn id="1" name="Tipo contrato" dataDxfId="3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comment="ZZZZTABLA11" ref="C1:C21" totalsRowShown="0">
  <tableColumns count="1">
    <tableColumn id="1" name="Sociedad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3" name="Table13" displayName="Table13" comment="ZZZZTABLA13" ref="E1:H394" totalsRowShown="0">
  <tableColumns count="4">
    <tableColumn id="1" name="Ceco" dataDxfId="3"/>
    <tableColumn id="2" name="Oficina física" dataDxfId="4"/>
    <tableColumn id="3" name="Negocio" dataDxfId="5"/>
    <tableColumn id="4" name="Área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5" name="Table15" displayName="Table15" comment="ZZZZTABLA15" ref="K1:L449" totalsRowShown="0">
  <sortState ref="K1:L449">
    <sortCondition ref="K1:K449"/>
  </sortState>
  <tableColumns count="2">
    <tableColumn id="1" name="Descripc.area organi" dataDxfId="7"/>
    <tableColumn id="2" name="Especialización" dataDxfId="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comment="ZZZZTABLA9" ref="C1:C14" totalsRowShown="0">
  <tableColumns count="1">
    <tableColumn id="1" name="Meses" dataDxfId="9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comment="ZZZZTABLA3" ref="E1:E6" totalsRowShown="0">
  <tableColumns count="1">
    <tableColumn id="1" name="Alta" dataDxfId="10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6" name="Table16" displayName="Table16" comment="ZZZZTABLA16" ref="G1:G5" totalsRowShown="0">
  <tableColumns count="1">
    <tableColumn id="1" name="Subdivisión" dataDxfId="11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comment="ZZZZTABLA18" ref="I1:I5" totalsRowShown="0">
  <tableColumns count="1">
    <tableColumn id="1" name="Perfil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2" Type="http://schemas.openxmlformats.org/officeDocument/2006/relationships/hyperlink" Target="mailto:milydemendoza@gmail.com" TargetMode="External"/><Relationship Id="rId11" Type="http://schemas.openxmlformats.org/officeDocument/2006/relationships/vmlDrawing" Target="../drawings/vmlDrawing2.v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2.deloitte.com/ec/es/footerlinks1/about-Deloitte-Ecuador/Solicitantes-de-empleo.html" TargetMode="External"/><Relationship Id="rId5" Type="http://schemas.openxmlformats.org/officeDocument/2006/relationships/hyperlink" Target="https://www2.deloitte.com/co/es/footerlinks1/politica-tratamiento-datos-personales.html" TargetMode="External"/><Relationship Id="rId4" Type="http://schemas.openxmlformats.org/officeDocument/2006/relationships/hyperlink" Target="https://www2.deloitte.com/ve/es/pages/about-deloitte/articles/solicitantes-de-empleo.html" TargetMode="External"/><Relationship Id="rId3" Type="http://schemas.openxmlformats.org/officeDocument/2006/relationships/hyperlink" Target="https://www2.deloitte.com/pe/es/footerlinks1/politica-tratamiento-datos-personales.html" TargetMode="External"/><Relationship Id="rId2" Type="http://schemas.openxmlformats.org/officeDocument/2006/relationships/hyperlink" Target="https://www.andeanecuador.com.ec/dc/es/footerlinks1/privacy.html?icid=bottom_privacy" TargetMode="Externa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table" Target="../tables/table5.xml"/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4.xml"/><Relationship Id="rId8" Type="http://schemas.openxmlformats.org/officeDocument/2006/relationships/table" Target="../tables/table13.xml"/><Relationship Id="rId7" Type="http://schemas.openxmlformats.org/officeDocument/2006/relationships/table" Target="../tables/table1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3" Type="http://schemas.openxmlformats.org/officeDocument/2006/relationships/table" Target="../tables/table8.xml"/><Relationship Id="rId21" Type="http://schemas.openxmlformats.org/officeDocument/2006/relationships/table" Target="../tables/table26.xml"/><Relationship Id="rId20" Type="http://schemas.openxmlformats.org/officeDocument/2006/relationships/table" Target="../tables/table25.xml"/><Relationship Id="rId2" Type="http://schemas.openxmlformats.org/officeDocument/2006/relationships/table" Target="../tables/table7.xml"/><Relationship Id="rId19" Type="http://schemas.openxmlformats.org/officeDocument/2006/relationships/table" Target="../tables/table24.xml"/><Relationship Id="rId18" Type="http://schemas.openxmlformats.org/officeDocument/2006/relationships/table" Target="../tables/table23.xml"/><Relationship Id="rId17" Type="http://schemas.openxmlformats.org/officeDocument/2006/relationships/table" Target="../tables/table22.xml"/><Relationship Id="rId16" Type="http://schemas.openxmlformats.org/officeDocument/2006/relationships/table" Target="../tables/table21.xml"/><Relationship Id="rId15" Type="http://schemas.openxmlformats.org/officeDocument/2006/relationships/table" Target="../tables/table20.xml"/><Relationship Id="rId14" Type="http://schemas.openxmlformats.org/officeDocument/2006/relationships/table" Target="../tables/table19.xml"/><Relationship Id="rId13" Type="http://schemas.openxmlformats.org/officeDocument/2006/relationships/table" Target="../tables/table18.xml"/><Relationship Id="rId12" Type="http://schemas.openxmlformats.org/officeDocument/2006/relationships/table" Target="../tables/table17.xml"/><Relationship Id="rId11" Type="http://schemas.openxmlformats.org/officeDocument/2006/relationships/table" Target="../tables/table16.xml"/><Relationship Id="rId10" Type="http://schemas.openxmlformats.org/officeDocument/2006/relationships/table" Target="../tables/table15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82"/>
  <sheetViews>
    <sheetView showGridLines="0" tabSelected="1" zoomScale="180" zoomScaleNormal="180" zoomScaleSheetLayoutView="50" topLeftCell="A27" workbookViewId="0">
      <selection activeCell="D27" sqref="D27:E27"/>
    </sheetView>
  </sheetViews>
  <sheetFormatPr defaultColWidth="8.72380952380952" defaultRowHeight="11.25" outlineLevelCol="7"/>
  <cols>
    <col min="1" max="1" width="17.1809523809524" style="55" customWidth="1"/>
    <col min="2" max="2" width="17.7238095238095" style="55" customWidth="1"/>
    <col min="3" max="3" width="18.7238095238095" style="55" customWidth="1"/>
    <col min="4" max="4" width="13.6285714285714" style="55" customWidth="1"/>
    <col min="5" max="5" width="11.2666666666667" style="55" customWidth="1"/>
    <col min="6" max="6" width="19.4571428571429" style="55" customWidth="1"/>
    <col min="7" max="7" width="10.8190476190476" style="55" customWidth="1"/>
    <col min="8" max="8" width="12.4571428571429" style="55" customWidth="1"/>
    <col min="9" max="68" width="8.72380952380952" style="55"/>
    <col min="69" max="16368" width="8.72380952380952" style="55" customWidth="1"/>
    <col min="16369" max="16384" width="0.266666666666667" style="55" customWidth="1"/>
  </cols>
  <sheetData>
    <row r="1" spans="1:8">
      <c r="A1" s="56" t="s">
        <v>0</v>
      </c>
      <c r="B1" s="56"/>
      <c r="C1" s="56"/>
      <c r="D1" s="56"/>
      <c r="E1" s="56"/>
      <c r="F1" s="56"/>
      <c r="G1" s="56"/>
      <c r="H1" s="56"/>
    </row>
    <row r="2" spans="1:8">
      <c r="A2" s="57" t="s">
        <v>1</v>
      </c>
      <c r="B2" s="58" t="s">
        <v>2</v>
      </c>
      <c r="C2" s="59"/>
      <c r="D2" s="60" t="s">
        <v>3</v>
      </c>
      <c r="E2" s="61"/>
      <c r="F2" s="62" t="s">
        <v>4</v>
      </c>
      <c r="G2" s="63">
        <f ca="1">NOW()</f>
        <v>45883.5640625</v>
      </c>
      <c r="H2" s="64"/>
    </row>
    <row r="3" spans="1:8">
      <c r="A3" s="65" t="s">
        <v>5</v>
      </c>
      <c r="B3" s="65"/>
      <c r="C3" s="65"/>
      <c r="D3" s="65"/>
      <c r="E3" s="66"/>
      <c r="F3" s="66"/>
      <c r="G3" s="66"/>
      <c r="H3" s="65"/>
    </row>
    <row r="4" s="50" customFormat="1" ht="8.5" customHeight="1" spans="1:8">
      <c r="A4" s="67" t="s">
        <v>6</v>
      </c>
      <c r="B4" s="67"/>
      <c r="C4" s="68" t="s">
        <v>7</v>
      </c>
      <c r="D4" s="69"/>
      <c r="E4" s="70"/>
      <c r="F4" s="68" t="s">
        <v>8</v>
      </c>
      <c r="G4" s="69"/>
      <c r="H4" s="70"/>
    </row>
    <row r="5" s="51" customFormat="1" spans="1:8">
      <c r="A5" s="71" t="s">
        <v>9</v>
      </c>
      <c r="B5" s="71"/>
      <c r="C5" s="72" t="s">
        <v>10</v>
      </c>
      <c r="D5" s="73"/>
      <c r="E5" s="74"/>
      <c r="F5" s="72" t="s">
        <v>11</v>
      </c>
      <c r="G5" s="73"/>
      <c r="H5" s="74"/>
    </row>
    <row r="6" s="52" customFormat="1" ht="22.5" spans="1:8">
      <c r="A6" s="75" t="s">
        <v>12</v>
      </c>
      <c r="B6" s="75" t="s">
        <v>13</v>
      </c>
      <c r="C6" s="75" t="s">
        <v>14</v>
      </c>
      <c r="D6" s="76" t="s">
        <v>15</v>
      </c>
      <c r="E6" s="77"/>
      <c r="F6" s="75" t="s">
        <v>16</v>
      </c>
      <c r="G6" s="75" t="s">
        <v>17</v>
      </c>
      <c r="H6" s="75"/>
    </row>
    <row r="7" s="51" customFormat="1" spans="1:8">
      <c r="A7" s="78" t="s">
        <v>18</v>
      </c>
      <c r="B7" s="78" t="s">
        <v>19</v>
      </c>
      <c r="C7" s="79" t="s">
        <v>20</v>
      </c>
      <c r="D7" s="80">
        <v>43168</v>
      </c>
      <c r="E7" s="81"/>
      <c r="F7" s="82"/>
      <c r="G7" s="83">
        <v>29281</v>
      </c>
      <c r="H7" s="83"/>
    </row>
    <row r="8" s="53" customFormat="1" spans="1:8">
      <c r="A8" s="84" t="s">
        <v>21</v>
      </c>
      <c r="B8" s="84" t="s">
        <v>22</v>
      </c>
      <c r="C8" s="84" t="s">
        <v>23</v>
      </c>
      <c r="D8" s="84"/>
      <c r="E8" s="85" t="s">
        <v>24</v>
      </c>
      <c r="F8" s="86"/>
      <c r="G8" s="84" t="s">
        <v>25</v>
      </c>
      <c r="H8" s="84" t="s">
        <v>26</v>
      </c>
    </row>
    <row r="9" s="51" customFormat="1" spans="1:8">
      <c r="A9" s="87" t="s">
        <v>27</v>
      </c>
      <c r="B9" s="88" t="s">
        <v>28</v>
      </c>
      <c r="C9" s="71" t="s">
        <v>29</v>
      </c>
      <c r="D9" s="71"/>
      <c r="E9" s="72" t="s">
        <v>30</v>
      </c>
      <c r="F9" s="74"/>
      <c r="G9" s="87" t="s">
        <v>31</v>
      </c>
      <c r="H9" s="87" t="s">
        <v>32</v>
      </c>
    </row>
    <row r="10" s="51" customFormat="1" spans="1:8">
      <c r="A10" s="84" t="s">
        <v>33</v>
      </c>
      <c r="B10" s="84" t="s">
        <v>34</v>
      </c>
      <c r="C10" s="85" t="s">
        <v>35</v>
      </c>
      <c r="D10" s="89"/>
      <c r="E10" s="86"/>
      <c r="F10" s="84" t="s">
        <v>36</v>
      </c>
      <c r="G10" s="85" t="s">
        <v>37</v>
      </c>
      <c r="H10" s="86"/>
    </row>
    <row r="11" s="51" customFormat="1" spans="1:8">
      <c r="A11" s="87" t="s">
        <v>38</v>
      </c>
      <c r="B11" s="90" t="s">
        <v>39</v>
      </c>
      <c r="C11" s="91" t="s">
        <v>40</v>
      </c>
      <c r="D11" s="92"/>
      <c r="E11" s="93"/>
      <c r="F11" s="82"/>
      <c r="G11" s="94"/>
      <c r="H11" s="95"/>
    </row>
    <row r="12" spans="1:8">
      <c r="A12" s="96" t="s">
        <v>41</v>
      </c>
      <c r="B12" s="97"/>
      <c r="C12" s="97"/>
      <c r="D12" s="97"/>
      <c r="E12" s="97"/>
      <c r="F12" s="97"/>
      <c r="G12" s="97"/>
      <c r="H12" s="98"/>
    </row>
    <row r="13" spans="1:8">
      <c r="A13" s="84" t="s">
        <v>42</v>
      </c>
      <c r="B13" s="84"/>
      <c r="C13" s="84" t="s">
        <v>43</v>
      </c>
      <c r="D13" s="84" t="s">
        <v>44</v>
      </c>
      <c r="E13" s="75" t="s">
        <v>45</v>
      </c>
      <c r="F13" s="75"/>
      <c r="G13" s="75" t="s">
        <v>46</v>
      </c>
      <c r="H13" s="75"/>
    </row>
    <row r="14" s="54" customFormat="1" spans="1:8">
      <c r="A14" s="71" t="s">
        <v>47</v>
      </c>
      <c r="B14" s="71"/>
      <c r="C14" s="88" t="s">
        <v>48</v>
      </c>
      <c r="D14" s="88" t="s">
        <v>49</v>
      </c>
      <c r="E14" s="71"/>
      <c r="F14" s="71"/>
      <c r="G14" s="79" t="s">
        <v>50</v>
      </c>
      <c r="H14" s="79"/>
    </row>
    <row r="15" spans="1:8">
      <c r="A15" s="84" t="s">
        <v>51</v>
      </c>
      <c r="B15" s="84"/>
      <c r="C15" s="84" t="s">
        <v>52</v>
      </c>
      <c r="D15" s="84"/>
      <c r="E15" s="84" t="s">
        <v>53</v>
      </c>
      <c r="F15" s="84" t="s">
        <v>54</v>
      </c>
      <c r="G15" s="75" t="s">
        <v>55</v>
      </c>
      <c r="H15" s="75"/>
    </row>
    <row r="16" s="54" customFormat="1" spans="1:8">
      <c r="A16" s="99" t="s">
        <v>56</v>
      </c>
      <c r="B16" s="99"/>
      <c r="C16" s="99" t="s">
        <v>57</v>
      </c>
      <c r="D16" s="99"/>
      <c r="E16" s="100" t="s">
        <v>58</v>
      </c>
      <c r="F16" s="101" t="s">
        <v>59</v>
      </c>
      <c r="G16" s="78"/>
      <c r="H16" s="78"/>
    </row>
    <row r="17" s="54" customFormat="1" spans="1:8">
      <c r="A17" s="65" t="s">
        <v>60</v>
      </c>
      <c r="B17" s="65"/>
      <c r="C17" s="65"/>
      <c r="D17" s="65"/>
      <c r="E17" s="65"/>
      <c r="F17" s="65"/>
      <c r="G17" s="65"/>
      <c r="H17" s="65"/>
    </row>
    <row r="18" s="54" customFormat="1" spans="1:8">
      <c r="A18" s="75" t="s">
        <v>61</v>
      </c>
      <c r="B18" s="75" t="s">
        <v>62</v>
      </c>
      <c r="C18" s="75" t="s">
        <v>63</v>
      </c>
      <c r="D18" s="85" t="s">
        <v>64</v>
      </c>
      <c r="E18" s="86"/>
      <c r="F18" s="75" t="s">
        <v>65</v>
      </c>
      <c r="G18" s="75" t="s">
        <v>66</v>
      </c>
      <c r="H18" s="75"/>
    </row>
    <row r="19" s="54" customFormat="1" spans="1:8">
      <c r="A19" s="102" t="s">
        <v>67</v>
      </c>
      <c r="B19" s="103"/>
      <c r="C19" s="103"/>
      <c r="D19" s="104"/>
      <c r="E19" s="104"/>
      <c r="F19" s="101"/>
      <c r="G19" s="105"/>
      <c r="H19" s="105"/>
    </row>
    <row r="20" s="54" customFormat="1" spans="1:8">
      <c r="A20" s="102" t="s">
        <v>68</v>
      </c>
      <c r="B20" s="103"/>
      <c r="C20" s="103"/>
      <c r="D20" s="104"/>
      <c r="E20" s="104"/>
      <c r="F20" s="101"/>
      <c r="G20" s="105"/>
      <c r="H20" s="105"/>
    </row>
    <row r="21" s="54" customFormat="1" spans="1:8">
      <c r="A21" s="102" t="s">
        <v>68</v>
      </c>
      <c r="B21" s="103"/>
      <c r="C21" s="103"/>
      <c r="D21" s="104"/>
      <c r="E21" s="104"/>
      <c r="F21" s="101"/>
      <c r="G21" s="105"/>
      <c r="H21" s="105"/>
    </row>
    <row r="22" s="54" customFormat="1" spans="1:8">
      <c r="A22" s="102" t="s">
        <v>68</v>
      </c>
      <c r="B22" s="103"/>
      <c r="C22" s="103"/>
      <c r="D22" s="104"/>
      <c r="E22" s="104"/>
      <c r="F22" s="101"/>
      <c r="G22" s="105"/>
      <c r="H22" s="105"/>
    </row>
    <row r="23" s="54" customFormat="1" spans="1:8">
      <c r="A23" s="65" t="s">
        <v>69</v>
      </c>
      <c r="B23" s="65"/>
      <c r="C23" s="65"/>
      <c r="D23" s="65"/>
      <c r="E23" s="65"/>
      <c r="F23" s="65"/>
      <c r="G23" s="65"/>
      <c r="H23" s="65"/>
    </row>
    <row r="24" s="54" customFormat="1" spans="1:8">
      <c r="A24" s="84" t="s">
        <v>70</v>
      </c>
      <c r="B24" s="84" t="s">
        <v>71</v>
      </c>
      <c r="C24" s="84"/>
      <c r="D24" s="84" t="s">
        <v>72</v>
      </c>
      <c r="E24" s="84"/>
      <c r="F24" s="84"/>
      <c r="G24" s="84" t="s">
        <v>73</v>
      </c>
      <c r="H24" s="84"/>
    </row>
    <row r="25" spans="1:8">
      <c r="A25" s="71" t="s">
        <v>74</v>
      </c>
      <c r="B25" s="71" t="s">
        <v>75</v>
      </c>
      <c r="C25" s="71"/>
      <c r="D25" s="71" t="s">
        <v>76</v>
      </c>
      <c r="E25" s="71"/>
      <c r="F25" s="71"/>
      <c r="G25" s="79" t="s">
        <v>28</v>
      </c>
      <c r="H25" s="79"/>
    </row>
    <row r="26" ht="22.5" spans="1:8">
      <c r="A26" s="84" t="s">
        <v>77</v>
      </c>
      <c r="B26" s="75" t="s">
        <v>78</v>
      </c>
      <c r="C26" s="75" t="s">
        <v>79</v>
      </c>
      <c r="D26" s="75" t="s">
        <v>80</v>
      </c>
      <c r="E26" s="75"/>
      <c r="F26" s="84" t="s">
        <v>81</v>
      </c>
      <c r="G26" s="84"/>
      <c r="H26" s="84"/>
    </row>
    <row r="27" s="54" customFormat="1" spans="1:8">
      <c r="A27" s="71" t="s">
        <v>82</v>
      </c>
      <c r="B27" s="83" t="s">
        <v>83</v>
      </c>
      <c r="C27" s="83" t="s">
        <v>84</v>
      </c>
      <c r="D27" s="78" t="s">
        <v>85</v>
      </c>
      <c r="E27" s="78"/>
      <c r="F27" s="79"/>
      <c r="G27" s="79"/>
      <c r="H27" s="79"/>
    </row>
    <row r="28" spans="1:8">
      <c r="A28" s="84" t="s">
        <v>86</v>
      </c>
      <c r="B28" s="84" t="s">
        <v>87</v>
      </c>
      <c r="C28" s="84" t="s">
        <v>88</v>
      </c>
      <c r="D28" s="84"/>
      <c r="E28" s="84" t="s">
        <v>89</v>
      </c>
      <c r="F28" s="84"/>
      <c r="G28" s="84" t="s">
        <v>90</v>
      </c>
      <c r="H28" s="84"/>
    </row>
    <row r="29" s="54" customFormat="1" spans="1:8">
      <c r="A29" s="106" t="s">
        <v>91</v>
      </c>
      <c r="B29" s="79"/>
      <c r="C29" s="79"/>
      <c r="D29" s="79"/>
      <c r="E29" s="83"/>
      <c r="F29" s="83"/>
      <c r="G29" s="83"/>
      <c r="H29" s="83"/>
    </row>
    <row r="30" s="54" customFormat="1" spans="1:8">
      <c r="A30" s="65" t="s">
        <v>92</v>
      </c>
      <c r="B30" s="65"/>
      <c r="C30" s="65"/>
      <c r="D30" s="65"/>
      <c r="E30" s="65"/>
      <c r="F30" s="65"/>
      <c r="G30" s="65"/>
      <c r="H30" s="65"/>
    </row>
    <row r="31" s="54" customFormat="1" ht="12" customHeight="1" spans="1:8">
      <c r="A31" s="85" t="s">
        <v>93</v>
      </c>
      <c r="B31" s="86"/>
      <c r="C31" s="84" t="s">
        <v>94</v>
      </c>
      <c r="D31" s="84" t="s">
        <v>95</v>
      </c>
      <c r="E31" s="85" t="s">
        <v>96</v>
      </c>
      <c r="F31" s="86"/>
      <c r="G31" s="85" t="s">
        <v>97</v>
      </c>
      <c r="H31" s="86"/>
    </row>
    <row r="32" spans="1:8">
      <c r="A32" s="71" t="s">
        <v>98</v>
      </c>
      <c r="B32" s="71"/>
      <c r="C32" s="71" t="s">
        <v>99</v>
      </c>
      <c r="D32" s="107" t="s">
        <v>58</v>
      </c>
      <c r="E32" s="108" t="s">
        <v>100</v>
      </c>
      <c r="F32" s="109"/>
      <c r="G32" s="108" t="s">
        <v>101</v>
      </c>
      <c r="H32" s="109"/>
    </row>
    <row r="33" spans="1:8">
      <c r="A33" s="65" t="s">
        <v>102</v>
      </c>
      <c r="B33" s="65"/>
      <c r="C33" s="65"/>
      <c r="D33" s="65"/>
      <c r="E33" s="65"/>
      <c r="F33" s="65"/>
      <c r="G33" s="65"/>
      <c r="H33" s="65"/>
    </row>
    <row r="34" spans="1:8">
      <c r="A34" s="84" t="s">
        <v>103</v>
      </c>
      <c r="B34" s="84" t="s">
        <v>104</v>
      </c>
      <c r="C34" s="84" t="s">
        <v>105</v>
      </c>
      <c r="D34" s="84"/>
      <c r="E34" s="84" t="s">
        <v>106</v>
      </c>
      <c r="F34" s="84"/>
      <c r="G34" s="84" t="s">
        <v>107</v>
      </c>
      <c r="H34" s="84"/>
    </row>
    <row r="35" spans="1:8">
      <c r="A35" s="83" t="s">
        <v>108</v>
      </c>
      <c r="B35" s="83" t="s">
        <v>109</v>
      </c>
      <c r="C35" s="71" t="s">
        <v>110</v>
      </c>
      <c r="D35" s="71"/>
      <c r="E35" s="71" t="s">
        <v>111</v>
      </c>
      <c r="F35" s="71"/>
      <c r="G35" s="71" t="s">
        <v>31</v>
      </c>
      <c r="H35" s="71"/>
    </row>
    <row r="36" spans="1:8">
      <c r="A36" s="65" t="s">
        <v>112</v>
      </c>
      <c r="B36" s="65"/>
      <c r="C36" s="65"/>
      <c r="D36" s="65"/>
      <c r="E36" s="65"/>
      <c r="F36" s="65"/>
      <c r="G36" s="65"/>
      <c r="H36" s="65"/>
    </row>
    <row r="37" spans="1:8">
      <c r="A37" s="84" t="s">
        <v>113</v>
      </c>
      <c r="B37" s="84"/>
      <c r="C37" s="84" t="s">
        <v>114</v>
      </c>
      <c r="D37" s="84"/>
      <c r="E37" s="84"/>
      <c r="F37" s="110" t="s">
        <v>115</v>
      </c>
      <c r="G37" s="110"/>
      <c r="H37" s="110"/>
    </row>
    <row r="38" ht="15" spans="1:8">
      <c r="A38" s="78" t="s">
        <v>116</v>
      </c>
      <c r="B38" s="78"/>
      <c r="C38" s="111" t="s">
        <v>117</v>
      </c>
      <c r="D38" s="112"/>
      <c r="E38" s="113"/>
      <c r="F38" s="114"/>
      <c r="G38" s="114"/>
      <c r="H38" s="114"/>
    </row>
    <row r="39" s="54" customFormat="1" spans="1:8">
      <c r="A39" s="75" t="s">
        <v>118</v>
      </c>
      <c r="B39" s="75"/>
      <c r="C39" s="84" t="s">
        <v>119</v>
      </c>
      <c r="D39" s="84" t="s">
        <v>120</v>
      </c>
      <c r="E39" s="84"/>
      <c r="F39" s="84" t="s">
        <v>121</v>
      </c>
      <c r="G39" s="84"/>
      <c r="H39" s="84"/>
    </row>
    <row r="40" spans="1:8">
      <c r="A40" s="71" t="s">
        <v>122</v>
      </c>
      <c r="B40" s="71"/>
      <c r="C40" s="90" t="s">
        <v>123</v>
      </c>
      <c r="D40" s="79" t="s">
        <v>124</v>
      </c>
      <c r="E40" s="79"/>
      <c r="F40" s="78"/>
      <c r="G40" s="78"/>
      <c r="H40" s="78"/>
    </row>
    <row r="41" ht="19.5" customHeight="1" spans="1:8">
      <c r="A41" s="75" t="s">
        <v>125</v>
      </c>
      <c r="B41" s="75" t="s">
        <v>126</v>
      </c>
      <c r="C41" s="75"/>
      <c r="D41" s="76" t="s">
        <v>127</v>
      </c>
      <c r="E41" s="77"/>
      <c r="F41" s="75" t="s">
        <v>128</v>
      </c>
      <c r="G41" s="75"/>
      <c r="H41" s="75"/>
    </row>
    <row r="42" s="54" customFormat="1" spans="1:8">
      <c r="A42" s="88" t="s">
        <v>129</v>
      </c>
      <c r="B42" s="72" t="s">
        <v>130</v>
      </c>
      <c r="C42" s="74"/>
      <c r="D42" s="72" t="s">
        <v>131</v>
      </c>
      <c r="E42" s="74"/>
      <c r="F42" s="115" t="s">
        <v>132</v>
      </c>
      <c r="G42" s="115"/>
      <c r="H42" s="115"/>
    </row>
    <row r="43" ht="21" customHeight="1" spans="1:8">
      <c r="A43" s="75" t="s">
        <v>133</v>
      </c>
      <c r="B43" s="84" t="s">
        <v>134</v>
      </c>
      <c r="C43" s="85" t="s">
        <v>135</v>
      </c>
      <c r="D43" s="86"/>
      <c r="E43" s="76" t="s">
        <v>136</v>
      </c>
      <c r="F43" s="116"/>
      <c r="G43" s="116"/>
      <c r="H43" s="77"/>
    </row>
    <row r="44" s="54" customFormat="1" ht="10.5" customHeight="1" spans="1:8">
      <c r="A44" s="117"/>
      <c r="B44" s="117"/>
      <c r="C44" s="118"/>
      <c r="D44" s="119"/>
      <c r="E44" s="118" t="s">
        <v>137</v>
      </c>
      <c r="F44" s="120"/>
      <c r="G44" s="120"/>
      <c r="H44" s="119"/>
    </row>
    <row r="45" s="54" customFormat="1" spans="1:8">
      <c r="A45" s="121" t="s">
        <v>138</v>
      </c>
      <c r="B45" s="121"/>
      <c r="C45" s="121"/>
      <c r="D45" s="121"/>
      <c r="E45" s="121"/>
      <c r="F45" s="121"/>
      <c r="G45" s="121"/>
      <c r="H45" s="121"/>
    </row>
    <row r="46" s="54" customFormat="1" ht="11.5" customHeight="1" spans="1:8">
      <c r="A46" s="122" t="str">
        <f>VLOOKUP(B2,AVISO!A:B,2,0)</f>
        <v>Deloitte &amp; Touche S.A.S.; Deloitte Asesores y Consultores S.A.S.; D Contadores S.A.S.; Deloitte S.A.S.; y D Profesionales S.A.S., y/o sus subsidiarias o afiladas, con domicilio en Carrera 9 # 78-31, pisos 1 al 7, Bogotá DC, Bogotá, Colombia, tratará sus datos personales para (i) identificarlo y contactarlo; (ii) gestionar su proceso como solicitante de empleo e integrar su expediente; (iii) verificar la información proporcionada por usted. Nuestra Política de Privacidad puede ser consultada en Política de Privacidad | Deloitte Colombia.  </v>
      </c>
      <c r="B46" s="122"/>
      <c r="C46" s="122"/>
      <c r="D46" s="122"/>
      <c r="E46" s="122"/>
      <c r="F46" s="122"/>
      <c r="G46" s="122"/>
      <c r="H46" s="122"/>
    </row>
    <row r="47" s="54" customFormat="1" spans="1:8">
      <c r="A47" s="122"/>
      <c r="B47" s="122"/>
      <c r="C47" s="122"/>
      <c r="D47" s="122"/>
      <c r="E47" s="122"/>
      <c r="F47" s="122"/>
      <c r="G47" s="122"/>
      <c r="H47" s="122"/>
    </row>
    <row r="48" s="54" customFormat="1" ht="11" customHeight="1" spans="1:8">
      <c r="A48" s="122"/>
      <c r="B48" s="122"/>
      <c r="C48" s="122"/>
      <c r="D48" s="122"/>
      <c r="E48" s="122"/>
      <c r="F48" s="122"/>
      <c r="G48" s="122"/>
      <c r="H48" s="122"/>
    </row>
    <row r="49" s="54" customFormat="1" ht="12" customHeight="1" spans="1:8">
      <c r="A49" s="123" t="str">
        <f>VLOOKUP(B2,AVISO!D2:E8,2,0)</f>
        <v>https://www2.deloitte.com/co/es/footerlinks1/politica-tratamiento-datos-personales.html</v>
      </c>
      <c r="B49" s="123"/>
      <c r="C49" s="123"/>
      <c r="D49" s="123"/>
      <c r="E49" s="123"/>
      <c r="F49" s="123"/>
      <c r="G49" s="123"/>
      <c r="H49" s="123"/>
    </row>
    <row r="50" spans="1:8">
      <c r="A50" s="66" t="s">
        <v>139</v>
      </c>
      <c r="B50" s="66"/>
      <c r="C50" s="66"/>
      <c r="D50" s="66"/>
      <c r="E50" s="66"/>
      <c r="F50" s="66"/>
      <c r="G50" s="66"/>
      <c r="H50" s="66"/>
    </row>
    <row r="51" ht="10.5" customHeight="1" spans="1:8">
      <c r="A51" s="124"/>
      <c r="B51" s="124"/>
      <c r="C51" s="124"/>
      <c r="D51" s="124"/>
      <c r="E51" s="124"/>
      <c r="F51" s="124"/>
      <c r="G51" s="124"/>
      <c r="H51" s="124"/>
    </row>
    <row r="52" ht="8.5" customHeight="1" spans="1:8">
      <c r="A52" s="125" t="s">
        <v>140</v>
      </c>
      <c r="B52" s="126"/>
      <c r="C52" s="127" t="s">
        <v>141</v>
      </c>
      <c r="D52" s="128"/>
      <c r="E52" s="129"/>
      <c r="F52" s="130" t="s">
        <v>142</v>
      </c>
      <c r="G52" s="131"/>
      <c r="H52" s="124"/>
    </row>
    <row r="53" ht="8" customHeight="1" spans="1:8">
      <c r="A53" s="125"/>
      <c r="B53" s="132"/>
      <c r="C53" s="132"/>
      <c r="D53" s="132"/>
      <c r="E53" s="132"/>
      <c r="F53" s="130" t="s">
        <v>143</v>
      </c>
      <c r="G53" s="131"/>
      <c r="H53" s="124"/>
    </row>
    <row r="54" ht="11.5" customHeight="1" spans="1:8">
      <c r="A54" s="125"/>
      <c r="B54" s="133"/>
      <c r="C54" s="133"/>
      <c r="D54" s="133"/>
      <c r="E54" s="133"/>
      <c r="F54" s="133"/>
      <c r="G54" s="133"/>
      <c r="H54" s="133"/>
    </row>
    <row r="55" ht="9.5" customHeight="1" spans="1:8">
      <c r="A55" s="134" t="s">
        <v>144</v>
      </c>
      <c r="B55" s="128" t="s">
        <v>145</v>
      </c>
      <c r="C55" s="135" t="s">
        <v>146</v>
      </c>
      <c r="D55" s="136"/>
      <c r="E55" s="137"/>
      <c r="F55" s="128"/>
      <c r="G55" s="128"/>
      <c r="H55" s="133"/>
    </row>
    <row r="56" spans="1:8">
      <c r="A56" s="125"/>
      <c r="B56" s="132"/>
      <c r="C56" s="138"/>
      <c r="D56" s="138"/>
      <c r="E56" s="139"/>
      <c r="F56" s="139"/>
      <c r="G56" s="139"/>
      <c r="H56" s="139"/>
    </row>
    <row r="57" spans="1:8">
      <c r="A57" s="125" t="s">
        <v>107</v>
      </c>
      <c r="B57" s="140" t="s">
        <v>145</v>
      </c>
      <c r="C57" s="5"/>
      <c r="D57" s="141" t="s">
        <v>147</v>
      </c>
      <c r="E57" s="142"/>
      <c r="F57" s="143"/>
      <c r="G57" s="144"/>
      <c r="H57" s="145"/>
    </row>
    <row r="58" s="54" customFormat="1" spans="1:8">
      <c r="A58" s="125"/>
      <c r="B58" s="146"/>
      <c r="C58" s="146"/>
      <c r="D58" s="146"/>
      <c r="E58" s="146"/>
      <c r="F58" s="146"/>
      <c r="G58" s="145"/>
      <c r="H58" s="145"/>
    </row>
    <row r="59" s="54" customFormat="1" spans="1:8">
      <c r="A59" s="141" t="s">
        <v>148</v>
      </c>
      <c r="B59" s="140" t="s">
        <v>145</v>
      </c>
      <c r="C59" s="140"/>
      <c r="D59" s="146"/>
      <c r="E59" s="147" t="s">
        <v>149</v>
      </c>
      <c r="F59" s="148" t="str">
        <f>VLOOKUP(B59,'DATOS ORG'!E1:H394,2,0)</f>
        <v>Seleccione</v>
      </c>
      <c r="G59" s="149"/>
      <c r="H59" s="146"/>
    </row>
    <row r="60" s="54" customFormat="1" spans="1:8">
      <c r="A60" s="150" t="s">
        <v>150</v>
      </c>
      <c r="B60" s="151"/>
      <c r="C60" s="152"/>
      <c r="D60" s="146"/>
      <c r="E60" s="146"/>
      <c r="F60" s="153"/>
      <c r="G60" s="145"/>
      <c r="H60" s="153"/>
    </row>
    <row r="61" s="54" customFormat="1" spans="1:8">
      <c r="A61" s="154" t="s">
        <v>151</v>
      </c>
      <c r="B61" s="155" t="str">
        <f>VLOOKUP(B59,'DATOS ORG'!E:H,3,0)</f>
        <v>Seleccione</v>
      </c>
      <c r="C61" s="156" t="s">
        <v>152</v>
      </c>
      <c r="D61" s="155" t="str">
        <f>VLOOKUP(B59,'DATOS ORG'!E:H,4,0)</f>
        <v>Seleccione</v>
      </c>
      <c r="E61" s="155"/>
      <c r="F61" s="157" t="s">
        <v>153</v>
      </c>
      <c r="G61" s="142" t="s">
        <v>145</v>
      </c>
      <c r="H61" s="144"/>
    </row>
    <row r="62" s="54" customFormat="1" spans="1:8">
      <c r="A62" s="125"/>
      <c r="B62" s="158"/>
      <c r="C62" s="159"/>
      <c r="D62" s="146"/>
      <c r="E62" s="5"/>
      <c r="F62" s="5"/>
      <c r="G62" s="5"/>
      <c r="H62" s="5"/>
    </row>
    <row r="63" s="54" customFormat="1" spans="1:8">
      <c r="A63" s="141" t="s">
        <v>154</v>
      </c>
      <c r="B63" s="140" t="s">
        <v>145</v>
      </c>
      <c r="C63" s="147" t="s">
        <v>155</v>
      </c>
      <c r="D63" s="160" t="s">
        <v>145</v>
      </c>
      <c r="E63" s="147" t="s">
        <v>156</v>
      </c>
      <c r="F63" s="140" t="s">
        <v>145</v>
      </c>
      <c r="G63" s="140"/>
      <c r="H63" s="140"/>
    </row>
    <row r="64" s="54" customFormat="1" spans="1:8">
      <c r="A64" s="141"/>
      <c r="B64" s="158"/>
      <c r="C64" s="158"/>
      <c r="D64" s="146"/>
      <c r="E64" s="146"/>
      <c r="F64" s="146"/>
      <c r="G64" s="146"/>
      <c r="H64" s="146"/>
    </row>
    <row r="65" spans="1:8">
      <c r="A65" s="141" t="s">
        <v>157</v>
      </c>
      <c r="B65" s="161" t="s">
        <v>145</v>
      </c>
      <c r="C65" s="162"/>
      <c r="D65" s="5"/>
      <c r="E65" s="163" t="s">
        <v>158</v>
      </c>
      <c r="F65" s="164"/>
      <c r="G65" s="140"/>
      <c r="H65" s="140"/>
    </row>
    <row r="66" s="54" customFormat="1" spans="1:8">
      <c r="A66" s="165"/>
      <c r="B66" s="124"/>
      <c r="C66" s="50" t="s">
        <v>159</v>
      </c>
      <c r="D66" s="50"/>
      <c r="E66" s="50"/>
      <c r="F66" s="124"/>
      <c r="G66" s="124"/>
      <c r="H66" s="166"/>
    </row>
    <row r="67" s="54" customFormat="1" spans="1:8">
      <c r="A67" s="167" t="s">
        <v>160</v>
      </c>
      <c r="B67" s="168"/>
      <c r="C67" s="147" t="s">
        <v>161</v>
      </c>
      <c r="D67" s="128"/>
      <c r="E67" s="5"/>
      <c r="F67" s="127" t="s">
        <v>162</v>
      </c>
      <c r="G67" s="169"/>
      <c r="H67" s="166"/>
    </row>
    <row r="68" s="54" customFormat="1" spans="1:8">
      <c r="A68" s="170" t="s">
        <v>163</v>
      </c>
      <c r="B68" s="171"/>
      <c r="C68" s="147" t="s">
        <v>164</v>
      </c>
      <c r="D68" s="128"/>
      <c r="E68" s="5"/>
      <c r="F68" s="127" t="s">
        <v>165</v>
      </c>
      <c r="G68" s="172"/>
      <c r="H68" s="166"/>
    </row>
    <row r="69" s="54" customFormat="1" spans="1:8">
      <c r="A69" s="173"/>
      <c r="B69" s="138"/>
      <c r="C69" s="125"/>
      <c r="D69" s="138"/>
      <c r="E69" s="138"/>
      <c r="F69" s="165"/>
      <c r="G69" s="138"/>
      <c r="H69" s="166"/>
    </row>
    <row r="70" s="54" customFormat="1" ht="10.5" customHeight="1" spans="1:8">
      <c r="A70" s="174" t="s">
        <v>166</v>
      </c>
      <c r="B70" s="175"/>
      <c r="C70" s="176" t="s">
        <v>167</v>
      </c>
      <c r="D70" s="175"/>
      <c r="E70" s="175"/>
      <c r="F70" s="147" t="s">
        <v>168</v>
      </c>
      <c r="G70" s="177"/>
      <c r="H70" s="177"/>
    </row>
    <row r="71" spans="1:8">
      <c r="A71" s="174"/>
      <c r="B71" s="178"/>
      <c r="C71" s="176"/>
      <c r="D71" s="132"/>
      <c r="E71" s="132"/>
      <c r="F71" s="127"/>
      <c r="G71" s="179"/>
      <c r="H71" s="179"/>
    </row>
    <row r="72" s="54" customFormat="1" spans="1:8">
      <c r="A72" s="174" t="s">
        <v>169</v>
      </c>
      <c r="B72" s="180"/>
      <c r="C72" s="176" t="s">
        <v>170</v>
      </c>
      <c r="D72" s="175"/>
      <c r="E72" s="175"/>
      <c r="F72" s="127" t="s">
        <v>171</v>
      </c>
      <c r="G72" s="181"/>
      <c r="H72" s="181"/>
    </row>
    <row r="73" s="54" customFormat="1" ht="10" customHeight="1" spans="1:8">
      <c r="A73" s="178"/>
      <c r="B73" s="178"/>
      <c r="C73" s="182"/>
      <c r="D73" s="132"/>
      <c r="E73" s="132"/>
      <c r="F73" s="127"/>
      <c r="G73" s="183"/>
      <c r="H73" s="183"/>
    </row>
    <row r="74" s="54" customFormat="1" spans="1:8">
      <c r="A74" s="174" t="s">
        <v>172</v>
      </c>
      <c r="B74" s="180"/>
      <c r="C74" s="132"/>
      <c r="D74" s="132"/>
      <c r="E74" s="132"/>
      <c r="F74" s="127" t="s">
        <v>173</v>
      </c>
      <c r="G74" s="184"/>
      <c r="H74" s="184"/>
    </row>
    <row r="75" s="54" customFormat="1" spans="1:8">
      <c r="A75" s="178"/>
      <c r="B75" s="132"/>
      <c r="D75" s="132"/>
      <c r="E75" s="132"/>
      <c r="F75" s="132"/>
      <c r="G75" s="185"/>
      <c r="H75" s="138"/>
    </row>
    <row r="76" s="54" customFormat="1" spans="1:8">
      <c r="A76" s="174" t="s">
        <v>174</v>
      </c>
      <c r="B76" s="104"/>
      <c r="C76" s="104"/>
      <c r="D76" s="104"/>
      <c r="E76" s="104"/>
      <c r="F76" s="104"/>
      <c r="G76" s="104"/>
      <c r="H76" s="104"/>
    </row>
    <row r="77" s="54" customFormat="1" spans="1:8">
      <c r="A77" s="178"/>
      <c r="B77" s="104"/>
      <c r="C77" s="104"/>
      <c r="D77" s="104"/>
      <c r="E77" s="104"/>
      <c r="F77" s="104"/>
      <c r="G77" s="104"/>
      <c r="H77" s="104"/>
    </row>
    <row r="78" s="54" customFormat="1" spans="1:8">
      <c r="A78" s="55"/>
      <c r="B78" s="104"/>
      <c r="C78" s="104"/>
      <c r="D78" s="104"/>
      <c r="E78" s="104"/>
      <c r="F78" s="104"/>
      <c r="G78" s="104"/>
      <c r="H78" s="104"/>
    </row>
    <row r="79" s="54" customFormat="1" spans="2:8">
      <c r="B79" s="186"/>
      <c r="C79" s="186"/>
      <c r="D79" s="186"/>
      <c r="E79" s="186"/>
      <c r="F79" s="186"/>
      <c r="G79" s="186"/>
      <c r="H79" s="186"/>
    </row>
    <row r="80" s="54" customFormat="1" spans="1:8">
      <c r="A80" s="166" t="s">
        <v>175</v>
      </c>
      <c r="B80" s="166"/>
      <c r="C80" s="166"/>
      <c r="D80" s="166"/>
      <c r="E80" s="166"/>
      <c r="F80" s="166"/>
      <c r="G80" s="166"/>
      <c r="H80" s="166"/>
    </row>
    <row r="81" s="54" customFormat="1" spans="1:8">
      <c r="A81" s="187" t="s">
        <v>176</v>
      </c>
      <c r="B81" s="187"/>
      <c r="C81" s="187"/>
      <c r="D81" s="187"/>
      <c r="E81" s="187"/>
      <c r="F81" s="187"/>
      <c r="G81" s="187"/>
      <c r="H81" s="188"/>
    </row>
    <row r="82" s="54" customFormat="1" spans="1:8">
      <c r="A82" s="187" t="s">
        <v>177</v>
      </c>
      <c r="B82" s="55"/>
      <c r="C82" s="55"/>
      <c r="D82" s="55"/>
      <c r="E82" s="55"/>
      <c r="F82" s="55"/>
      <c r="G82" s="55"/>
      <c r="H82" s="55"/>
    </row>
  </sheetData>
  <customSheetViews>
    <customSheetView guid="{B7C60BA7-E59D-4CEA-9FE6-AC154BDEAB55}" hiddenRows="1" hiddenColumns="1">
      <selection activeCell="D21" sqref="D21"/>
      <pageMargins left="0.708661417322835" right="0.708661417322835" top="0.748031496062992" bottom="0.748031496062992" header="0.31496062992126" footer="0.31496062992126"/>
      <pageSetup paperSize="1" scale="85" orientation="portrait"/>
      <headerFooter/>
    </customSheetView>
    <customSheetView guid="{A132454A-2EFE-405C-9231-8E4DA32AC256}" hiddenRows="1" hiddenColumns="1" topLeftCell="A10">
      <selection activeCell="B12" sqref="B12:D12"/>
      <pageMargins left="0.708661417322835" right="0.708661417322835" top="0.748031496062992" bottom="0.748031496062992" header="0.31496062992126" footer="0.31496062992126"/>
      <pageSetup paperSize="1" scale="85" orientation="portrait"/>
      <headerFooter/>
    </customSheetView>
  </customSheetViews>
  <mergeCells count="125">
    <mergeCell ref="A1:H1"/>
    <mergeCell ref="B2:C2"/>
    <mergeCell ref="G2:H2"/>
    <mergeCell ref="A3:H3"/>
    <mergeCell ref="A4:B4"/>
    <mergeCell ref="C4:E4"/>
    <mergeCell ref="F4:H4"/>
    <mergeCell ref="A5:B5"/>
    <mergeCell ref="C5:E5"/>
    <mergeCell ref="F5:H5"/>
    <mergeCell ref="D6:E6"/>
    <mergeCell ref="G6:H6"/>
    <mergeCell ref="D7:E7"/>
    <mergeCell ref="G7:H7"/>
    <mergeCell ref="C8:D8"/>
    <mergeCell ref="E8:F8"/>
    <mergeCell ref="C9:D9"/>
    <mergeCell ref="E9:F9"/>
    <mergeCell ref="C10:E10"/>
    <mergeCell ref="G10:H10"/>
    <mergeCell ref="C11:E11"/>
    <mergeCell ref="G11:H11"/>
    <mergeCell ref="A12:H12"/>
    <mergeCell ref="A13:B13"/>
    <mergeCell ref="E13:F13"/>
    <mergeCell ref="G13:H13"/>
    <mergeCell ref="A14:B14"/>
    <mergeCell ref="E14:F14"/>
    <mergeCell ref="G14:H14"/>
    <mergeCell ref="A15:B15"/>
    <mergeCell ref="C15:D15"/>
    <mergeCell ref="G15:H15"/>
    <mergeCell ref="A16:B16"/>
    <mergeCell ref="C16:D16"/>
    <mergeCell ref="G16:H16"/>
    <mergeCell ref="A17:H17"/>
    <mergeCell ref="D18:E18"/>
    <mergeCell ref="G18:H18"/>
    <mergeCell ref="D19:E19"/>
    <mergeCell ref="G19:H19"/>
    <mergeCell ref="D20:E20"/>
    <mergeCell ref="G20:H20"/>
    <mergeCell ref="D21:E21"/>
    <mergeCell ref="G21:H21"/>
    <mergeCell ref="D22:E22"/>
    <mergeCell ref="G22:H22"/>
    <mergeCell ref="A23:H23"/>
    <mergeCell ref="B24:C24"/>
    <mergeCell ref="D24:F24"/>
    <mergeCell ref="G24:H24"/>
    <mergeCell ref="B25:C25"/>
    <mergeCell ref="D25:F25"/>
    <mergeCell ref="G25:H25"/>
    <mergeCell ref="D26:E26"/>
    <mergeCell ref="F26:H26"/>
    <mergeCell ref="D27:E27"/>
    <mergeCell ref="F27:H27"/>
    <mergeCell ref="C28:D28"/>
    <mergeCell ref="E28:F28"/>
    <mergeCell ref="G28:H28"/>
    <mergeCell ref="C29:D29"/>
    <mergeCell ref="E29:F29"/>
    <mergeCell ref="G29:H29"/>
    <mergeCell ref="A30:H30"/>
    <mergeCell ref="A31:B31"/>
    <mergeCell ref="E31:F31"/>
    <mergeCell ref="G31:H31"/>
    <mergeCell ref="A32:B32"/>
    <mergeCell ref="E32:F32"/>
    <mergeCell ref="G32:H32"/>
    <mergeCell ref="A33:H33"/>
    <mergeCell ref="C34:D34"/>
    <mergeCell ref="E34:F34"/>
    <mergeCell ref="G34:H34"/>
    <mergeCell ref="C35:D35"/>
    <mergeCell ref="E35:F35"/>
    <mergeCell ref="G35:H35"/>
    <mergeCell ref="A36:H36"/>
    <mergeCell ref="A37:B37"/>
    <mergeCell ref="C37:E37"/>
    <mergeCell ref="F37:H37"/>
    <mergeCell ref="A38:B38"/>
    <mergeCell ref="C38:E38"/>
    <mergeCell ref="F38:H38"/>
    <mergeCell ref="A39:B39"/>
    <mergeCell ref="D39:E39"/>
    <mergeCell ref="F39:H39"/>
    <mergeCell ref="A40:B40"/>
    <mergeCell ref="D40:E40"/>
    <mergeCell ref="F40:H40"/>
    <mergeCell ref="B41:C41"/>
    <mergeCell ref="D41:E41"/>
    <mergeCell ref="F41:H41"/>
    <mergeCell ref="B42:C42"/>
    <mergeCell ref="D42:E42"/>
    <mergeCell ref="F42:H42"/>
    <mergeCell ref="C43:D43"/>
    <mergeCell ref="E43:H43"/>
    <mergeCell ref="C44:D44"/>
    <mergeCell ref="E44:H44"/>
    <mergeCell ref="A45:H45"/>
    <mergeCell ref="A49:H49"/>
    <mergeCell ref="A50:H50"/>
    <mergeCell ref="D52:E52"/>
    <mergeCell ref="C55:E55"/>
    <mergeCell ref="F55:G55"/>
    <mergeCell ref="E57:G57"/>
    <mergeCell ref="B59:C59"/>
    <mergeCell ref="F59:G59"/>
    <mergeCell ref="D61:E61"/>
    <mergeCell ref="G61:H61"/>
    <mergeCell ref="F63:H63"/>
    <mergeCell ref="B65:C65"/>
    <mergeCell ref="E65:F65"/>
    <mergeCell ref="G65:H65"/>
    <mergeCell ref="C66:E66"/>
    <mergeCell ref="D70:E70"/>
    <mergeCell ref="G70:H70"/>
    <mergeCell ref="D71:E71"/>
    <mergeCell ref="D72:E72"/>
    <mergeCell ref="G72:H72"/>
    <mergeCell ref="G74:H74"/>
    <mergeCell ref="A80:H80"/>
    <mergeCell ref="A46:H48"/>
    <mergeCell ref="B76:H78"/>
  </mergeCells>
  <dataValidations count="24">
    <dataValidation type="list" allowBlank="1" showInputMessage="1" showErrorMessage="1" sqref="B2">
      <formula1>AVISO</formula1>
    </dataValidation>
    <dataValidation type="list" allowBlank="1" showInputMessage="1" showErrorMessage="1" errorTitle="ERROR DATOS" error="SELECCIONAR UNA OPCION DEL CATÁLOGO" sqref="A7">
      <formula1>'DATOS SIMPLES'!$G$10:$G$14</formula1>
    </dataValidation>
    <dataValidation type="list" allowBlank="1" showInputMessage="1" showErrorMessage="1" errorTitle="ERROR DATOS" error="SELECCIONAR UNA OPCIÓN DEL CATÁLOGO" sqref="A25">
      <formula1>'DATOS SIMPLES'!$I$33:$I$40</formula1>
    </dataValidation>
    <dataValidation type="list" allowBlank="1" showInputMessage="1" showErrorMessage="1" errorTitle="ERROR DATOS" error="SELECCIONAR UNA OPCIÓN DEL CATÁLOGO" sqref="A27">
      <formula1>'DATOS SIMPLES'!$K$33:$K$39</formula1>
    </dataValidation>
    <dataValidation type="list" allowBlank="1" showInputMessage="1" showErrorMessage="1" errorTitle="ERROR DATOS" error="SELECCIONE UNA OPCIÓN DEL CATÁLOGO" sqref="C32">
      <formula1>'DATOS SIMPLES'!$A$14:$A$18</formula1>
    </dataValidation>
    <dataValidation type="list" allowBlank="1" showInputMessage="1" showErrorMessage="1" errorTitle="ERROR DATOS" error="SELECCIONE UNA OPCIÓN DEL CATÁLOGO" sqref="B42:C42">
      <formula1>'DATOS SIMPLES'!$E$58:$E$63</formula1>
    </dataValidation>
    <dataValidation type="list" allowBlank="1" showInputMessage="1" showErrorMessage="1" errorTitle="ERROR DATOS" error="SELECCIONE UNA OPCIÓN DEL CATÁLOGO" sqref="D42:E42">
      <formula1>'DATOS SIMPLES'!$E$49:$E$54</formula1>
    </dataValidation>
    <dataValidation type="list" allowBlank="1" showInputMessage="1" showErrorMessage="1" errorTitle="ERROR DATOS" error="SELECCIONE UNA OPCIÓN DEL CATÁLOGO" sqref="A44">
      <formula1>'DATOS SIMPLES'!$E$40:$E$44</formula1>
    </dataValidation>
    <dataValidation type="list" allowBlank="1" showInputMessage="1" showErrorMessage="1" errorTitle="ERROR DATOS" error="SELECCIONE UNA OPCIÓN DEL CATÁLOGO" sqref="D52:E52">
      <formula1>'DATOS SIMPLES'!$A$61:$A$66</formula1>
    </dataValidation>
    <dataValidation type="list" allowBlank="1" showInputMessage="1" showErrorMessage="1" errorTitle="ERROR DATOS" error="SELECIONE UNA OPCIÓN DEL CATÁLOGO" sqref="B55">
      <formula1>Alta</formula1>
    </dataValidation>
    <dataValidation type="list" allowBlank="1" showInputMessage="1" showErrorMessage="1" errorTitle="ERROR DATOS" error="SELECIONE UNA OPCIÓN DEL CATÁLOGO" sqref="F55:G55">
      <formula1>'DATOS SIMPLES'!$I$10:$I$26</formula1>
    </dataValidation>
    <dataValidation type="list" allowBlank="1" showInputMessage="1" showErrorMessage="1" errorTitle="ERROR DATOS" error="SELECCIONAR PAÍS DE ANDINA" sqref="B57">
      <formula1>País</formula1>
    </dataValidation>
    <dataValidation type="list" allowBlank="1" showInputMessage="1" showErrorMessage="1" errorTitle="ERROR DATOS" error="SELECCIONE SOCIEDAD CORRESPONDIENTE AL PAIS" sqref="E57:G57">
      <formula1>INDIRECT($B$57)</formula1>
    </dataValidation>
    <dataValidation type="list" allowBlank="1" showInputMessage="1" showErrorMessage="1" errorTitle="ERROR DATOS" error="SELECCIONAR CECO DE ACUERDO A LA SOCIEDAD" sqref="B59:C59">
      <formula1>INDIRECT($E$57)</formula1>
    </dataValidation>
    <dataValidation type="list" allowBlank="1" showInputMessage="1" showErrorMessage="1" errorTitle="ERROR DATOS" error="SELECCIONE ESPECIALIZACIÓN CORRECTA DE ACUERDO AL CECO" sqref="G61:H61">
      <formula1>INDIRECT($D$61)</formula1>
    </dataValidation>
    <dataValidation type="list" allowBlank="1" showInputMessage="1" showErrorMessage="1" errorTitle="ERROR DATOS" error="SELECIONE UNA OPCIÓN DEL CATÁLOGO" sqref="B63">
      <formula1>Subdivisión</formula1>
    </dataValidation>
    <dataValidation type="list" allowBlank="1" showInputMessage="1" showErrorMessage="1" errorTitle="ERROR DATOS" error="SELECCIONE UN TIPO DE PERFIL CORRESPONDIENTE A LA SUBDIVISIÓN " sqref="D63">
      <formula1>Perfil</formula1>
    </dataValidation>
    <dataValidation type="list" allowBlank="1" showInputMessage="1" showErrorMessage="1" errorTitle="ERROR DATOS" error="SELECCIONE UN ESQUEMA DE ACUERDO AL TIPO DE PERFIL" sqref="F63">
      <formula1>INDIRECT($D$63)</formula1>
    </dataValidation>
    <dataValidation type="list" allowBlank="1" showInputMessage="1" showErrorMessage="1" errorTitle="ERROR DATOS" error="SELECCIONE CATEGORÍA DE ACUERDO AL PERFIL Y ESQUEMA" sqref="B65:C65">
      <formula1>INDIRECT($F$63)</formula1>
    </dataValidation>
    <dataValidation type="list" allowBlank="1" showInputMessage="1" showErrorMessage="1" errorTitle="ERROR DATOS" error="SELECCIONE NPC CORRECTO O NO APLICA" sqref="G65:H65">
      <formula1>'DATOS SIMPLES'!$T$2:$T$9</formula1>
    </dataValidation>
    <dataValidation type="list" allowBlank="1" showInputMessage="1" showErrorMessage="1" sqref="D67">
      <formula1>AÑOS</formula1>
    </dataValidation>
    <dataValidation type="list" allowBlank="1" showInputMessage="1" showErrorMessage="1" sqref="D68">
      <formula1>MES</formula1>
    </dataValidation>
    <dataValidation type="list" allowBlank="1" showInputMessage="1" showErrorMessage="1" errorTitle="ERROR DATOS" error="SELECCIONE RECLUTADOR CORRECTO, EN CASO DE NO ENCONTRARLO INDICARLO EN OBSERVACIONES" sqref="G70:H70">
      <formula1>Reclutador</formula1>
    </dataValidation>
    <dataValidation type="list" allowBlank="1" showInputMessage="1" showErrorMessage="1" errorTitle="ERROR DATOS" error="SELECIONE UNA OPCIÓN DEL CATÁLOGO" sqref="G72:H72">
      <formula1>'DATOS SIMPLES'!$A$25:$A$55</formula1>
    </dataValidation>
  </dataValidations>
  <hyperlinks>
    <hyperlink ref="C38" r:id="rId12" display="milydemendoza@gmail.com"/>
  </hyperlinks>
  <pageMargins left="0.78740157480315" right="0.393700787401575" top="0.590551181102362" bottom="0" header="0.196850393700787" footer="0.196850393700787"/>
  <pageSetup paperSize="1" scale="72" orientation="portrait"/>
  <headerFooter>
    <oddHeader>&amp;L&amp;G&amp;R&amp;G</oddHeader>
    <oddFooter>&amp;R&amp;"Arial,Negrita"&amp;6VERSIÓN 5.7 CSC DATOS 05/05/2015 (HE,SG)</oddFooter>
  </headerFooter>
  <drawing r:id="rId1"/>
  <legacyDrawing r:id="rId2"/>
  <legacyDrawingHF r:id="rId1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name="Check Box 3" r:id="rId3">
              <controlPr defaultSize="0">
                <anchor moveWithCells="1">
                  <from>
                    <xdr:col>0</xdr:col>
                    <xdr:colOff>139700</xdr:colOff>
                    <xdr:row>27</xdr:row>
                    <xdr:rowOff>114300</xdr:rowOff>
                  </from>
                  <to>
                    <xdr:col>0</xdr:col>
                    <xdr:colOff>673100</xdr:colOff>
                    <xdr:row>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Check Box 4" r:id="rId4">
              <controlPr defaultSize="0">
                <anchor moveWithCells="1">
                  <from>
                    <xdr:col>0</xdr:col>
                    <xdr:colOff>768350</xdr:colOff>
                    <xdr:row>27</xdr:row>
                    <xdr:rowOff>114300</xdr:rowOff>
                  </from>
                  <to>
                    <xdr:col>1</xdr:col>
                    <xdr:colOff>190500</xdr:colOff>
                    <xdr:row>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name="Check Box 41" r:id="rId5">
              <controlPr defaultSize="0">
                <anchor moveWithCells="1">
                  <from>
                    <xdr:col>2</xdr:col>
                    <xdr:colOff>1041400</xdr:colOff>
                    <xdr:row>9</xdr:row>
                    <xdr:rowOff>82550</xdr:rowOff>
                  </from>
                  <to>
                    <xdr:col>3</xdr:col>
                    <xdr:colOff>101600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name="Check Box 42" r:id="rId6">
              <controlPr defaultSize="0">
                <anchor moveWithCells="1">
                  <from>
                    <xdr:col>3</xdr:col>
                    <xdr:colOff>831850</xdr:colOff>
                    <xdr:row>9</xdr:row>
                    <xdr:rowOff>120650</xdr:rowOff>
                  </from>
                  <to>
                    <xdr:col>4</xdr:col>
                    <xdr:colOff>190500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name="Check Box 62" r:id="rId7">
              <controlPr defaultSize="0">
                <anchor moveWithCells="1">
                  <from>
                    <xdr:col>5</xdr:col>
                    <xdr:colOff>1212850</xdr:colOff>
                    <xdr:row>40</xdr:row>
                    <xdr:rowOff>107950</xdr:rowOff>
                  </from>
                  <to>
                    <xdr:col>6</xdr:col>
                    <xdr:colOff>209550</xdr:colOff>
                    <xdr:row>42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name="Check Box 63" r:id="rId8">
              <controlPr defaultSize="0">
                <anchor moveWithCells="1">
                  <from>
                    <xdr:col>7</xdr:col>
                    <xdr:colOff>88900</xdr:colOff>
                    <xdr:row>40</xdr:row>
                    <xdr:rowOff>196850</xdr:rowOff>
                  </from>
                  <to>
                    <xdr:col>7</xdr:col>
                    <xdr:colOff>304800</xdr:colOff>
                    <xdr:row>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name="Check Box 64" r:id="rId9">
              <controlPr defaultSize="0">
                <anchor moveWithCells="1">
                  <from>
                    <xdr:col>5</xdr:col>
                    <xdr:colOff>444500</xdr:colOff>
                    <xdr:row>42</xdr:row>
                    <xdr:rowOff>209550</xdr:rowOff>
                  </from>
                  <to>
                    <xdr:col>5</xdr:col>
                    <xdr:colOff>971550</xdr:colOff>
                    <xdr:row>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name="Check Box 65" r:id="rId10">
              <controlPr defaultSize="0">
                <anchor moveWithCells="1">
                  <from>
                    <xdr:col>6</xdr:col>
                    <xdr:colOff>698500</xdr:colOff>
                    <xdr:row>42</xdr:row>
                    <xdr:rowOff>222250</xdr:rowOff>
                  </from>
                  <to>
                    <xdr:col>7</xdr:col>
                    <xdr:colOff>387350</xdr:colOff>
                    <xdr:row>44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opLeftCell="A4" workbookViewId="0">
      <selection activeCell="D2" sqref="D2"/>
    </sheetView>
  </sheetViews>
  <sheetFormatPr defaultColWidth="9" defaultRowHeight="11.25" outlineLevelRow="7" outlineLevelCol="4"/>
  <cols>
    <col min="1" max="1" width="24.7238095238095" style="41" customWidth="1"/>
    <col min="2" max="2" width="62.1809523809524" style="42" customWidth="1"/>
    <col min="3" max="3" width="2.18095238095238" style="43" customWidth="1"/>
    <col min="4" max="4" width="24.7238095238095" style="41" customWidth="1"/>
    <col min="5" max="5" width="33.2666666666667" style="41" customWidth="1"/>
    <col min="6" max="16384" width="8.72380952380952" style="41"/>
  </cols>
  <sheetData>
    <row r="1" spans="1:5">
      <c r="A1" s="44" t="s">
        <v>178</v>
      </c>
      <c r="B1" s="45" t="s">
        <v>179</v>
      </c>
      <c r="C1" s="46"/>
      <c r="D1" s="41" t="s">
        <v>107</v>
      </c>
      <c r="E1" s="41" t="s">
        <v>180</v>
      </c>
    </row>
    <row r="2" spans="1:5">
      <c r="A2" s="44" t="s">
        <v>181</v>
      </c>
      <c r="B2" s="45" t="s">
        <v>182</v>
      </c>
      <c r="C2" s="46"/>
      <c r="D2" s="41" t="s">
        <v>181</v>
      </c>
      <c r="E2" s="41" t="s">
        <v>183</v>
      </c>
    </row>
    <row r="3" ht="67.5" spans="1:5">
      <c r="A3" s="44" t="s">
        <v>2</v>
      </c>
      <c r="B3" s="45" t="s">
        <v>184</v>
      </c>
      <c r="C3" s="46"/>
      <c r="D3" s="44" t="s">
        <v>2</v>
      </c>
      <c r="E3" s="47" t="s">
        <v>185</v>
      </c>
    </row>
    <row r="4" ht="67.5" spans="1:5">
      <c r="A4" s="44" t="s">
        <v>186</v>
      </c>
      <c r="B4" s="45" t="s">
        <v>187</v>
      </c>
      <c r="C4" s="46"/>
      <c r="D4" s="48" t="s">
        <v>186</v>
      </c>
      <c r="E4" s="47" t="s">
        <v>188</v>
      </c>
    </row>
    <row r="5" ht="78.75" spans="1:5">
      <c r="A5" s="44" t="s">
        <v>189</v>
      </c>
      <c r="B5" s="45" t="s">
        <v>190</v>
      </c>
      <c r="C5" s="46"/>
      <c r="D5" s="44" t="s">
        <v>189</v>
      </c>
      <c r="E5" s="47" t="s">
        <v>191</v>
      </c>
    </row>
    <row r="6" ht="78.75" spans="1:5">
      <c r="A6" s="44" t="s">
        <v>192</v>
      </c>
      <c r="B6" s="45" t="s">
        <v>190</v>
      </c>
      <c r="C6" s="46"/>
      <c r="D6" s="48" t="s">
        <v>192</v>
      </c>
      <c r="E6" s="47" t="s">
        <v>191</v>
      </c>
    </row>
    <row r="7" ht="78.75" spans="1:5">
      <c r="A7" s="44" t="s">
        <v>193</v>
      </c>
      <c r="B7" s="45" t="s">
        <v>194</v>
      </c>
      <c r="C7" s="46"/>
      <c r="D7" s="44" t="s">
        <v>193</v>
      </c>
      <c r="E7" s="47" t="s">
        <v>195</v>
      </c>
    </row>
    <row r="8" ht="78.75" spans="1:5">
      <c r="A8" s="44" t="s">
        <v>196</v>
      </c>
      <c r="B8" s="45" t="s">
        <v>197</v>
      </c>
      <c r="C8" s="46"/>
      <c r="D8" s="48" t="s">
        <v>196</v>
      </c>
      <c r="E8" s="49" t="s">
        <v>198</v>
      </c>
    </row>
  </sheetData>
  <hyperlinks>
    <hyperlink ref="E5" r:id="rId2" display="https://www.andeanecuador.com.ec/dc/es/footerlinks1/privacy.html?icid=bottom_privacy"/>
    <hyperlink ref="E7" r:id="rId3" display="https://www2.deloitte.com/pe/es/footerlinks1/politica-tratamiento-datos-personales.html"/>
    <hyperlink ref="E8" r:id="rId4" display="https://www2.deloitte.com/ve/es/pages/about-deloitte/articles/solicitantes-de-empleo.html"/>
    <hyperlink ref="E3" r:id="rId5" display="https://www2.deloitte.com/co/es/footerlinks1/politica-tratamiento-datos-personales.html"/>
    <hyperlink ref="E4" r:id="rId6" display="https://www2.deloitte.com/ec/es/footerlinks1/about-Deloitte-Ecuador/Solicitantes-de-empleo.html"/>
    <hyperlink ref="E6" r:id="rId2" display="https://www.andeanecuador.com.ec/dc/es/footerlinks1/privacy.html?icid=bottom_privacy"/>
  </hyperlinks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L449"/>
  <sheetViews>
    <sheetView showGridLines="0" workbookViewId="0">
      <selection activeCell="E1" sqref="E1"/>
    </sheetView>
  </sheetViews>
  <sheetFormatPr defaultColWidth="22.8190476190476" defaultRowHeight="12"/>
  <cols>
    <col min="1" max="1" width="8.08571428571429" style="15" customWidth="1"/>
    <col min="2" max="2" width="6.08571428571429" style="15" customWidth="1"/>
    <col min="3" max="3" width="27" style="15" customWidth="1"/>
    <col min="4" max="4" width="5.45714285714286" style="15" customWidth="1"/>
    <col min="5" max="5" width="37.5428571428571" style="15" customWidth="1"/>
    <col min="6" max="6" width="13" style="15" customWidth="1"/>
    <col min="7" max="7" width="21.8190476190476" style="15" customWidth="1"/>
    <col min="8" max="8" width="16.5428571428571" style="15" customWidth="1"/>
    <col min="9" max="10" width="5.45714285714286" style="15" customWidth="1"/>
    <col min="11" max="11" width="14.8190476190476" style="15" customWidth="1"/>
    <col min="12" max="12" width="13.7238095238095" style="15" customWidth="1"/>
    <col min="13" max="14" width="5.45714285714286" style="15" customWidth="1"/>
    <col min="15" max="15" width="5.62857142857143" style="15" customWidth="1"/>
    <col min="16" max="16384" width="22.8190476190476" style="15"/>
  </cols>
  <sheetData>
    <row r="1" spans="1:12">
      <c r="A1" s="25" t="s">
        <v>107</v>
      </c>
      <c r="C1" s="26" t="s">
        <v>147</v>
      </c>
      <c r="E1" s="27" t="s">
        <v>199</v>
      </c>
      <c r="F1" s="28" t="s">
        <v>200</v>
      </c>
      <c r="G1" s="28" t="s">
        <v>151</v>
      </c>
      <c r="H1" s="28" t="s">
        <v>152</v>
      </c>
      <c r="K1" s="37" t="s">
        <v>201</v>
      </c>
      <c r="L1" s="37" t="s">
        <v>153</v>
      </c>
    </row>
    <row r="2" spans="1:12">
      <c r="A2" s="29" t="s">
        <v>145</v>
      </c>
      <c r="C2" s="30" t="s">
        <v>145</v>
      </c>
      <c r="E2" s="31" t="s">
        <v>145</v>
      </c>
      <c r="F2" s="31" t="s">
        <v>145</v>
      </c>
      <c r="G2" s="31" t="s">
        <v>145</v>
      </c>
      <c r="H2" s="31" t="s">
        <v>145</v>
      </c>
      <c r="K2" s="31" t="s">
        <v>202</v>
      </c>
      <c r="L2" s="31" t="s">
        <v>202</v>
      </c>
    </row>
    <row r="3" spans="1:12">
      <c r="A3" s="32" t="s">
        <v>203</v>
      </c>
      <c r="C3" s="30"/>
      <c r="E3" s="33" t="s">
        <v>204</v>
      </c>
      <c r="F3" s="15" t="s">
        <v>205</v>
      </c>
      <c r="G3" s="15" t="s">
        <v>206</v>
      </c>
      <c r="H3" s="15" t="s">
        <v>207</v>
      </c>
      <c r="K3" s="38"/>
      <c r="L3" s="38"/>
    </row>
    <row r="4" spans="1:12">
      <c r="A4" s="32" t="s">
        <v>208</v>
      </c>
      <c r="C4" s="34" t="s">
        <v>209</v>
      </c>
      <c r="E4" s="33" t="s">
        <v>210</v>
      </c>
      <c r="F4" s="15" t="s">
        <v>205</v>
      </c>
      <c r="G4" s="15" t="s">
        <v>206</v>
      </c>
      <c r="H4" s="15" t="s">
        <v>207</v>
      </c>
      <c r="K4" s="16" t="s">
        <v>211</v>
      </c>
      <c r="L4" s="16" t="s">
        <v>212</v>
      </c>
    </row>
    <row r="5" spans="1:12">
      <c r="A5" s="32" t="s">
        <v>213</v>
      </c>
      <c r="C5" s="34" t="s">
        <v>214</v>
      </c>
      <c r="E5" s="33" t="s">
        <v>215</v>
      </c>
      <c r="F5" s="15" t="s">
        <v>205</v>
      </c>
      <c r="G5" s="15" t="s">
        <v>206</v>
      </c>
      <c r="H5" s="15" t="s">
        <v>207</v>
      </c>
      <c r="K5" s="16" t="s">
        <v>211</v>
      </c>
      <c r="L5" s="16" t="s">
        <v>216</v>
      </c>
    </row>
    <row r="6" spans="1:12">
      <c r="A6" s="32" t="s">
        <v>217</v>
      </c>
      <c r="C6" s="34" t="s">
        <v>218</v>
      </c>
      <c r="E6" s="33" t="s">
        <v>219</v>
      </c>
      <c r="F6" s="15" t="s">
        <v>205</v>
      </c>
      <c r="G6" s="15" t="s">
        <v>220</v>
      </c>
      <c r="H6" s="15" t="s">
        <v>221</v>
      </c>
      <c r="K6" s="16" t="s">
        <v>211</v>
      </c>
      <c r="L6" s="16" t="s">
        <v>222</v>
      </c>
    </row>
    <row r="7" spans="3:12">
      <c r="C7" s="34" t="s">
        <v>223</v>
      </c>
      <c r="E7" s="33" t="s">
        <v>224</v>
      </c>
      <c r="F7" s="15" t="s">
        <v>205</v>
      </c>
      <c r="G7" s="15" t="s">
        <v>220</v>
      </c>
      <c r="H7" s="15" t="s">
        <v>225</v>
      </c>
      <c r="K7" s="16" t="s">
        <v>211</v>
      </c>
      <c r="L7" s="16" t="s">
        <v>226</v>
      </c>
    </row>
    <row r="8" spans="3:12">
      <c r="C8" s="35" t="s">
        <v>227</v>
      </c>
      <c r="E8" s="33" t="s">
        <v>228</v>
      </c>
      <c r="F8" s="15" t="s">
        <v>229</v>
      </c>
      <c r="G8" s="15" t="s">
        <v>206</v>
      </c>
      <c r="H8" s="15" t="s">
        <v>207</v>
      </c>
      <c r="K8" s="16" t="s">
        <v>211</v>
      </c>
      <c r="L8" s="16" t="s">
        <v>230</v>
      </c>
    </row>
    <row r="9" spans="3:12">
      <c r="C9" s="35"/>
      <c r="E9" s="33" t="s">
        <v>231</v>
      </c>
      <c r="F9" s="15" t="s">
        <v>229</v>
      </c>
      <c r="G9" s="15" t="s">
        <v>206</v>
      </c>
      <c r="H9" s="15" t="s">
        <v>207</v>
      </c>
      <c r="K9" s="16" t="s">
        <v>211</v>
      </c>
      <c r="L9" s="16" t="s">
        <v>232</v>
      </c>
    </row>
    <row r="10" spans="3:12">
      <c r="C10" s="15" t="s">
        <v>233</v>
      </c>
      <c r="E10" s="33" t="s">
        <v>234</v>
      </c>
      <c r="F10" s="15" t="s">
        <v>229</v>
      </c>
      <c r="G10" s="15" t="s">
        <v>206</v>
      </c>
      <c r="H10" s="15" t="s">
        <v>207</v>
      </c>
      <c r="K10" s="16" t="s">
        <v>211</v>
      </c>
      <c r="L10" s="16" t="s">
        <v>235</v>
      </c>
    </row>
    <row r="11" spans="3:12">
      <c r="C11" s="15" t="s">
        <v>236</v>
      </c>
      <c r="E11" s="33" t="s">
        <v>237</v>
      </c>
      <c r="F11" s="15" t="s">
        <v>229</v>
      </c>
      <c r="G11" s="15" t="s">
        <v>206</v>
      </c>
      <c r="H11" s="15" t="s">
        <v>207</v>
      </c>
      <c r="K11" s="16" t="s">
        <v>211</v>
      </c>
      <c r="L11" s="16" t="s">
        <v>238</v>
      </c>
    </row>
    <row r="12" spans="3:12">
      <c r="C12" s="35" t="s">
        <v>239</v>
      </c>
      <c r="E12" s="33" t="s">
        <v>240</v>
      </c>
      <c r="F12" s="15" t="s">
        <v>229</v>
      </c>
      <c r="G12" s="15" t="s">
        <v>206</v>
      </c>
      <c r="H12" s="15" t="s">
        <v>207</v>
      </c>
      <c r="K12" s="16" t="s">
        <v>211</v>
      </c>
      <c r="L12" s="16" t="s">
        <v>241</v>
      </c>
    </row>
    <row r="13" spans="3:12">
      <c r="C13" s="35"/>
      <c r="E13" s="33" t="s">
        <v>242</v>
      </c>
      <c r="F13" s="15" t="s">
        <v>229</v>
      </c>
      <c r="G13" s="15" t="s">
        <v>206</v>
      </c>
      <c r="H13" s="15" t="s">
        <v>243</v>
      </c>
      <c r="K13" s="16" t="s">
        <v>211</v>
      </c>
      <c r="L13" s="16" t="s">
        <v>244</v>
      </c>
    </row>
    <row r="14" spans="3:12">
      <c r="C14" s="34" t="s">
        <v>245</v>
      </c>
      <c r="E14" s="33" t="s">
        <v>246</v>
      </c>
      <c r="F14" s="15" t="s">
        <v>229</v>
      </c>
      <c r="G14" s="15" t="s">
        <v>220</v>
      </c>
      <c r="H14" s="15" t="s">
        <v>247</v>
      </c>
      <c r="K14" s="16" t="s">
        <v>248</v>
      </c>
      <c r="L14" s="16" t="s">
        <v>212</v>
      </c>
    </row>
    <row r="15" spans="3:12">
      <c r="C15" s="34" t="s">
        <v>249</v>
      </c>
      <c r="E15" s="33" t="s">
        <v>250</v>
      </c>
      <c r="F15" s="15" t="s">
        <v>229</v>
      </c>
      <c r="G15" s="15" t="s">
        <v>220</v>
      </c>
      <c r="H15" s="15" t="s">
        <v>247</v>
      </c>
      <c r="K15" s="16" t="s">
        <v>221</v>
      </c>
      <c r="L15" s="16" t="s">
        <v>251</v>
      </c>
    </row>
    <row r="16" spans="3:12">
      <c r="C16" s="34" t="s">
        <v>252</v>
      </c>
      <c r="E16" s="33" t="s">
        <v>253</v>
      </c>
      <c r="F16" s="15" t="s">
        <v>229</v>
      </c>
      <c r="G16" s="15" t="s">
        <v>220</v>
      </c>
      <c r="H16" s="15" t="s">
        <v>247</v>
      </c>
      <c r="K16" s="16" t="s">
        <v>221</v>
      </c>
      <c r="L16" s="16" t="s">
        <v>254</v>
      </c>
    </row>
    <row r="17" spans="3:12">
      <c r="C17" s="34" t="s">
        <v>255</v>
      </c>
      <c r="E17" s="33" t="s">
        <v>256</v>
      </c>
      <c r="F17" s="15" t="s">
        <v>229</v>
      </c>
      <c r="G17" s="15" t="s">
        <v>220</v>
      </c>
      <c r="H17" s="15" t="s">
        <v>247</v>
      </c>
      <c r="K17" s="16" t="s">
        <v>221</v>
      </c>
      <c r="L17" s="16" t="s">
        <v>257</v>
      </c>
    </row>
    <row r="18" spans="3:12">
      <c r="C18" s="35"/>
      <c r="E18" s="33" t="s">
        <v>258</v>
      </c>
      <c r="F18" s="15" t="s">
        <v>229</v>
      </c>
      <c r="G18" s="15" t="s">
        <v>220</v>
      </c>
      <c r="H18" s="15" t="s">
        <v>259</v>
      </c>
      <c r="K18" s="16" t="s">
        <v>221</v>
      </c>
      <c r="L18" s="16" t="s">
        <v>260</v>
      </c>
    </row>
    <row r="19" spans="3:12">
      <c r="C19" s="34" t="s">
        <v>261</v>
      </c>
      <c r="E19" s="33" t="s">
        <v>262</v>
      </c>
      <c r="F19" s="15" t="s">
        <v>229</v>
      </c>
      <c r="G19" s="15" t="s">
        <v>220</v>
      </c>
      <c r="H19" s="15" t="s">
        <v>259</v>
      </c>
      <c r="K19" s="16" t="s">
        <v>221</v>
      </c>
      <c r="L19" s="16" t="s">
        <v>212</v>
      </c>
    </row>
    <row r="20" spans="3:12">
      <c r="C20" s="34" t="s">
        <v>263</v>
      </c>
      <c r="E20" s="33" t="s">
        <v>264</v>
      </c>
      <c r="F20" s="15" t="s">
        <v>229</v>
      </c>
      <c r="G20" s="15" t="s">
        <v>220</v>
      </c>
      <c r="H20" s="15" t="s">
        <v>221</v>
      </c>
      <c r="K20" s="16" t="s">
        <v>221</v>
      </c>
      <c r="L20" s="16" t="s">
        <v>265</v>
      </c>
    </row>
    <row r="21" spans="3:12">
      <c r="C21" s="36" t="s">
        <v>266</v>
      </c>
      <c r="E21" s="33" t="s">
        <v>267</v>
      </c>
      <c r="F21" s="15" t="s">
        <v>229</v>
      </c>
      <c r="G21" s="15" t="s">
        <v>220</v>
      </c>
      <c r="H21" s="15" t="s">
        <v>221</v>
      </c>
      <c r="K21" s="16" t="s">
        <v>221</v>
      </c>
      <c r="L21" s="16" t="s">
        <v>268</v>
      </c>
    </row>
    <row r="22" spans="5:12">
      <c r="E22" s="33" t="s">
        <v>269</v>
      </c>
      <c r="F22" s="15" t="s">
        <v>229</v>
      </c>
      <c r="G22" s="15" t="s">
        <v>220</v>
      </c>
      <c r="H22" s="15" t="s">
        <v>270</v>
      </c>
      <c r="K22" s="16" t="s">
        <v>221</v>
      </c>
      <c r="L22" s="16" t="s">
        <v>271</v>
      </c>
    </row>
    <row r="23" spans="5:12">
      <c r="E23" s="33" t="s">
        <v>272</v>
      </c>
      <c r="F23" s="15" t="s">
        <v>229</v>
      </c>
      <c r="G23" s="15" t="s">
        <v>220</v>
      </c>
      <c r="H23" s="15" t="s">
        <v>221</v>
      </c>
      <c r="K23" s="16" t="s">
        <v>221</v>
      </c>
      <c r="L23" s="16" t="s">
        <v>273</v>
      </c>
    </row>
    <row r="24" spans="5:12">
      <c r="E24" s="33" t="s">
        <v>274</v>
      </c>
      <c r="F24" s="15" t="s">
        <v>229</v>
      </c>
      <c r="G24" s="15" t="s">
        <v>220</v>
      </c>
      <c r="H24" s="15" t="s">
        <v>247</v>
      </c>
      <c r="K24" s="16" t="s">
        <v>221</v>
      </c>
      <c r="L24" s="16" t="s">
        <v>275</v>
      </c>
    </row>
    <row r="25" spans="5:12">
      <c r="E25" s="33" t="s">
        <v>276</v>
      </c>
      <c r="F25" s="15" t="s">
        <v>229</v>
      </c>
      <c r="G25" s="15" t="s">
        <v>220</v>
      </c>
      <c r="H25" s="15" t="s">
        <v>247</v>
      </c>
      <c r="K25" s="16" t="s">
        <v>221</v>
      </c>
      <c r="L25" s="16" t="s">
        <v>277</v>
      </c>
    </row>
    <row r="26" spans="5:12">
      <c r="E26" s="33" t="s">
        <v>278</v>
      </c>
      <c r="F26" s="15" t="s">
        <v>229</v>
      </c>
      <c r="G26" s="15" t="s">
        <v>220</v>
      </c>
      <c r="H26" s="15" t="s">
        <v>211</v>
      </c>
      <c r="K26" s="16" t="s">
        <v>221</v>
      </c>
      <c r="L26" s="16" t="s">
        <v>279</v>
      </c>
    </row>
    <row r="27" spans="5:12">
      <c r="E27" s="33" t="s">
        <v>280</v>
      </c>
      <c r="F27" s="15" t="s">
        <v>229</v>
      </c>
      <c r="G27" s="15" t="s">
        <v>220</v>
      </c>
      <c r="H27" s="15" t="s">
        <v>211</v>
      </c>
      <c r="K27" s="16" t="s">
        <v>221</v>
      </c>
      <c r="L27" s="16" t="s">
        <v>281</v>
      </c>
    </row>
    <row r="28" spans="5:12">
      <c r="E28" s="33" t="s">
        <v>282</v>
      </c>
      <c r="F28" s="15" t="s">
        <v>229</v>
      </c>
      <c r="G28" s="15" t="s">
        <v>220</v>
      </c>
      <c r="H28" s="15" t="s">
        <v>283</v>
      </c>
      <c r="K28" s="16" t="s">
        <v>221</v>
      </c>
      <c r="L28" s="16" t="s">
        <v>284</v>
      </c>
    </row>
    <row r="29" spans="5:12">
      <c r="E29" s="33" t="s">
        <v>285</v>
      </c>
      <c r="F29" s="15" t="s">
        <v>229</v>
      </c>
      <c r="G29" s="15" t="s">
        <v>220</v>
      </c>
      <c r="H29" s="15" t="s">
        <v>225</v>
      </c>
      <c r="K29" s="16" t="s">
        <v>221</v>
      </c>
      <c r="L29" s="16" t="s">
        <v>286</v>
      </c>
    </row>
    <row r="30" spans="5:12">
      <c r="E30" s="33" t="s">
        <v>287</v>
      </c>
      <c r="F30" s="15" t="s">
        <v>229</v>
      </c>
      <c r="G30" s="15" t="s">
        <v>220</v>
      </c>
      <c r="H30" s="15" t="s">
        <v>288</v>
      </c>
      <c r="K30" s="16" t="s">
        <v>221</v>
      </c>
      <c r="L30" s="16" t="s">
        <v>289</v>
      </c>
    </row>
    <row r="31" spans="5:12">
      <c r="E31" s="33" t="s">
        <v>290</v>
      </c>
      <c r="F31" s="15" t="s">
        <v>229</v>
      </c>
      <c r="G31" s="15" t="s">
        <v>220</v>
      </c>
      <c r="H31" s="15" t="s">
        <v>291</v>
      </c>
      <c r="K31" s="16" t="s">
        <v>221</v>
      </c>
      <c r="L31" s="16" t="s">
        <v>292</v>
      </c>
    </row>
    <row r="32" spans="5:12">
      <c r="E32" s="33" t="s">
        <v>293</v>
      </c>
      <c r="F32" s="15" t="s">
        <v>229</v>
      </c>
      <c r="G32" s="15" t="s">
        <v>220</v>
      </c>
      <c r="H32" s="15" t="s">
        <v>225</v>
      </c>
      <c r="K32" s="16" t="s">
        <v>221</v>
      </c>
      <c r="L32" s="16" t="s">
        <v>294</v>
      </c>
    </row>
    <row r="33" spans="5:12">
      <c r="E33" s="33" t="s">
        <v>295</v>
      </c>
      <c r="F33" s="15" t="s">
        <v>229</v>
      </c>
      <c r="G33" s="15" t="s">
        <v>220</v>
      </c>
      <c r="H33" s="15" t="s">
        <v>225</v>
      </c>
      <c r="K33" s="16" t="s">
        <v>221</v>
      </c>
      <c r="L33" s="16" t="s">
        <v>296</v>
      </c>
    </row>
    <row r="34" spans="5:12">
      <c r="E34" s="33" t="s">
        <v>297</v>
      </c>
      <c r="F34" s="15" t="s">
        <v>229</v>
      </c>
      <c r="G34" s="15" t="s">
        <v>220</v>
      </c>
      <c r="H34" s="15" t="s">
        <v>225</v>
      </c>
      <c r="K34" s="16" t="s">
        <v>221</v>
      </c>
      <c r="L34" s="16" t="s">
        <v>298</v>
      </c>
    </row>
    <row r="35" spans="5:12">
      <c r="E35" s="33" t="s">
        <v>299</v>
      </c>
      <c r="F35" s="15" t="s">
        <v>300</v>
      </c>
      <c r="G35" s="15" t="s">
        <v>206</v>
      </c>
      <c r="H35" s="15" t="s">
        <v>207</v>
      </c>
      <c r="K35" s="16" t="s">
        <v>221</v>
      </c>
      <c r="L35" s="16" t="s">
        <v>301</v>
      </c>
    </row>
    <row r="36" spans="5:12">
      <c r="E36" s="33" t="s">
        <v>302</v>
      </c>
      <c r="F36" s="15" t="s">
        <v>300</v>
      </c>
      <c r="G36" s="15" t="s">
        <v>206</v>
      </c>
      <c r="H36" s="15" t="s">
        <v>207</v>
      </c>
      <c r="K36" s="16" t="s">
        <v>221</v>
      </c>
      <c r="L36" s="16" t="s">
        <v>303</v>
      </c>
    </row>
    <row r="37" spans="5:12">
      <c r="E37" s="33" t="s">
        <v>304</v>
      </c>
      <c r="F37" s="15" t="s">
        <v>300</v>
      </c>
      <c r="G37" s="15" t="s">
        <v>206</v>
      </c>
      <c r="H37" s="15" t="s">
        <v>243</v>
      </c>
      <c r="K37" s="16" t="s">
        <v>221</v>
      </c>
      <c r="L37" s="16" t="s">
        <v>305</v>
      </c>
    </row>
    <row r="38" spans="5:12">
      <c r="E38" s="33" t="s">
        <v>306</v>
      </c>
      <c r="F38" s="15" t="s">
        <v>300</v>
      </c>
      <c r="G38" s="15" t="s">
        <v>220</v>
      </c>
      <c r="H38" s="15" t="s">
        <v>221</v>
      </c>
      <c r="K38" s="16" t="s">
        <v>221</v>
      </c>
      <c r="L38" s="16" t="s">
        <v>307</v>
      </c>
    </row>
    <row r="39" spans="5:12">
      <c r="E39" s="33" t="s">
        <v>308</v>
      </c>
      <c r="F39" s="15" t="s">
        <v>300</v>
      </c>
      <c r="G39" s="15" t="s">
        <v>220</v>
      </c>
      <c r="H39" s="15" t="s">
        <v>247</v>
      </c>
      <c r="K39" s="16" t="s">
        <v>221</v>
      </c>
      <c r="L39" s="16" t="s">
        <v>309</v>
      </c>
    </row>
    <row r="40" spans="5:12">
      <c r="E40" s="33" t="s">
        <v>310</v>
      </c>
      <c r="F40" s="15" t="s">
        <v>300</v>
      </c>
      <c r="G40" s="15" t="s">
        <v>220</v>
      </c>
      <c r="H40" s="15" t="s">
        <v>247</v>
      </c>
      <c r="K40" s="16" t="s">
        <v>221</v>
      </c>
      <c r="L40" s="16" t="s">
        <v>311</v>
      </c>
    </row>
    <row r="41" spans="5:12">
      <c r="E41" s="33" t="s">
        <v>312</v>
      </c>
      <c r="F41" s="15" t="s">
        <v>300</v>
      </c>
      <c r="G41" s="15" t="s">
        <v>220</v>
      </c>
      <c r="H41" s="15" t="s">
        <v>225</v>
      </c>
      <c r="K41" s="16" t="s">
        <v>221</v>
      </c>
      <c r="L41" s="16" t="s">
        <v>313</v>
      </c>
    </row>
    <row r="42" spans="5:12">
      <c r="E42" s="33" t="s">
        <v>314</v>
      </c>
      <c r="F42" s="15" t="s">
        <v>315</v>
      </c>
      <c r="G42" s="15" t="s">
        <v>206</v>
      </c>
      <c r="H42" s="15" t="s">
        <v>207</v>
      </c>
      <c r="K42" s="16" t="s">
        <v>221</v>
      </c>
      <c r="L42" s="16" t="s">
        <v>316</v>
      </c>
    </row>
    <row r="43" spans="5:12">
      <c r="E43" s="33" t="s">
        <v>317</v>
      </c>
      <c r="F43" s="15" t="s">
        <v>315</v>
      </c>
      <c r="G43" s="15" t="s">
        <v>220</v>
      </c>
      <c r="H43" s="15" t="s">
        <v>221</v>
      </c>
      <c r="K43" s="16" t="s">
        <v>221</v>
      </c>
      <c r="L43" s="16" t="s">
        <v>318</v>
      </c>
    </row>
    <row r="44" spans="5:12">
      <c r="E44" s="33" t="s">
        <v>319</v>
      </c>
      <c r="F44" s="15" t="s">
        <v>320</v>
      </c>
      <c r="G44" s="15" t="s">
        <v>206</v>
      </c>
      <c r="H44" s="15" t="s">
        <v>207</v>
      </c>
      <c r="K44" s="16" t="s">
        <v>221</v>
      </c>
      <c r="L44" s="16" t="s">
        <v>321</v>
      </c>
    </row>
    <row r="45" spans="5:12">
      <c r="E45" s="33" t="s">
        <v>322</v>
      </c>
      <c r="F45" s="15" t="s">
        <v>320</v>
      </c>
      <c r="G45" s="15" t="s">
        <v>206</v>
      </c>
      <c r="H45" s="15" t="s">
        <v>207</v>
      </c>
      <c r="K45" s="16" t="s">
        <v>221</v>
      </c>
      <c r="L45" s="16" t="s">
        <v>323</v>
      </c>
    </row>
    <row r="46" spans="5:12">
      <c r="E46" s="33" t="s">
        <v>324</v>
      </c>
      <c r="F46" s="15" t="s">
        <v>320</v>
      </c>
      <c r="G46" s="15" t="s">
        <v>206</v>
      </c>
      <c r="H46" s="15" t="s">
        <v>243</v>
      </c>
      <c r="K46" s="16" t="s">
        <v>221</v>
      </c>
      <c r="L46" s="16" t="s">
        <v>325</v>
      </c>
    </row>
    <row r="47" spans="5:12">
      <c r="E47" s="33" t="s">
        <v>326</v>
      </c>
      <c r="F47" s="15" t="s">
        <v>320</v>
      </c>
      <c r="G47" s="15" t="s">
        <v>220</v>
      </c>
      <c r="H47" s="15" t="s">
        <v>221</v>
      </c>
      <c r="K47" s="16" t="s">
        <v>221</v>
      </c>
      <c r="L47" s="16" t="s">
        <v>327</v>
      </c>
    </row>
    <row r="48" spans="5:12">
      <c r="E48" s="33" t="s">
        <v>328</v>
      </c>
      <c r="F48" s="15" t="s">
        <v>320</v>
      </c>
      <c r="G48" s="15" t="s">
        <v>220</v>
      </c>
      <c r="H48" s="15" t="s">
        <v>247</v>
      </c>
      <c r="K48" s="16" t="s">
        <v>221</v>
      </c>
      <c r="L48" s="16" t="s">
        <v>329</v>
      </c>
    </row>
    <row r="49" spans="5:12">
      <c r="E49" s="33" t="s">
        <v>330</v>
      </c>
      <c r="F49" s="15" t="s">
        <v>320</v>
      </c>
      <c r="G49" s="15" t="s">
        <v>220</v>
      </c>
      <c r="H49" s="15" t="s">
        <v>259</v>
      </c>
      <c r="K49" s="16" t="s">
        <v>221</v>
      </c>
      <c r="L49" s="16" t="s">
        <v>331</v>
      </c>
    </row>
    <row r="50" spans="5:12">
      <c r="E50" s="33" t="s">
        <v>332</v>
      </c>
      <c r="F50" s="15" t="s">
        <v>320</v>
      </c>
      <c r="G50" s="15" t="s">
        <v>220</v>
      </c>
      <c r="H50" s="15" t="s">
        <v>225</v>
      </c>
      <c r="K50" s="16" t="s">
        <v>221</v>
      </c>
      <c r="L50" s="16" t="s">
        <v>333</v>
      </c>
    </row>
    <row r="51" spans="5:12">
      <c r="E51" s="33" t="s">
        <v>334</v>
      </c>
      <c r="F51" s="15" t="s">
        <v>229</v>
      </c>
      <c r="G51" s="15" t="s">
        <v>335</v>
      </c>
      <c r="H51" s="15" t="s">
        <v>336</v>
      </c>
      <c r="K51" s="16" t="s">
        <v>221</v>
      </c>
      <c r="L51" s="16" t="s">
        <v>337</v>
      </c>
    </row>
    <row r="52" spans="5:12">
      <c r="E52" s="33" t="s">
        <v>338</v>
      </c>
      <c r="F52" s="15" t="s">
        <v>229</v>
      </c>
      <c r="G52" s="15" t="s">
        <v>339</v>
      </c>
      <c r="H52" s="15" t="s">
        <v>340</v>
      </c>
      <c r="K52" s="16" t="s">
        <v>221</v>
      </c>
      <c r="L52" s="16" t="s">
        <v>341</v>
      </c>
    </row>
    <row r="53" spans="5:12">
      <c r="E53" s="33" t="s">
        <v>342</v>
      </c>
      <c r="F53" s="15" t="s">
        <v>229</v>
      </c>
      <c r="G53" s="15" t="s">
        <v>339</v>
      </c>
      <c r="H53" s="15" t="s">
        <v>340</v>
      </c>
      <c r="K53" s="16" t="s">
        <v>221</v>
      </c>
      <c r="L53" s="16" t="s">
        <v>343</v>
      </c>
    </row>
    <row r="54" spans="5:12">
      <c r="E54" s="33" t="s">
        <v>344</v>
      </c>
      <c r="F54" s="15" t="s">
        <v>229</v>
      </c>
      <c r="G54" s="15" t="s">
        <v>339</v>
      </c>
      <c r="H54" s="15" t="s">
        <v>340</v>
      </c>
      <c r="K54" s="16" t="s">
        <v>221</v>
      </c>
      <c r="L54" s="16" t="s">
        <v>345</v>
      </c>
    </row>
    <row r="55" spans="5:12">
      <c r="E55" s="33" t="s">
        <v>346</v>
      </c>
      <c r="F55" s="15" t="s">
        <v>229</v>
      </c>
      <c r="G55" s="15" t="s">
        <v>339</v>
      </c>
      <c r="H55" s="15" t="s">
        <v>340</v>
      </c>
      <c r="K55" s="16" t="s">
        <v>221</v>
      </c>
      <c r="L55" s="16" t="s">
        <v>347</v>
      </c>
    </row>
    <row r="56" spans="5:12">
      <c r="E56" s="33" t="s">
        <v>348</v>
      </c>
      <c r="F56" s="15" t="s">
        <v>229</v>
      </c>
      <c r="G56" s="15" t="s">
        <v>339</v>
      </c>
      <c r="H56" s="15" t="s">
        <v>340</v>
      </c>
      <c r="K56" s="16" t="s">
        <v>221</v>
      </c>
      <c r="L56" s="16" t="s">
        <v>349</v>
      </c>
    </row>
    <row r="57" spans="5:12">
      <c r="E57" s="33" t="s">
        <v>350</v>
      </c>
      <c r="F57" s="15" t="s">
        <v>229</v>
      </c>
      <c r="G57" s="15" t="s">
        <v>339</v>
      </c>
      <c r="H57" s="15" t="s">
        <v>351</v>
      </c>
      <c r="K57" s="16" t="s">
        <v>221</v>
      </c>
      <c r="L57" s="16" t="s">
        <v>352</v>
      </c>
    </row>
    <row r="58" spans="5:12">
      <c r="E58" s="33" t="s">
        <v>353</v>
      </c>
      <c r="F58" s="15" t="s">
        <v>229</v>
      </c>
      <c r="G58" s="15" t="s">
        <v>220</v>
      </c>
      <c r="H58" s="15" t="s">
        <v>259</v>
      </c>
      <c r="K58" s="16" t="s">
        <v>221</v>
      </c>
      <c r="L58" s="16" t="s">
        <v>354</v>
      </c>
    </row>
    <row r="59" spans="5:12">
      <c r="E59" s="33" t="s">
        <v>355</v>
      </c>
      <c r="F59" s="15" t="s">
        <v>229</v>
      </c>
      <c r="G59" s="15" t="s">
        <v>220</v>
      </c>
      <c r="H59" s="15" t="s">
        <v>259</v>
      </c>
      <c r="K59" s="16" t="s">
        <v>221</v>
      </c>
      <c r="L59" s="16" t="s">
        <v>356</v>
      </c>
    </row>
    <row r="60" spans="5:12">
      <c r="E60" s="33" t="s">
        <v>357</v>
      </c>
      <c r="F60" s="15" t="s">
        <v>229</v>
      </c>
      <c r="G60" s="15" t="s">
        <v>220</v>
      </c>
      <c r="H60" s="15" t="s">
        <v>221</v>
      </c>
      <c r="K60" s="16" t="s">
        <v>221</v>
      </c>
      <c r="L60" s="16" t="s">
        <v>358</v>
      </c>
    </row>
    <row r="61" spans="5:12">
      <c r="E61" s="33" t="s">
        <v>359</v>
      </c>
      <c r="F61" s="15" t="s">
        <v>229</v>
      </c>
      <c r="G61" s="15" t="s">
        <v>220</v>
      </c>
      <c r="H61" s="15" t="s">
        <v>221</v>
      </c>
      <c r="K61" s="16" t="s">
        <v>221</v>
      </c>
      <c r="L61" s="16" t="s">
        <v>360</v>
      </c>
    </row>
    <row r="62" spans="5:12">
      <c r="E62" s="33" t="s">
        <v>361</v>
      </c>
      <c r="F62" s="15" t="s">
        <v>229</v>
      </c>
      <c r="G62" s="15" t="s">
        <v>220</v>
      </c>
      <c r="H62" s="15" t="s">
        <v>221</v>
      </c>
      <c r="K62" s="16" t="s">
        <v>221</v>
      </c>
      <c r="L62" s="16" t="s">
        <v>362</v>
      </c>
    </row>
    <row r="63" spans="5:12">
      <c r="E63" s="33" t="s">
        <v>363</v>
      </c>
      <c r="F63" s="15" t="s">
        <v>229</v>
      </c>
      <c r="G63" s="15" t="s">
        <v>220</v>
      </c>
      <c r="H63" s="15" t="s">
        <v>283</v>
      </c>
      <c r="K63" s="16" t="s">
        <v>221</v>
      </c>
      <c r="L63" s="16" t="s">
        <v>364</v>
      </c>
    </row>
    <row r="64" spans="5:12">
      <c r="E64" s="33" t="s">
        <v>365</v>
      </c>
      <c r="F64" s="15" t="s">
        <v>229</v>
      </c>
      <c r="G64" s="15" t="s">
        <v>339</v>
      </c>
      <c r="H64" s="15" t="s">
        <v>340</v>
      </c>
      <c r="K64" s="16" t="s">
        <v>221</v>
      </c>
      <c r="L64" s="16" t="s">
        <v>366</v>
      </c>
    </row>
    <row r="65" spans="5:12">
      <c r="E65" s="33" t="s">
        <v>367</v>
      </c>
      <c r="F65" s="15" t="s">
        <v>320</v>
      </c>
      <c r="G65" s="15" t="s">
        <v>368</v>
      </c>
      <c r="H65" s="15" t="s">
        <v>368</v>
      </c>
      <c r="K65" s="16" t="s">
        <v>221</v>
      </c>
      <c r="L65" s="16" t="s">
        <v>369</v>
      </c>
    </row>
    <row r="66" spans="5:12">
      <c r="E66" s="33" t="s">
        <v>370</v>
      </c>
      <c r="F66" s="15" t="s">
        <v>320</v>
      </c>
      <c r="G66" s="15" t="s">
        <v>368</v>
      </c>
      <c r="H66" s="15" t="s">
        <v>368</v>
      </c>
      <c r="K66" s="16" t="s">
        <v>221</v>
      </c>
      <c r="L66" s="16" t="s">
        <v>371</v>
      </c>
    </row>
    <row r="67" spans="5:12">
      <c r="E67" s="33" t="s">
        <v>372</v>
      </c>
      <c r="F67" s="15" t="s">
        <v>315</v>
      </c>
      <c r="G67" s="15" t="s">
        <v>368</v>
      </c>
      <c r="H67" s="15" t="s">
        <v>368</v>
      </c>
      <c r="K67" s="16" t="s">
        <v>221</v>
      </c>
      <c r="L67" s="16" t="s">
        <v>373</v>
      </c>
    </row>
    <row r="68" spans="5:12">
      <c r="E68" s="33" t="s">
        <v>374</v>
      </c>
      <c r="F68" s="15" t="s">
        <v>229</v>
      </c>
      <c r="G68" s="15" t="s">
        <v>368</v>
      </c>
      <c r="H68" s="15" t="s">
        <v>368</v>
      </c>
      <c r="K68" s="16" t="s">
        <v>221</v>
      </c>
      <c r="L68" s="16" t="s">
        <v>375</v>
      </c>
    </row>
    <row r="69" spans="5:12">
      <c r="E69" s="33" t="s">
        <v>376</v>
      </c>
      <c r="F69" s="15" t="s">
        <v>229</v>
      </c>
      <c r="G69" s="15" t="s">
        <v>368</v>
      </c>
      <c r="H69" s="15" t="s">
        <v>368</v>
      </c>
      <c r="K69" s="16" t="s">
        <v>221</v>
      </c>
      <c r="L69" s="16" t="s">
        <v>377</v>
      </c>
    </row>
    <row r="70" spans="5:12">
      <c r="E70" s="33" t="s">
        <v>378</v>
      </c>
      <c r="F70" s="15" t="s">
        <v>229</v>
      </c>
      <c r="G70" s="15" t="s">
        <v>335</v>
      </c>
      <c r="H70" s="15" t="s">
        <v>379</v>
      </c>
      <c r="K70" s="16" t="s">
        <v>221</v>
      </c>
      <c r="L70" s="16" t="s">
        <v>380</v>
      </c>
    </row>
    <row r="71" spans="5:12">
      <c r="E71" s="33" t="s">
        <v>381</v>
      </c>
      <c r="F71" s="15" t="s">
        <v>229</v>
      </c>
      <c r="G71" s="15" t="s">
        <v>335</v>
      </c>
      <c r="H71" s="15" t="s">
        <v>336</v>
      </c>
      <c r="K71" s="16" t="s">
        <v>221</v>
      </c>
      <c r="L71" s="16" t="s">
        <v>382</v>
      </c>
    </row>
    <row r="72" spans="5:12">
      <c r="E72" s="33" t="s">
        <v>383</v>
      </c>
      <c r="F72" s="15" t="s">
        <v>229</v>
      </c>
      <c r="G72" s="15" t="s">
        <v>335</v>
      </c>
      <c r="H72" s="15" t="s">
        <v>384</v>
      </c>
      <c r="K72" s="16" t="s">
        <v>221</v>
      </c>
      <c r="L72" s="16" t="s">
        <v>244</v>
      </c>
    </row>
    <row r="73" spans="5:12">
      <c r="E73" s="33" t="s">
        <v>385</v>
      </c>
      <c r="F73" s="15" t="s">
        <v>229</v>
      </c>
      <c r="G73" s="15" t="s">
        <v>335</v>
      </c>
      <c r="H73" s="15" t="s">
        <v>384</v>
      </c>
      <c r="K73" s="16" t="s">
        <v>221</v>
      </c>
      <c r="L73" s="16" t="s">
        <v>386</v>
      </c>
    </row>
    <row r="74" spans="5:12">
      <c r="E74" s="33" t="s">
        <v>387</v>
      </c>
      <c r="F74" s="15" t="s">
        <v>320</v>
      </c>
      <c r="G74" s="15" t="s">
        <v>335</v>
      </c>
      <c r="H74" s="15" t="s">
        <v>379</v>
      </c>
      <c r="K74" s="16" t="s">
        <v>243</v>
      </c>
      <c r="L74" s="16" t="s">
        <v>260</v>
      </c>
    </row>
    <row r="75" spans="5:12">
      <c r="E75" s="33" t="s">
        <v>388</v>
      </c>
      <c r="F75" s="15" t="s">
        <v>229</v>
      </c>
      <c r="G75" s="15" t="s">
        <v>335</v>
      </c>
      <c r="H75" s="15" t="s">
        <v>336</v>
      </c>
      <c r="K75" s="16" t="s">
        <v>243</v>
      </c>
      <c r="L75" s="16" t="s">
        <v>212</v>
      </c>
    </row>
    <row r="76" spans="5:12">
      <c r="E76" s="33" t="s">
        <v>389</v>
      </c>
      <c r="F76" s="15" t="s">
        <v>229</v>
      </c>
      <c r="G76" s="15" t="s">
        <v>335</v>
      </c>
      <c r="H76" s="15" t="s">
        <v>379</v>
      </c>
      <c r="K76" s="16" t="s">
        <v>243</v>
      </c>
      <c r="L76" s="16" t="s">
        <v>268</v>
      </c>
    </row>
    <row r="77" spans="5:12">
      <c r="E77" s="33" t="s">
        <v>390</v>
      </c>
      <c r="F77" s="15" t="s">
        <v>229</v>
      </c>
      <c r="G77" s="15" t="s">
        <v>368</v>
      </c>
      <c r="H77" s="15" t="s">
        <v>368</v>
      </c>
      <c r="K77" s="16" t="s">
        <v>243</v>
      </c>
      <c r="L77" s="16" t="s">
        <v>207</v>
      </c>
    </row>
    <row r="78" spans="5:12">
      <c r="E78" s="33" t="s">
        <v>391</v>
      </c>
      <c r="F78" s="15" t="s">
        <v>229</v>
      </c>
      <c r="G78" s="15" t="s">
        <v>335</v>
      </c>
      <c r="H78" s="15" t="s">
        <v>384</v>
      </c>
      <c r="K78" s="16" t="s">
        <v>243</v>
      </c>
      <c r="L78" s="16" t="s">
        <v>392</v>
      </c>
    </row>
    <row r="79" spans="5:12">
      <c r="E79" s="33" t="s">
        <v>393</v>
      </c>
      <c r="F79" s="15" t="s">
        <v>229</v>
      </c>
      <c r="G79" s="15" t="s">
        <v>335</v>
      </c>
      <c r="H79" s="15" t="s">
        <v>384</v>
      </c>
      <c r="K79" s="16" t="s">
        <v>243</v>
      </c>
      <c r="L79" s="16" t="s">
        <v>394</v>
      </c>
    </row>
    <row r="80" spans="5:12">
      <c r="E80" s="33" t="s">
        <v>395</v>
      </c>
      <c r="F80" s="15" t="s">
        <v>229</v>
      </c>
      <c r="G80" s="15" t="s">
        <v>335</v>
      </c>
      <c r="H80" s="15" t="s">
        <v>384</v>
      </c>
      <c r="K80" s="16" t="s">
        <v>243</v>
      </c>
      <c r="L80" s="16" t="s">
        <v>396</v>
      </c>
    </row>
    <row r="81" spans="5:12">
      <c r="E81" s="33" t="s">
        <v>397</v>
      </c>
      <c r="F81" s="15" t="s">
        <v>229</v>
      </c>
      <c r="G81" s="15" t="s">
        <v>335</v>
      </c>
      <c r="H81" s="15" t="s">
        <v>379</v>
      </c>
      <c r="K81" s="16" t="s">
        <v>243</v>
      </c>
      <c r="L81" s="16" t="s">
        <v>398</v>
      </c>
    </row>
    <row r="82" spans="5:12">
      <c r="E82" s="33" t="s">
        <v>399</v>
      </c>
      <c r="F82" s="15" t="s">
        <v>229</v>
      </c>
      <c r="G82" s="15" t="s">
        <v>335</v>
      </c>
      <c r="H82" s="15" t="s">
        <v>400</v>
      </c>
      <c r="K82" s="16" t="s">
        <v>243</v>
      </c>
      <c r="L82" s="16" t="s">
        <v>305</v>
      </c>
    </row>
    <row r="83" spans="5:12">
      <c r="E83" s="33" t="s">
        <v>401</v>
      </c>
      <c r="F83" s="15" t="s">
        <v>229</v>
      </c>
      <c r="G83" s="15" t="s">
        <v>335</v>
      </c>
      <c r="H83" s="15" t="s">
        <v>402</v>
      </c>
      <c r="K83" s="16" t="s">
        <v>243</v>
      </c>
      <c r="L83" s="16" t="s">
        <v>403</v>
      </c>
    </row>
    <row r="84" spans="5:12">
      <c r="E84" s="33" t="s">
        <v>404</v>
      </c>
      <c r="F84" s="15" t="s">
        <v>229</v>
      </c>
      <c r="G84" s="15" t="s">
        <v>335</v>
      </c>
      <c r="H84" s="15" t="s">
        <v>384</v>
      </c>
      <c r="K84" s="16" t="s">
        <v>243</v>
      </c>
      <c r="L84" s="16" t="s">
        <v>318</v>
      </c>
    </row>
    <row r="85" spans="5:12">
      <c r="E85" s="33" t="s">
        <v>405</v>
      </c>
      <c r="F85" s="15" t="s">
        <v>229</v>
      </c>
      <c r="G85" s="15" t="s">
        <v>335</v>
      </c>
      <c r="H85" s="15" t="s">
        <v>384</v>
      </c>
      <c r="K85" s="16" t="s">
        <v>243</v>
      </c>
      <c r="L85" s="16" t="s">
        <v>325</v>
      </c>
    </row>
    <row r="86" spans="5:12">
      <c r="E86" s="33" t="s">
        <v>406</v>
      </c>
      <c r="F86" s="15" t="s">
        <v>229</v>
      </c>
      <c r="G86" s="15" t="s">
        <v>335</v>
      </c>
      <c r="H86" s="15" t="s">
        <v>384</v>
      </c>
      <c r="K86" s="16" t="s">
        <v>243</v>
      </c>
      <c r="L86" s="16" t="s">
        <v>407</v>
      </c>
    </row>
    <row r="87" spans="5:12">
      <c r="E87" s="33" t="s">
        <v>408</v>
      </c>
      <c r="F87" s="15" t="s">
        <v>205</v>
      </c>
      <c r="G87" s="15" t="s">
        <v>206</v>
      </c>
      <c r="H87" s="15" t="s">
        <v>207</v>
      </c>
      <c r="K87" s="16" t="s">
        <v>243</v>
      </c>
      <c r="L87" s="16" t="s">
        <v>341</v>
      </c>
    </row>
    <row r="88" spans="5:12">
      <c r="E88" s="33" t="s">
        <v>409</v>
      </c>
      <c r="F88" s="15" t="s">
        <v>205</v>
      </c>
      <c r="G88" s="15" t="s">
        <v>368</v>
      </c>
      <c r="H88" s="15" t="s">
        <v>368</v>
      </c>
      <c r="K88" s="16" t="s">
        <v>243</v>
      </c>
      <c r="L88" s="16" t="s">
        <v>410</v>
      </c>
    </row>
    <row r="89" spans="5:12">
      <c r="E89" s="33" t="s">
        <v>411</v>
      </c>
      <c r="F89" s="15" t="s">
        <v>205</v>
      </c>
      <c r="G89" s="15" t="s">
        <v>335</v>
      </c>
      <c r="H89" s="15" t="s">
        <v>402</v>
      </c>
      <c r="K89" s="16" t="s">
        <v>243</v>
      </c>
      <c r="L89" s="16" t="s">
        <v>412</v>
      </c>
    </row>
    <row r="90" spans="5:12">
      <c r="E90" s="33" t="s">
        <v>413</v>
      </c>
      <c r="F90" s="15" t="s">
        <v>205</v>
      </c>
      <c r="G90" s="15" t="s">
        <v>335</v>
      </c>
      <c r="H90" s="15" t="s">
        <v>379</v>
      </c>
      <c r="K90" s="16" t="s">
        <v>243</v>
      </c>
      <c r="L90" s="16" t="s">
        <v>244</v>
      </c>
    </row>
    <row r="91" spans="5:12">
      <c r="E91" s="33" t="s">
        <v>414</v>
      </c>
      <c r="F91" s="15" t="s">
        <v>205</v>
      </c>
      <c r="G91" s="15" t="s">
        <v>220</v>
      </c>
      <c r="H91" s="15" t="s">
        <v>415</v>
      </c>
      <c r="K91" s="16" t="s">
        <v>351</v>
      </c>
      <c r="L91" s="16" t="s">
        <v>212</v>
      </c>
    </row>
    <row r="92" spans="5:12">
      <c r="E92" s="33" t="s">
        <v>416</v>
      </c>
      <c r="F92" s="15" t="s">
        <v>205</v>
      </c>
      <c r="G92" s="15" t="s">
        <v>220</v>
      </c>
      <c r="H92" s="15" t="s">
        <v>221</v>
      </c>
      <c r="K92" s="16" t="s">
        <v>351</v>
      </c>
      <c r="L92" s="16" t="s">
        <v>268</v>
      </c>
    </row>
    <row r="93" spans="5:12">
      <c r="E93" s="33" t="s">
        <v>417</v>
      </c>
      <c r="F93" s="15" t="s">
        <v>229</v>
      </c>
      <c r="G93" s="15" t="s">
        <v>206</v>
      </c>
      <c r="H93" s="15" t="s">
        <v>207</v>
      </c>
      <c r="K93" s="16" t="s">
        <v>351</v>
      </c>
      <c r="L93" s="16" t="s">
        <v>418</v>
      </c>
    </row>
    <row r="94" spans="5:12">
      <c r="E94" s="33" t="s">
        <v>419</v>
      </c>
      <c r="F94" s="15" t="s">
        <v>229</v>
      </c>
      <c r="G94" s="15" t="s">
        <v>339</v>
      </c>
      <c r="H94" s="15" t="s">
        <v>340</v>
      </c>
      <c r="K94" s="16" t="s">
        <v>351</v>
      </c>
      <c r="L94" s="16" t="s">
        <v>305</v>
      </c>
    </row>
    <row r="95" spans="5:12">
      <c r="E95" s="33" t="s">
        <v>420</v>
      </c>
      <c r="F95" s="15" t="s">
        <v>229</v>
      </c>
      <c r="G95" s="15" t="s">
        <v>339</v>
      </c>
      <c r="H95" s="15" t="s">
        <v>340</v>
      </c>
      <c r="K95" s="16" t="s">
        <v>351</v>
      </c>
      <c r="L95" s="16" t="s">
        <v>421</v>
      </c>
    </row>
    <row r="96" spans="5:12">
      <c r="E96" s="33" t="s">
        <v>422</v>
      </c>
      <c r="F96" s="15" t="s">
        <v>229</v>
      </c>
      <c r="G96" s="15" t="s">
        <v>339</v>
      </c>
      <c r="H96" s="15" t="s">
        <v>340</v>
      </c>
      <c r="K96" s="16" t="s">
        <v>351</v>
      </c>
      <c r="L96" s="16" t="s">
        <v>423</v>
      </c>
    </row>
    <row r="97" spans="5:12">
      <c r="E97" s="33" t="s">
        <v>424</v>
      </c>
      <c r="F97" s="15" t="s">
        <v>229</v>
      </c>
      <c r="G97" s="15" t="s">
        <v>339</v>
      </c>
      <c r="H97" s="15" t="s">
        <v>340</v>
      </c>
      <c r="K97" s="16" t="s">
        <v>351</v>
      </c>
      <c r="L97" s="16" t="s">
        <v>325</v>
      </c>
    </row>
    <row r="98" spans="5:12">
      <c r="E98" s="33" t="s">
        <v>425</v>
      </c>
      <c r="F98" s="15" t="s">
        <v>229</v>
      </c>
      <c r="G98" s="15" t="s">
        <v>339</v>
      </c>
      <c r="H98" s="15" t="s">
        <v>340</v>
      </c>
      <c r="K98" s="16" t="s">
        <v>351</v>
      </c>
      <c r="L98" s="16" t="s">
        <v>426</v>
      </c>
    </row>
    <row r="99" spans="5:12">
      <c r="E99" s="33" t="s">
        <v>427</v>
      </c>
      <c r="F99" s="15" t="s">
        <v>229</v>
      </c>
      <c r="G99" s="15" t="s">
        <v>339</v>
      </c>
      <c r="H99" s="15" t="s">
        <v>340</v>
      </c>
      <c r="K99" s="16" t="s">
        <v>351</v>
      </c>
      <c r="L99" s="16" t="s">
        <v>341</v>
      </c>
    </row>
    <row r="100" spans="5:12">
      <c r="E100" s="33" t="s">
        <v>428</v>
      </c>
      <c r="F100" s="15" t="s">
        <v>229</v>
      </c>
      <c r="G100" s="15" t="s">
        <v>339</v>
      </c>
      <c r="H100" s="15" t="s">
        <v>340</v>
      </c>
      <c r="K100" s="16" t="s">
        <v>351</v>
      </c>
      <c r="L100" s="16" t="s">
        <v>429</v>
      </c>
    </row>
    <row r="101" spans="5:12">
      <c r="E101" s="33" t="s">
        <v>430</v>
      </c>
      <c r="F101" s="15" t="s">
        <v>229</v>
      </c>
      <c r="G101" s="15" t="s">
        <v>339</v>
      </c>
      <c r="H101" s="15" t="s">
        <v>340</v>
      </c>
      <c r="K101" s="16" t="s">
        <v>351</v>
      </c>
      <c r="L101" s="16" t="s">
        <v>412</v>
      </c>
    </row>
    <row r="102" spans="5:12">
      <c r="E102" s="33" t="s">
        <v>431</v>
      </c>
      <c r="F102" s="15" t="s">
        <v>229</v>
      </c>
      <c r="G102" s="15" t="s">
        <v>339</v>
      </c>
      <c r="H102" s="15" t="s">
        <v>351</v>
      </c>
      <c r="K102" s="16" t="s">
        <v>351</v>
      </c>
      <c r="L102" s="16" t="s">
        <v>432</v>
      </c>
    </row>
    <row r="103" spans="5:12">
      <c r="E103" s="33" t="s">
        <v>433</v>
      </c>
      <c r="F103" s="15" t="s">
        <v>229</v>
      </c>
      <c r="G103" s="15" t="s">
        <v>335</v>
      </c>
      <c r="H103" s="15" t="s">
        <v>402</v>
      </c>
      <c r="K103" s="16" t="s">
        <v>351</v>
      </c>
      <c r="L103" s="16" t="s">
        <v>434</v>
      </c>
    </row>
    <row r="104" spans="5:12">
      <c r="E104" s="33" t="s">
        <v>435</v>
      </c>
      <c r="F104" s="15" t="s">
        <v>229</v>
      </c>
      <c r="G104" s="15" t="s">
        <v>368</v>
      </c>
      <c r="H104" s="15" t="s">
        <v>368</v>
      </c>
      <c r="K104" s="16" t="s">
        <v>436</v>
      </c>
      <c r="L104" s="16" t="s">
        <v>260</v>
      </c>
    </row>
    <row r="105" spans="5:12">
      <c r="E105" s="33" t="s">
        <v>437</v>
      </c>
      <c r="F105" s="15" t="s">
        <v>229</v>
      </c>
      <c r="G105" s="15" t="s">
        <v>368</v>
      </c>
      <c r="H105" s="15" t="s">
        <v>368</v>
      </c>
      <c r="K105" s="16" t="s">
        <v>436</v>
      </c>
      <c r="L105" s="16" t="s">
        <v>212</v>
      </c>
    </row>
    <row r="106" spans="5:12">
      <c r="E106" s="33" t="s">
        <v>438</v>
      </c>
      <c r="F106" s="15" t="s">
        <v>229</v>
      </c>
      <c r="G106" s="15" t="s">
        <v>368</v>
      </c>
      <c r="H106" s="15" t="s">
        <v>368</v>
      </c>
      <c r="K106" s="16" t="s">
        <v>436</v>
      </c>
      <c r="L106" s="16" t="s">
        <v>398</v>
      </c>
    </row>
    <row r="107" spans="5:12">
      <c r="E107" s="33" t="s">
        <v>439</v>
      </c>
      <c r="F107" s="15" t="s">
        <v>229</v>
      </c>
      <c r="G107" s="15" t="s">
        <v>368</v>
      </c>
      <c r="H107" s="15" t="s">
        <v>368</v>
      </c>
      <c r="K107" s="16" t="s">
        <v>436</v>
      </c>
      <c r="L107" s="16" t="s">
        <v>305</v>
      </c>
    </row>
    <row r="108" spans="5:12">
      <c r="E108" s="33" t="s">
        <v>440</v>
      </c>
      <c r="F108" s="15" t="s">
        <v>229</v>
      </c>
      <c r="G108" s="15" t="s">
        <v>335</v>
      </c>
      <c r="H108" s="15" t="s">
        <v>402</v>
      </c>
      <c r="K108" s="16" t="s">
        <v>436</v>
      </c>
      <c r="L108" s="16" t="s">
        <v>325</v>
      </c>
    </row>
    <row r="109" spans="5:12">
      <c r="E109" s="33" t="s">
        <v>441</v>
      </c>
      <c r="F109" s="15" t="s">
        <v>229</v>
      </c>
      <c r="G109" s="15" t="s">
        <v>368</v>
      </c>
      <c r="H109" s="15" t="s">
        <v>436</v>
      </c>
      <c r="K109" s="16" t="s">
        <v>436</v>
      </c>
      <c r="L109" s="16" t="s">
        <v>412</v>
      </c>
    </row>
    <row r="110" spans="5:12">
      <c r="E110" s="33" t="s">
        <v>442</v>
      </c>
      <c r="F110" s="15" t="s">
        <v>229</v>
      </c>
      <c r="G110" s="15" t="s">
        <v>368</v>
      </c>
      <c r="H110" s="15" t="s">
        <v>368</v>
      </c>
      <c r="K110" s="16" t="s">
        <v>443</v>
      </c>
      <c r="L110" s="16" t="s">
        <v>212</v>
      </c>
    </row>
    <row r="111" spans="5:12">
      <c r="E111" s="33" t="s">
        <v>444</v>
      </c>
      <c r="F111" s="15" t="s">
        <v>229</v>
      </c>
      <c r="G111" s="15" t="s">
        <v>368</v>
      </c>
      <c r="H111" s="15" t="s">
        <v>368</v>
      </c>
      <c r="K111" s="16" t="s">
        <v>443</v>
      </c>
      <c r="L111" s="16" t="s">
        <v>445</v>
      </c>
    </row>
    <row r="112" spans="5:12">
      <c r="E112" s="33" t="s">
        <v>446</v>
      </c>
      <c r="F112" s="15" t="s">
        <v>229</v>
      </c>
      <c r="G112" s="15" t="s">
        <v>368</v>
      </c>
      <c r="H112" s="15" t="s">
        <v>368</v>
      </c>
      <c r="K112" s="16" t="s">
        <v>443</v>
      </c>
      <c r="L112" s="16" t="s">
        <v>447</v>
      </c>
    </row>
    <row r="113" spans="5:12">
      <c r="E113" s="33" t="s">
        <v>448</v>
      </c>
      <c r="F113" s="15" t="s">
        <v>229</v>
      </c>
      <c r="G113" s="15" t="s">
        <v>368</v>
      </c>
      <c r="H113" s="15" t="s">
        <v>368</v>
      </c>
      <c r="K113" s="16" t="s">
        <v>443</v>
      </c>
      <c r="L113" s="16" t="s">
        <v>305</v>
      </c>
    </row>
    <row r="114" spans="5:12">
      <c r="E114" s="33" t="s">
        <v>449</v>
      </c>
      <c r="F114" s="15" t="s">
        <v>229</v>
      </c>
      <c r="G114" s="15" t="s">
        <v>368</v>
      </c>
      <c r="H114" s="15" t="s">
        <v>368</v>
      </c>
      <c r="K114" s="16" t="s">
        <v>443</v>
      </c>
      <c r="L114" s="16" t="s">
        <v>325</v>
      </c>
    </row>
    <row r="115" spans="5:12">
      <c r="E115" s="33" t="s">
        <v>450</v>
      </c>
      <c r="F115" s="15" t="s">
        <v>229</v>
      </c>
      <c r="G115" s="15" t="s">
        <v>368</v>
      </c>
      <c r="H115" s="15" t="s">
        <v>368</v>
      </c>
      <c r="K115" s="16" t="s">
        <v>443</v>
      </c>
      <c r="L115" s="16" t="s">
        <v>352</v>
      </c>
    </row>
    <row r="116" spans="5:12">
      <c r="E116" s="33" t="s">
        <v>451</v>
      </c>
      <c r="F116" s="15" t="s">
        <v>229</v>
      </c>
      <c r="G116" s="15" t="s">
        <v>368</v>
      </c>
      <c r="H116" s="15" t="s">
        <v>368</v>
      </c>
      <c r="K116" s="16" t="s">
        <v>443</v>
      </c>
      <c r="L116" s="16" t="s">
        <v>410</v>
      </c>
    </row>
    <row r="117" spans="5:12">
      <c r="E117" s="33" t="s">
        <v>452</v>
      </c>
      <c r="F117" s="15" t="s">
        <v>229</v>
      </c>
      <c r="G117" s="15" t="s">
        <v>368</v>
      </c>
      <c r="H117" s="15" t="s">
        <v>368</v>
      </c>
      <c r="K117" s="16" t="s">
        <v>453</v>
      </c>
      <c r="L117" s="16" t="s">
        <v>325</v>
      </c>
    </row>
    <row r="118" spans="5:12">
      <c r="E118" s="33" t="s">
        <v>454</v>
      </c>
      <c r="F118" s="15" t="s">
        <v>229</v>
      </c>
      <c r="G118" s="15" t="s">
        <v>368</v>
      </c>
      <c r="H118" s="15" t="s">
        <v>368</v>
      </c>
      <c r="K118" s="16" t="s">
        <v>453</v>
      </c>
      <c r="L118" s="16" t="s">
        <v>455</v>
      </c>
    </row>
    <row r="119" spans="5:12">
      <c r="E119" s="33" t="s">
        <v>456</v>
      </c>
      <c r="F119" s="15" t="s">
        <v>229</v>
      </c>
      <c r="G119" s="15" t="s">
        <v>368</v>
      </c>
      <c r="H119" s="15" t="s">
        <v>368</v>
      </c>
      <c r="K119" s="16" t="s">
        <v>453</v>
      </c>
      <c r="L119" s="16" t="s">
        <v>457</v>
      </c>
    </row>
    <row r="120" spans="5:12">
      <c r="E120" s="33" t="s">
        <v>458</v>
      </c>
      <c r="F120" s="15" t="s">
        <v>229</v>
      </c>
      <c r="G120" s="15" t="s">
        <v>368</v>
      </c>
      <c r="H120" s="15" t="s">
        <v>368</v>
      </c>
      <c r="K120" s="16" t="s">
        <v>453</v>
      </c>
      <c r="L120" s="16" t="s">
        <v>459</v>
      </c>
    </row>
    <row r="121" spans="5:12">
      <c r="E121" s="33" t="s">
        <v>460</v>
      </c>
      <c r="F121" s="15" t="s">
        <v>229</v>
      </c>
      <c r="G121" s="15" t="s">
        <v>368</v>
      </c>
      <c r="H121" s="15" t="s">
        <v>436</v>
      </c>
      <c r="K121" s="16" t="s">
        <v>207</v>
      </c>
      <c r="L121" s="16" t="s">
        <v>461</v>
      </c>
    </row>
    <row r="122" spans="5:12">
      <c r="E122" s="33" t="s">
        <v>462</v>
      </c>
      <c r="F122" s="15" t="s">
        <v>229</v>
      </c>
      <c r="G122" s="15" t="s">
        <v>335</v>
      </c>
      <c r="H122" s="15" t="s">
        <v>384</v>
      </c>
      <c r="K122" s="16" t="s">
        <v>207</v>
      </c>
      <c r="L122" s="16" t="s">
        <v>463</v>
      </c>
    </row>
    <row r="123" spans="5:12">
      <c r="E123" s="33" t="s">
        <v>464</v>
      </c>
      <c r="F123" s="15" t="s">
        <v>229</v>
      </c>
      <c r="G123" s="15" t="s">
        <v>335</v>
      </c>
      <c r="H123" s="15" t="s">
        <v>465</v>
      </c>
      <c r="K123" s="16" t="s">
        <v>207</v>
      </c>
      <c r="L123" s="16" t="s">
        <v>466</v>
      </c>
    </row>
    <row r="124" spans="5:12">
      <c r="E124" s="33" t="s">
        <v>467</v>
      </c>
      <c r="F124" s="15" t="s">
        <v>229</v>
      </c>
      <c r="G124" s="15" t="s">
        <v>335</v>
      </c>
      <c r="H124" s="15" t="s">
        <v>336</v>
      </c>
      <c r="K124" s="16" t="s">
        <v>207</v>
      </c>
      <c r="L124" s="16" t="s">
        <v>468</v>
      </c>
    </row>
    <row r="125" spans="5:12">
      <c r="E125" s="33" t="s">
        <v>469</v>
      </c>
      <c r="F125" s="15" t="s">
        <v>229</v>
      </c>
      <c r="G125" s="15" t="s">
        <v>335</v>
      </c>
      <c r="H125" s="15" t="s">
        <v>379</v>
      </c>
      <c r="K125" s="16" t="s">
        <v>207</v>
      </c>
      <c r="L125" s="16" t="s">
        <v>470</v>
      </c>
    </row>
    <row r="126" spans="5:12">
      <c r="E126" s="33" t="s">
        <v>471</v>
      </c>
      <c r="F126" s="15" t="s">
        <v>229</v>
      </c>
      <c r="G126" s="15" t="s">
        <v>335</v>
      </c>
      <c r="H126" s="15" t="s">
        <v>336</v>
      </c>
      <c r="K126" s="16" t="s">
        <v>207</v>
      </c>
      <c r="L126" s="16" t="s">
        <v>472</v>
      </c>
    </row>
    <row r="127" spans="5:12">
      <c r="E127" s="33" t="s">
        <v>473</v>
      </c>
      <c r="F127" s="15" t="s">
        <v>229</v>
      </c>
      <c r="G127" s="15" t="s">
        <v>335</v>
      </c>
      <c r="H127" s="15" t="s">
        <v>384</v>
      </c>
      <c r="K127" s="16" t="s">
        <v>207</v>
      </c>
      <c r="L127" s="16" t="s">
        <v>474</v>
      </c>
    </row>
    <row r="128" spans="5:12">
      <c r="E128" s="33" t="s">
        <v>475</v>
      </c>
      <c r="F128" s="15" t="s">
        <v>229</v>
      </c>
      <c r="G128" s="15" t="s">
        <v>335</v>
      </c>
      <c r="H128" s="15" t="s">
        <v>400</v>
      </c>
      <c r="K128" s="16" t="s">
        <v>207</v>
      </c>
      <c r="L128" s="16" t="s">
        <v>476</v>
      </c>
    </row>
    <row r="129" spans="5:12">
      <c r="E129" s="33" t="s">
        <v>477</v>
      </c>
      <c r="F129" s="15" t="s">
        <v>229</v>
      </c>
      <c r="G129" s="15" t="s">
        <v>335</v>
      </c>
      <c r="H129" s="15" t="s">
        <v>336</v>
      </c>
      <c r="K129" s="16" t="s">
        <v>207</v>
      </c>
      <c r="L129" s="16" t="s">
        <v>478</v>
      </c>
    </row>
    <row r="130" spans="5:12">
      <c r="E130" s="33" t="s">
        <v>479</v>
      </c>
      <c r="F130" s="15" t="s">
        <v>229</v>
      </c>
      <c r="G130" s="15" t="s">
        <v>335</v>
      </c>
      <c r="H130" s="15" t="s">
        <v>384</v>
      </c>
      <c r="K130" s="16" t="s">
        <v>207</v>
      </c>
      <c r="L130" s="16" t="s">
        <v>480</v>
      </c>
    </row>
    <row r="131" spans="5:12">
      <c r="E131" s="33" t="s">
        <v>481</v>
      </c>
      <c r="F131" s="15" t="s">
        <v>229</v>
      </c>
      <c r="G131" s="15" t="s">
        <v>335</v>
      </c>
      <c r="H131" s="15" t="s">
        <v>465</v>
      </c>
      <c r="K131" s="16" t="s">
        <v>207</v>
      </c>
      <c r="L131" s="16" t="s">
        <v>482</v>
      </c>
    </row>
    <row r="132" spans="5:12">
      <c r="E132" s="33" t="s">
        <v>483</v>
      </c>
      <c r="F132" s="15" t="s">
        <v>229</v>
      </c>
      <c r="G132" s="15" t="s">
        <v>335</v>
      </c>
      <c r="H132" s="15" t="s">
        <v>465</v>
      </c>
      <c r="K132" s="16" t="s">
        <v>207</v>
      </c>
      <c r="L132" s="16" t="s">
        <v>484</v>
      </c>
    </row>
    <row r="133" spans="5:12">
      <c r="E133" s="33" t="s">
        <v>485</v>
      </c>
      <c r="F133" s="15" t="s">
        <v>229</v>
      </c>
      <c r="G133" s="15" t="s">
        <v>335</v>
      </c>
      <c r="H133" s="15" t="s">
        <v>379</v>
      </c>
      <c r="K133" s="16" t="s">
        <v>207</v>
      </c>
      <c r="L133" s="16" t="s">
        <v>486</v>
      </c>
    </row>
    <row r="134" spans="5:12">
      <c r="E134" s="33" t="s">
        <v>487</v>
      </c>
      <c r="F134" s="15" t="s">
        <v>229</v>
      </c>
      <c r="G134" s="15" t="s">
        <v>335</v>
      </c>
      <c r="H134" s="15" t="s">
        <v>465</v>
      </c>
      <c r="K134" s="16" t="s">
        <v>207</v>
      </c>
      <c r="L134" s="16" t="s">
        <v>488</v>
      </c>
    </row>
    <row r="135" spans="5:12">
      <c r="E135" s="33" t="s">
        <v>489</v>
      </c>
      <c r="F135" s="15" t="s">
        <v>229</v>
      </c>
      <c r="G135" s="15" t="s">
        <v>335</v>
      </c>
      <c r="H135" s="15" t="s">
        <v>384</v>
      </c>
      <c r="K135" s="16" t="s">
        <v>207</v>
      </c>
      <c r="L135" s="16" t="s">
        <v>490</v>
      </c>
    </row>
    <row r="136" spans="5:12">
      <c r="E136" s="33" t="s">
        <v>491</v>
      </c>
      <c r="F136" s="15" t="s">
        <v>229</v>
      </c>
      <c r="G136" s="15" t="s">
        <v>335</v>
      </c>
      <c r="H136" s="15" t="s">
        <v>402</v>
      </c>
      <c r="K136" s="16" t="s">
        <v>207</v>
      </c>
      <c r="L136" s="16" t="s">
        <v>207</v>
      </c>
    </row>
    <row r="137" spans="5:12">
      <c r="E137" s="33" t="s">
        <v>492</v>
      </c>
      <c r="F137" s="15" t="s">
        <v>229</v>
      </c>
      <c r="G137" s="15" t="s">
        <v>335</v>
      </c>
      <c r="H137" s="15" t="s">
        <v>402</v>
      </c>
      <c r="K137" s="16" t="s">
        <v>207</v>
      </c>
      <c r="L137" s="16" t="s">
        <v>493</v>
      </c>
    </row>
    <row r="138" spans="5:12">
      <c r="E138" s="33" t="s">
        <v>494</v>
      </c>
      <c r="F138" s="15" t="s">
        <v>229</v>
      </c>
      <c r="G138" s="15" t="s">
        <v>335</v>
      </c>
      <c r="H138" s="15" t="s">
        <v>402</v>
      </c>
      <c r="K138" s="16" t="s">
        <v>207</v>
      </c>
      <c r="L138" s="16" t="s">
        <v>495</v>
      </c>
    </row>
    <row r="139" spans="5:12">
      <c r="E139" s="33" t="s">
        <v>496</v>
      </c>
      <c r="F139" s="15" t="s">
        <v>229</v>
      </c>
      <c r="G139" s="15" t="s">
        <v>335</v>
      </c>
      <c r="H139" s="15" t="s">
        <v>402</v>
      </c>
      <c r="K139" s="16" t="s">
        <v>207</v>
      </c>
      <c r="L139" s="16" t="s">
        <v>497</v>
      </c>
    </row>
    <row r="140" spans="5:12">
      <c r="E140" s="33" t="s">
        <v>498</v>
      </c>
      <c r="F140" s="15" t="s">
        <v>229</v>
      </c>
      <c r="G140" s="15" t="s">
        <v>335</v>
      </c>
      <c r="H140" s="15" t="s">
        <v>402</v>
      </c>
      <c r="K140" s="16" t="s">
        <v>207</v>
      </c>
      <c r="L140" s="16" t="s">
        <v>499</v>
      </c>
    </row>
    <row r="141" spans="5:12">
      <c r="E141" s="33" t="s">
        <v>500</v>
      </c>
      <c r="F141" s="15" t="s">
        <v>229</v>
      </c>
      <c r="G141" s="15" t="s">
        <v>335</v>
      </c>
      <c r="H141" s="15" t="s">
        <v>384</v>
      </c>
      <c r="K141" s="16" t="s">
        <v>207</v>
      </c>
      <c r="L141" s="16" t="s">
        <v>501</v>
      </c>
    </row>
    <row r="142" spans="5:12">
      <c r="E142" s="33" t="s">
        <v>502</v>
      </c>
      <c r="F142" s="15" t="s">
        <v>229</v>
      </c>
      <c r="G142" s="15" t="s">
        <v>335</v>
      </c>
      <c r="H142" s="15" t="s">
        <v>384</v>
      </c>
      <c r="K142" s="16" t="s">
        <v>207</v>
      </c>
      <c r="L142" s="16" t="s">
        <v>503</v>
      </c>
    </row>
    <row r="143" spans="5:12">
      <c r="E143" s="33" t="s">
        <v>504</v>
      </c>
      <c r="F143" s="15" t="s">
        <v>229</v>
      </c>
      <c r="G143" s="15" t="s">
        <v>335</v>
      </c>
      <c r="H143" s="13" t="s">
        <v>443</v>
      </c>
      <c r="K143" s="16" t="s">
        <v>207</v>
      </c>
      <c r="L143" s="16" t="s">
        <v>505</v>
      </c>
    </row>
    <row r="144" spans="5:12">
      <c r="E144" s="33" t="s">
        <v>506</v>
      </c>
      <c r="F144" s="15" t="s">
        <v>229</v>
      </c>
      <c r="G144" s="15" t="s">
        <v>335</v>
      </c>
      <c r="H144" s="13" t="s">
        <v>443</v>
      </c>
      <c r="K144" s="16" t="s">
        <v>207</v>
      </c>
      <c r="L144" s="16" t="s">
        <v>507</v>
      </c>
    </row>
    <row r="145" spans="5:12">
      <c r="E145" s="33" t="s">
        <v>508</v>
      </c>
      <c r="F145" s="15" t="s">
        <v>229</v>
      </c>
      <c r="G145" s="15" t="s">
        <v>220</v>
      </c>
      <c r="H145" s="15" t="s">
        <v>259</v>
      </c>
      <c r="K145" s="16" t="s">
        <v>207</v>
      </c>
      <c r="L145" s="16" t="s">
        <v>509</v>
      </c>
    </row>
    <row r="146" spans="5:12">
      <c r="E146" s="33" t="s">
        <v>510</v>
      </c>
      <c r="F146" s="15" t="s">
        <v>229</v>
      </c>
      <c r="G146" s="15" t="s">
        <v>220</v>
      </c>
      <c r="H146" s="15" t="s">
        <v>415</v>
      </c>
      <c r="K146" s="16" t="s">
        <v>207</v>
      </c>
      <c r="L146" s="16" t="s">
        <v>511</v>
      </c>
    </row>
    <row r="147" spans="5:12">
      <c r="E147" s="33" t="s">
        <v>512</v>
      </c>
      <c r="F147" s="15" t="s">
        <v>229</v>
      </c>
      <c r="G147" s="15" t="s">
        <v>220</v>
      </c>
      <c r="H147" s="15" t="s">
        <v>415</v>
      </c>
      <c r="K147" s="16" t="s">
        <v>207</v>
      </c>
      <c r="L147" s="16" t="s">
        <v>513</v>
      </c>
    </row>
    <row r="148" spans="5:12">
      <c r="E148" s="33" t="s">
        <v>514</v>
      </c>
      <c r="F148" s="15" t="s">
        <v>229</v>
      </c>
      <c r="G148" s="15" t="s">
        <v>220</v>
      </c>
      <c r="H148" s="15" t="s">
        <v>415</v>
      </c>
      <c r="K148" s="16" t="s">
        <v>207</v>
      </c>
      <c r="L148" s="16" t="s">
        <v>515</v>
      </c>
    </row>
    <row r="149" spans="5:12">
      <c r="E149" s="33" t="s">
        <v>516</v>
      </c>
      <c r="F149" s="15" t="s">
        <v>229</v>
      </c>
      <c r="G149" s="15" t="s">
        <v>220</v>
      </c>
      <c r="H149" s="15" t="s">
        <v>415</v>
      </c>
      <c r="K149" s="16" t="s">
        <v>207</v>
      </c>
      <c r="L149" s="16" t="s">
        <v>517</v>
      </c>
    </row>
    <row r="150" spans="5:12">
      <c r="E150" s="33" t="s">
        <v>518</v>
      </c>
      <c r="F150" s="15" t="s">
        <v>229</v>
      </c>
      <c r="G150" s="15" t="s">
        <v>220</v>
      </c>
      <c r="H150" s="15" t="s">
        <v>415</v>
      </c>
      <c r="K150" s="16" t="s">
        <v>207</v>
      </c>
      <c r="L150" s="16" t="s">
        <v>519</v>
      </c>
    </row>
    <row r="151" spans="5:12">
      <c r="E151" s="33" t="s">
        <v>520</v>
      </c>
      <c r="F151" s="15" t="s">
        <v>229</v>
      </c>
      <c r="G151" s="15" t="s">
        <v>220</v>
      </c>
      <c r="H151" s="15" t="s">
        <v>259</v>
      </c>
      <c r="K151" s="16" t="s">
        <v>207</v>
      </c>
      <c r="L151" s="16" t="s">
        <v>410</v>
      </c>
    </row>
    <row r="152" spans="5:12">
      <c r="E152" s="33" t="s">
        <v>521</v>
      </c>
      <c r="F152" s="15" t="s">
        <v>229</v>
      </c>
      <c r="G152" s="15" t="s">
        <v>220</v>
      </c>
      <c r="H152" s="15" t="s">
        <v>221</v>
      </c>
      <c r="K152" s="16" t="s">
        <v>207</v>
      </c>
      <c r="L152" s="16" t="s">
        <v>522</v>
      </c>
    </row>
    <row r="153" spans="5:12">
      <c r="E153" s="33" t="s">
        <v>523</v>
      </c>
      <c r="F153" s="15" t="s">
        <v>229</v>
      </c>
      <c r="G153" s="15" t="s">
        <v>220</v>
      </c>
      <c r="H153" s="15" t="s">
        <v>221</v>
      </c>
      <c r="K153" s="16" t="s">
        <v>207</v>
      </c>
      <c r="L153" s="16" t="s">
        <v>524</v>
      </c>
    </row>
    <row r="154" spans="5:12">
      <c r="E154" s="33" t="s">
        <v>525</v>
      </c>
      <c r="F154" s="15" t="s">
        <v>229</v>
      </c>
      <c r="G154" s="15" t="s">
        <v>220</v>
      </c>
      <c r="H154" s="15" t="s">
        <v>247</v>
      </c>
      <c r="K154" s="16" t="s">
        <v>207</v>
      </c>
      <c r="L154" s="16" t="s">
        <v>526</v>
      </c>
    </row>
    <row r="155" spans="5:12">
      <c r="E155" s="33" t="s">
        <v>527</v>
      </c>
      <c r="F155" s="15" t="s">
        <v>229</v>
      </c>
      <c r="G155" s="15" t="s">
        <v>220</v>
      </c>
      <c r="H155" s="15" t="s">
        <v>211</v>
      </c>
      <c r="K155" s="16" t="s">
        <v>207</v>
      </c>
      <c r="L155" s="16" t="s">
        <v>412</v>
      </c>
    </row>
    <row r="156" spans="5:12">
      <c r="E156" s="33" t="s">
        <v>528</v>
      </c>
      <c r="F156" s="15" t="s">
        <v>229</v>
      </c>
      <c r="G156" s="15" t="s">
        <v>220</v>
      </c>
      <c r="H156" s="15" t="s">
        <v>415</v>
      </c>
      <c r="K156" s="16" t="s">
        <v>207</v>
      </c>
      <c r="L156" s="16" t="s">
        <v>529</v>
      </c>
    </row>
    <row r="157" spans="5:12">
      <c r="E157" s="33" t="s">
        <v>530</v>
      </c>
      <c r="F157" s="15" t="s">
        <v>229</v>
      </c>
      <c r="G157" s="15" t="s">
        <v>220</v>
      </c>
      <c r="H157" s="15" t="s">
        <v>415</v>
      </c>
      <c r="K157" s="16" t="s">
        <v>207</v>
      </c>
      <c r="L157" s="16" t="s">
        <v>531</v>
      </c>
    </row>
    <row r="158" spans="5:12">
      <c r="E158" s="33" t="s">
        <v>532</v>
      </c>
      <c r="F158" s="15" t="s">
        <v>229</v>
      </c>
      <c r="G158" s="15" t="s">
        <v>220</v>
      </c>
      <c r="H158" s="15" t="s">
        <v>415</v>
      </c>
      <c r="K158" s="16" t="s">
        <v>207</v>
      </c>
      <c r="L158" s="16" t="s">
        <v>533</v>
      </c>
    </row>
    <row r="159" spans="5:12">
      <c r="E159" s="33" t="s">
        <v>534</v>
      </c>
      <c r="F159" s="15" t="s">
        <v>229</v>
      </c>
      <c r="G159" s="15" t="s">
        <v>220</v>
      </c>
      <c r="H159" s="15" t="s">
        <v>415</v>
      </c>
      <c r="K159" s="16" t="s">
        <v>207</v>
      </c>
      <c r="L159" s="16" t="s">
        <v>377</v>
      </c>
    </row>
    <row r="160" spans="5:12">
      <c r="E160" s="33" t="s">
        <v>535</v>
      </c>
      <c r="F160" s="15" t="s">
        <v>229</v>
      </c>
      <c r="G160" s="15" t="s">
        <v>220</v>
      </c>
      <c r="H160" s="15" t="s">
        <v>247</v>
      </c>
      <c r="K160" s="16" t="s">
        <v>207</v>
      </c>
      <c r="L160" s="16" t="s">
        <v>536</v>
      </c>
    </row>
    <row r="161" spans="5:12">
      <c r="E161" s="33" t="s">
        <v>537</v>
      </c>
      <c r="F161" s="15" t="s">
        <v>229</v>
      </c>
      <c r="G161" s="15" t="s">
        <v>335</v>
      </c>
      <c r="H161" s="15" t="s">
        <v>402</v>
      </c>
      <c r="K161" s="16" t="s">
        <v>207</v>
      </c>
      <c r="L161" s="16" t="s">
        <v>538</v>
      </c>
    </row>
    <row r="162" spans="5:12">
      <c r="E162" s="33" t="s">
        <v>539</v>
      </c>
      <c r="F162" s="15" t="s">
        <v>300</v>
      </c>
      <c r="G162" s="15" t="s">
        <v>335</v>
      </c>
      <c r="H162" s="15" t="s">
        <v>336</v>
      </c>
      <c r="K162" s="16" t="s">
        <v>207</v>
      </c>
      <c r="L162" s="16" t="s">
        <v>244</v>
      </c>
    </row>
    <row r="163" spans="5:12">
      <c r="E163" s="33" t="s">
        <v>540</v>
      </c>
      <c r="F163" s="15" t="s">
        <v>300</v>
      </c>
      <c r="G163" s="15" t="s">
        <v>335</v>
      </c>
      <c r="H163" s="15" t="s">
        <v>400</v>
      </c>
      <c r="K163" s="16" t="s">
        <v>207</v>
      </c>
      <c r="L163" s="16" t="s">
        <v>541</v>
      </c>
    </row>
    <row r="164" spans="5:12">
      <c r="E164" s="33" t="s">
        <v>542</v>
      </c>
      <c r="F164" s="15" t="s">
        <v>300</v>
      </c>
      <c r="G164" s="15" t="s">
        <v>335</v>
      </c>
      <c r="H164" s="15" t="s">
        <v>384</v>
      </c>
      <c r="K164" s="16" t="s">
        <v>288</v>
      </c>
      <c r="L164" s="16" t="s">
        <v>543</v>
      </c>
    </row>
    <row r="165" spans="5:12">
      <c r="E165" s="33" t="s">
        <v>544</v>
      </c>
      <c r="F165" s="15" t="s">
        <v>300</v>
      </c>
      <c r="G165" s="15" t="s">
        <v>335</v>
      </c>
      <c r="H165" s="15" t="s">
        <v>384</v>
      </c>
      <c r="K165" s="16" t="s">
        <v>379</v>
      </c>
      <c r="L165" s="16" t="s">
        <v>545</v>
      </c>
    </row>
    <row r="166" spans="5:12">
      <c r="E166" s="33" t="s">
        <v>546</v>
      </c>
      <c r="F166" s="15" t="s">
        <v>300</v>
      </c>
      <c r="G166" s="15" t="s">
        <v>335</v>
      </c>
      <c r="H166" s="15" t="s">
        <v>384</v>
      </c>
      <c r="K166" s="16" t="s">
        <v>379</v>
      </c>
      <c r="L166" s="16" t="s">
        <v>547</v>
      </c>
    </row>
    <row r="167" spans="5:12">
      <c r="E167" s="33" t="s">
        <v>548</v>
      </c>
      <c r="F167" s="15" t="s">
        <v>300</v>
      </c>
      <c r="G167" s="15" t="s">
        <v>335</v>
      </c>
      <c r="H167" s="15" t="s">
        <v>465</v>
      </c>
      <c r="K167" s="16" t="s">
        <v>402</v>
      </c>
      <c r="L167" s="16" t="s">
        <v>549</v>
      </c>
    </row>
    <row r="168" spans="5:12">
      <c r="E168" s="33" t="s">
        <v>550</v>
      </c>
      <c r="F168" s="15" t="s">
        <v>300</v>
      </c>
      <c r="G168" s="15" t="s">
        <v>335</v>
      </c>
      <c r="H168" s="15" t="s">
        <v>336</v>
      </c>
      <c r="K168" s="16" t="s">
        <v>402</v>
      </c>
      <c r="L168" s="16" t="s">
        <v>551</v>
      </c>
    </row>
    <row r="169" spans="5:12">
      <c r="E169" s="33" t="s">
        <v>552</v>
      </c>
      <c r="F169" s="15" t="s">
        <v>300</v>
      </c>
      <c r="G169" s="15" t="s">
        <v>339</v>
      </c>
      <c r="H169" s="15" t="s">
        <v>340</v>
      </c>
      <c r="K169" s="16" t="s">
        <v>402</v>
      </c>
      <c r="L169" s="16" t="s">
        <v>553</v>
      </c>
    </row>
    <row r="170" spans="5:12">
      <c r="E170" s="33" t="s">
        <v>554</v>
      </c>
      <c r="F170" s="15" t="s">
        <v>300</v>
      </c>
      <c r="G170" s="15" t="s">
        <v>335</v>
      </c>
      <c r="H170" s="15" t="s">
        <v>465</v>
      </c>
      <c r="K170" s="16" t="s">
        <v>402</v>
      </c>
      <c r="L170" s="16" t="s">
        <v>555</v>
      </c>
    </row>
    <row r="171" spans="5:12">
      <c r="E171" s="33" t="s">
        <v>556</v>
      </c>
      <c r="F171" s="15" t="s">
        <v>300</v>
      </c>
      <c r="G171" s="15" t="s">
        <v>335</v>
      </c>
      <c r="H171" s="15" t="s">
        <v>400</v>
      </c>
      <c r="K171" s="16" t="s">
        <v>402</v>
      </c>
      <c r="L171" s="16" t="s">
        <v>557</v>
      </c>
    </row>
    <row r="172" spans="5:12">
      <c r="E172" s="33" t="s">
        <v>558</v>
      </c>
      <c r="F172" s="15" t="s">
        <v>300</v>
      </c>
      <c r="G172" s="15" t="s">
        <v>335</v>
      </c>
      <c r="H172" s="15" t="s">
        <v>384</v>
      </c>
      <c r="K172" s="16" t="s">
        <v>402</v>
      </c>
      <c r="L172" s="16" t="s">
        <v>559</v>
      </c>
    </row>
    <row r="173" spans="5:12">
      <c r="E173" s="33" t="s">
        <v>560</v>
      </c>
      <c r="F173" s="15" t="s">
        <v>300</v>
      </c>
      <c r="G173" s="15" t="s">
        <v>335</v>
      </c>
      <c r="H173" s="15" t="s">
        <v>402</v>
      </c>
      <c r="K173" s="16" t="s">
        <v>402</v>
      </c>
      <c r="L173" s="16" t="s">
        <v>561</v>
      </c>
    </row>
    <row r="174" spans="5:12">
      <c r="E174" s="33" t="s">
        <v>562</v>
      </c>
      <c r="F174" s="15" t="s">
        <v>300</v>
      </c>
      <c r="G174" s="15" t="s">
        <v>335</v>
      </c>
      <c r="H174" s="15" t="s">
        <v>402</v>
      </c>
      <c r="K174" s="16" t="s">
        <v>402</v>
      </c>
      <c r="L174" s="16" t="s">
        <v>563</v>
      </c>
    </row>
    <row r="175" spans="5:12">
      <c r="E175" s="33" t="s">
        <v>564</v>
      </c>
      <c r="F175" s="15" t="s">
        <v>300</v>
      </c>
      <c r="G175" s="15" t="s">
        <v>335</v>
      </c>
      <c r="H175" s="15" t="s">
        <v>402</v>
      </c>
      <c r="K175" s="16" t="s">
        <v>402</v>
      </c>
      <c r="L175" s="16" t="s">
        <v>565</v>
      </c>
    </row>
    <row r="176" spans="5:12">
      <c r="E176" s="33" t="s">
        <v>566</v>
      </c>
      <c r="F176" s="15" t="s">
        <v>300</v>
      </c>
      <c r="G176" s="15" t="s">
        <v>335</v>
      </c>
      <c r="H176" s="15" t="s">
        <v>400</v>
      </c>
      <c r="K176" s="16" t="s">
        <v>402</v>
      </c>
      <c r="L176" s="16" t="s">
        <v>567</v>
      </c>
    </row>
    <row r="177" spans="5:12">
      <c r="E177" s="33" t="s">
        <v>568</v>
      </c>
      <c r="F177" s="15" t="s">
        <v>300</v>
      </c>
      <c r="G177" s="15" t="s">
        <v>220</v>
      </c>
      <c r="H177" s="15" t="s">
        <v>221</v>
      </c>
      <c r="K177" s="16" t="s">
        <v>402</v>
      </c>
      <c r="L177" s="16" t="s">
        <v>569</v>
      </c>
    </row>
    <row r="178" spans="5:12">
      <c r="E178" s="33" t="s">
        <v>570</v>
      </c>
      <c r="F178" s="15" t="s">
        <v>300</v>
      </c>
      <c r="G178" s="15" t="s">
        <v>220</v>
      </c>
      <c r="H178" s="15" t="s">
        <v>415</v>
      </c>
      <c r="K178" s="16" t="s">
        <v>402</v>
      </c>
      <c r="L178" s="16" t="s">
        <v>571</v>
      </c>
    </row>
    <row r="179" spans="5:12">
      <c r="E179" s="33" t="s">
        <v>572</v>
      </c>
      <c r="F179" s="15" t="s">
        <v>320</v>
      </c>
      <c r="G179" s="15" t="s">
        <v>335</v>
      </c>
      <c r="H179" s="15" t="s">
        <v>384</v>
      </c>
      <c r="K179" s="16" t="s">
        <v>402</v>
      </c>
      <c r="L179" s="16" t="s">
        <v>573</v>
      </c>
    </row>
    <row r="180" spans="5:12">
      <c r="E180" s="33" t="s">
        <v>574</v>
      </c>
      <c r="F180" s="15" t="s">
        <v>320</v>
      </c>
      <c r="G180" s="15" t="s">
        <v>335</v>
      </c>
      <c r="H180" s="15" t="s">
        <v>336</v>
      </c>
      <c r="K180" s="16" t="s">
        <v>402</v>
      </c>
      <c r="L180" s="16" t="s">
        <v>575</v>
      </c>
    </row>
    <row r="181" spans="5:12">
      <c r="E181" s="33" t="s">
        <v>576</v>
      </c>
      <c r="F181" s="15" t="s">
        <v>320</v>
      </c>
      <c r="G181" s="15" t="s">
        <v>335</v>
      </c>
      <c r="H181" s="15" t="s">
        <v>384</v>
      </c>
      <c r="K181" s="16" t="s">
        <v>402</v>
      </c>
      <c r="L181" s="16" t="s">
        <v>577</v>
      </c>
    </row>
    <row r="182" spans="5:12">
      <c r="E182" s="33" t="s">
        <v>578</v>
      </c>
      <c r="F182" s="15" t="s">
        <v>320</v>
      </c>
      <c r="G182" s="15" t="s">
        <v>335</v>
      </c>
      <c r="H182" s="15" t="s">
        <v>384</v>
      </c>
      <c r="K182" s="16" t="s">
        <v>402</v>
      </c>
      <c r="L182" s="16" t="s">
        <v>579</v>
      </c>
    </row>
    <row r="183" spans="5:12">
      <c r="E183" s="33" t="s">
        <v>580</v>
      </c>
      <c r="F183" s="15" t="s">
        <v>320</v>
      </c>
      <c r="G183" s="15" t="s">
        <v>335</v>
      </c>
      <c r="H183" s="15" t="s">
        <v>400</v>
      </c>
      <c r="K183" s="16" t="s">
        <v>402</v>
      </c>
      <c r="L183" s="16" t="s">
        <v>581</v>
      </c>
    </row>
    <row r="184" spans="5:12">
      <c r="E184" s="33" t="s">
        <v>582</v>
      </c>
      <c r="F184" s="15" t="s">
        <v>320</v>
      </c>
      <c r="G184" s="15" t="s">
        <v>335</v>
      </c>
      <c r="H184" s="15" t="s">
        <v>384</v>
      </c>
      <c r="K184" s="16" t="s">
        <v>402</v>
      </c>
      <c r="L184" s="16" t="s">
        <v>583</v>
      </c>
    </row>
    <row r="185" spans="5:12">
      <c r="E185" s="33" t="s">
        <v>584</v>
      </c>
      <c r="F185" s="15" t="s">
        <v>320</v>
      </c>
      <c r="G185" s="15" t="s">
        <v>335</v>
      </c>
      <c r="H185" s="15" t="s">
        <v>336</v>
      </c>
      <c r="K185" s="16" t="s">
        <v>402</v>
      </c>
      <c r="L185" s="16" t="s">
        <v>585</v>
      </c>
    </row>
    <row r="186" spans="5:12">
      <c r="E186" s="33" t="s">
        <v>586</v>
      </c>
      <c r="F186" s="15" t="s">
        <v>320</v>
      </c>
      <c r="G186" s="15" t="s">
        <v>335</v>
      </c>
      <c r="H186" s="15" t="s">
        <v>384</v>
      </c>
      <c r="K186" s="13" t="s">
        <v>291</v>
      </c>
      <c r="L186" s="16" t="s">
        <v>212</v>
      </c>
    </row>
    <row r="187" spans="5:12">
      <c r="E187" s="33" t="s">
        <v>587</v>
      </c>
      <c r="F187" s="15" t="s">
        <v>320</v>
      </c>
      <c r="G187" s="15" t="s">
        <v>339</v>
      </c>
      <c r="H187" s="15" t="s">
        <v>340</v>
      </c>
      <c r="K187" s="13" t="s">
        <v>291</v>
      </c>
      <c r="L187" s="16" t="s">
        <v>588</v>
      </c>
    </row>
    <row r="188" spans="5:12">
      <c r="E188" s="33" t="s">
        <v>589</v>
      </c>
      <c r="F188" s="15" t="s">
        <v>320</v>
      </c>
      <c r="G188" s="15" t="s">
        <v>339</v>
      </c>
      <c r="H188" s="15" t="s">
        <v>340</v>
      </c>
      <c r="K188" s="13" t="s">
        <v>291</v>
      </c>
      <c r="L188" s="16" t="s">
        <v>590</v>
      </c>
    </row>
    <row r="189" spans="5:12">
      <c r="E189" s="33" t="s">
        <v>591</v>
      </c>
      <c r="F189" s="15" t="s">
        <v>320</v>
      </c>
      <c r="G189" s="15" t="s">
        <v>339</v>
      </c>
      <c r="H189" s="15" t="s">
        <v>340</v>
      </c>
      <c r="K189" s="13" t="s">
        <v>291</v>
      </c>
      <c r="L189" s="16" t="s">
        <v>592</v>
      </c>
    </row>
    <row r="190" spans="5:12">
      <c r="E190" s="33" t="s">
        <v>593</v>
      </c>
      <c r="F190" s="15" t="s">
        <v>320</v>
      </c>
      <c r="G190" s="15" t="s">
        <v>368</v>
      </c>
      <c r="H190" s="15" t="s">
        <v>368</v>
      </c>
      <c r="K190" s="13" t="s">
        <v>291</v>
      </c>
      <c r="L190" s="16" t="s">
        <v>594</v>
      </c>
    </row>
    <row r="191" spans="5:12">
      <c r="E191" s="33" t="s">
        <v>595</v>
      </c>
      <c r="F191" s="15" t="s">
        <v>320</v>
      </c>
      <c r="G191" s="15" t="s">
        <v>368</v>
      </c>
      <c r="H191" s="15" t="s">
        <v>368</v>
      </c>
      <c r="K191" s="13" t="s">
        <v>291</v>
      </c>
      <c r="L191" s="16" t="s">
        <v>596</v>
      </c>
    </row>
    <row r="192" spans="5:12">
      <c r="E192" s="33" t="s">
        <v>597</v>
      </c>
      <c r="F192" s="15" t="s">
        <v>320</v>
      </c>
      <c r="G192" s="15" t="s">
        <v>335</v>
      </c>
      <c r="H192" s="15" t="s">
        <v>384</v>
      </c>
      <c r="K192" s="13" t="s">
        <v>291</v>
      </c>
      <c r="L192" s="16" t="s">
        <v>598</v>
      </c>
    </row>
    <row r="193" spans="5:12">
      <c r="E193" s="33" t="s">
        <v>599</v>
      </c>
      <c r="F193" s="15" t="s">
        <v>320</v>
      </c>
      <c r="G193" s="15" t="s">
        <v>335</v>
      </c>
      <c r="H193" s="15" t="s">
        <v>400</v>
      </c>
      <c r="K193" s="13" t="s">
        <v>291</v>
      </c>
      <c r="L193" s="16" t="s">
        <v>600</v>
      </c>
    </row>
    <row r="194" spans="5:12">
      <c r="E194" s="33" t="s">
        <v>601</v>
      </c>
      <c r="F194" s="15" t="s">
        <v>320</v>
      </c>
      <c r="G194" s="15" t="s">
        <v>335</v>
      </c>
      <c r="H194" s="15" t="s">
        <v>402</v>
      </c>
      <c r="K194" s="13" t="s">
        <v>291</v>
      </c>
      <c r="L194" s="16" t="s">
        <v>325</v>
      </c>
    </row>
    <row r="195" spans="5:12">
      <c r="E195" s="33" t="s">
        <v>602</v>
      </c>
      <c r="F195" s="15" t="s">
        <v>320</v>
      </c>
      <c r="G195" s="15" t="s">
        <v>335</v>
      </c>
      <c r="H195" s="15" t="s">
        <v>379</v>
      </c>
      <c r="K195" s="13" t="s">
        <v>291</v>
      </c>
      <c r="L195" s="16" t="s">
        <v>603</v>
      </c>
    </row>
    <row r="196" spans="5:12">
      <c r="E196" s="33" t="s">
        <v>604</v>
      </c>
      <c r="F196" s="15" t="s">
        <v>320</v>
      </c>
      <c r="G196" s="15" t="s">
        <v>335</v>
      </c>
      <c r="H196" s="15" t="s">
        <v>336</v>
      </c>
      <c r="K196" s="13" t="s">
        <v>291</v>
      </c>
      <c r="L196" s="16" t="s">
        <v>605</v>
      </c>
    </row>
    <row r="197" spans="5:12">
      <c r="E197" s="33" t="s">
        <v>606</v>
      </c>
      <c r="F197" s="15" t="s">
        <v>320</v>
      </c>
      <c r="G197" s="15" t="s">
        <v>335</v>
      </c>
      <c r="H197" s="15" t="s">
        <v>384</v>
      </c>
      <c r="K197" s="13" t="s">
        <v>291</v>
      </c>
      <c r="L197" s="16" t="s">
        <v>607</v>
      </c>
    </row>
    <row r="198" spans="5:12">
      <c r="E198" s="33" t="s">
        <v>608</v>
      </c>
      <c r="F198" s="15" t="s">
        <v>320</v>
      </c>
      <c r="G198" s="15" t="s">
        <v>335</v>
      </c>
      <c r="H198" s="15" t="s">
        <v>402</v>
      </c>
      <c r="K198" s="13" t="s">
        <v>291</v>
      </c>
      <c r="L198" s="16" t="s">
        <v>377</v>
      </c>
    </row>
    <row r="199" spans="5:12">
      <c r="E199" s="33" t="s">
        <v>609</v>
      </c>
      <c r="F199" s="15" t="s">
        <v>320</v>
      </c>
      <c r="G199" s="15" t="s">
        <v>335</v>
      </c>
      <c r="H199" s="15" t="s">
        <v>610</v>
      </c>
      <c r="K199" s="16" t="s">
        <v>247</v>
      </c>
      <c r="L199" s="16" t="s">
        <v>611</v>
      </c>
    </row>
    <row r="200" spans="5:12">
      <c r="E200" s="33" t="s">
        <v>612</v>
      </c>
      <c r="F200" s="15" t="s">
        <v>320</v>
      </c>
      <c r="G200" s="15" t="s">
        <v>335</v>
      </c>
      <c r="H200" s="15" t="s">
        <v>384</v>
      </c>
      <c r="K200" s="16" t="s">
        <v>247</v>
      </c>
      <c r="L200" s="16" t="s">
        <v>613</v>
      </c>
    </row>
    <row r="201" spans="5:12">
      <c r="E201" s="33" t="s">
        <v>614</v>
      </c>
      <c r="F201" s="15" t="s">
        <v>320</v>
      </c>
      <c r="G201" s="15" t="s">
        <v>335</v>
      </c>
      <c r="H201" s="15" t="s">
        <v>443</v>
      </c>
      <c r="K201" s="16" t="s">
        <v>247</v>
      </c>
      <c r="L201" s="16" t="s">
        <v>615</v>
      </c>
    </row>
    <row r="202" spans="5:12">
      <c r="E202" s="33" t="s">
        <v>616</v>
      </c>
      <c r="F202" s="15" t="s">
        <v>320</v>
      </c>
      <c r="G202" s="15" t="s">
        <v>220</v>
      </c>
      <c r="H202" s="15" t="s">
        <v>247</v>
      </c>
      <c r="K202" s="16" t="s">
        <v>247</v>
      </c>
      <c r="L202" s="16" t="s">
        <v>617</v>
      </c>
    </row>
    <row r="203" spans="5:12">
      <c r="E203" s="33" t="s">
        <v>618</v>
      </c>
      <c r="F203" s="15" t="s">
        <v>320</v>
      </c>
      <c r="G203" s="15" t="s">
        <v>220</v>
      </c>
      <c r="H203" s="15" t="s">
        <v>415</v>
      </c>
      <c r="K203" s="16" t="s">
        <v>247</v>
      </c>
      <c r="L203" s="16" t="s">
        <v>619</v>
      </c>
    </row>
    <row r="204" spans="5:12">
      <c r="E204" s="33" t="s">
        <v>620</v>
      </c>
      <c r="F204" s="15" t="s">
        <v>320</v>
      </c>
      <c r="G204" s="15" t="s">
        <v>220</v>
      </c>
      <c r="H204" s="15" t="s">
        <v>415</v>
      </c>
      <c r="K204" s="16" t="s">
        <v>247</v>
      </c>
      <c r="L204" s="16" t="s">
        <v>621</v>
      </c>
    </row>
    <row r="205" spans="5:12">
      <c r="E205" s="33" t="s">
        <v>622</v>
      </c>
      <c r="F205" s="15" t="s">
        <v>320</v>
      </c>
      <c r="G205" s="15" t="s">
        <v>220</v>
      </c>
      <c r="H205" s="15" t="s">
        <v>221</v>
      </c>
      <c r="K205" s="16" t="s">
        <v>247</v>
      </c>
      <c r="L205" s="16" t="s">
        <v>623</v>
      </c>
    </row>
    <row r="206" spans="5:12">
      <c r="E206" s="33" t="s">
        <v>624</v>
      </c>
      <c r="F206" s="15" t="s">
        <v>229</v>
      </c>
      <c r="G206" s="15" t="s">
        <v>335</v>
      </c>
      <c r="H206" s="15" t="s">
        <v>400</v>
      </c>
      <c r="K206" s="16" t="s">
        <v>247</v>
      </c>
      <c r="L206" s="16" t="s">
        <v>625</v>
      </c>
    </row>
    <row r="207" spans="5:12">
      <c r="E207" s="39" t="s">
        <v>626</v>
      </c>
      <c r="F207" s="15" t="s">
        <v>205</v>
      </c>
      <c r="G207" s="15" t="s">
        <v>368</v>
      </c>
      <c r="H207" s="15" t="s">
        <v>368</v>
      </c>
      <c r="K207" s="16" t="s">
        <v>247</v>
      </c>
      <c r="L207" s="16" t="s">
        <v>627</v>
      </c>
    </row>
    <row r="208" spans="5:12">
      <c r="E208" s="39" t="s">
        <v>628</v>
      </c>
      <c r="F208" s="16" t="s">
        <v>229</v>
      </c>
      <c r="G208" s="15" t="s">
        <v>335</v>
      </c>
      <c r="H208" s="15" t="s">
        <v>336</v>
      </c>
      <c r="K208" s="16" t="s">
        <v>247</v>
      </c>
      <c r="L208" s="16" t="s">
        <v>629</v>
      </c>
    </row>
    <row r="209" spans="5:12">
      <c r="E209" s="39" t="s">
        <v>630</v>
      </c>
      <c r="F209" s="16" t="s">
        <v>229</v>
      </c>
      <c r="G209" s="15" t="s">
        <v>335</v>
      </c>
      <c r="H209" s="15" t="s">
        <v>384</v>
      </c>
      <c r="K209" s="16" t="s">
        <v>247</v>
      </c>
      <c r="L209" s="16" t="s">
        <v>325</v>
      </c>
    </row>
    <row r="210" spans="5:12">
      <c r="E210" s="33" t="s">
        <v>631</v>
      </c>
      <c r="F210" s="15" t="s">
        <v>229</v>
      </c>
      <c r="G210" s="15" t="s">
        <v>335</v>
      </c>
      <c r="H210" s="15" t="s">
        <v>402</v>
      </c>
      <c r="K210" s="16" t="s">
        <v>247</v>
      </c>
      <c r="L210" s="16" t="s">
        <v>632</v>
      </c>
    </row>
    <row r="211" spans="5:12">
      <c r="E211" s="39" t="s">
        <v>633</v>
      </c>
      <c r="F211" s="16" t="s">
        <v>300</v>
      </c>
      <c r="G211" s="15" t="s">
        <v>335</v>
      </c>
      <c r="H211" s="15" t="s">
        <v>384</v>
      </c>
      <c r="K211" s="16" t="s">
        <v>247</v>
      </c>
      <c r="L211" s="16" t="s">
        <v>634</v>
      </c>
    </row>
    <row r="212" spans="5:12">
      <c r="E212" s="33" t="s">
        <v>635</v>
      </c>
      <c r="F212" s="15" t="s">
        <v>300</v>
      </c>
      <c r="G212" s="15" t="s">
        <v>335</v>
      </c>
      <c r="H212" s="15" t="s">
        <v>402</v>
      </c>
      <c r="K212" s="16" t="s">
        <v>247</v>
      </c>
      <c r="L212" s="16" t="s">
        <v>636</v>
      </c>
    </row>
    <row r="213" spans="5:12">
      <c r="E213" s="33" t="s">
        <v>637</v>
      </c>
      <c r="F213" s="16" t="s">
        <v>320</v>
      </c>
      <c r="G213" s="15" t="s">
        <v>335</v>
      </c>
      <c r="H213" s="15" t="s">
        <v>379</v>
      </c>
      <c r="K213" s="16" t="s">
        <v>247</v>
      </c>
      <c r="L213" s="16" t="s">
        <v>638</v>
      </c>
    </row>
    <row r="214" spans="5:12">
      <c r="E214" s="33" t="s">
        <v>639</v>
      </c>
      <c r="F214" s="16" t="s">
        <v>320</v>
      </c>
      <c r="G214" s="15" t="s">
        <v>368</v>
      </c>
      <c r="H214" s="15" t="s">
        <v>368</v>
      </c>
      <c r="K214" s="16" t="s">
        <v>247</v>
      </c>
      <c r="L214" s="16" t="s">
        <v>640</v>
      </c>
    </row>
    <row r="215" spans="5:12">
      <c r="E215" s="33" t="s">
        <v>641</v>
      </c>
      <c r="F215" s="15" t="s">
        <v>320</v>
      </c>
      <c r="G215" s="15" t="s">
        <v>335</v>
      </c>
      <c r="H215" s="15" t="s">
        <v>402</v>
      </c>
      <c r="K215" s="16" t="s">
        <v>247</v>
      </c>
      <c r="L215" s="16" t="s">
        <v>642</v>
      </c>
    </row>
    <row r="216" spans="5:12">
      <c r="E216" s="33" t="s">
        <v>643</v>
      </c>
      <c r="F216" s="15" t="s">
        <v>229</v>
      </c>
      <c r="G216" s="15" t="s">
        <v>220</v>
      </c>
      <c r="H216" s="15" t="s">
        <v>259</v>
      </c>
      <c r="K216" s="16" t="s">
        <v>247</v>
      </c>
      <c r="L216" s="16" t="s">
        <v>644</v>
      </c>
    </row>
    <row r="217" spans="5:12">
      <c r="E217" s="33" t="s">
        <v>645</v>
      </c>
      <c r="F217" s="15" t="s">
        <v>205</v>
      </c>
      <c r="G217" s="15" t="s">
        <v>206</v>
      </c>
      <c r="H217" s="15" t="s">
        <v>207</v>
      </c>
      <c r="K217" s="16" t="s">
        <v>247</v>
      </c>
      <c r="L217" s="16" t="s">
        <v>646</v>
      </c>
    </row>
    <row r="218" spans="5:12">
      <c r="E218" s="33" t="s">
        <v>647</v>
      </c>
      <c r="F218" s="15" t="s">
        <v>320</v>
      </c>
      <c r="G218" s="15" t="s">
        <v>206</v>
      </c>
      <c r="H218" s="15" t="s">
        <v>207</v>
      </c>
      <c r="K218" s="16" t="s">
        <v>247</v>
      </c>
      <c r="L218" s="16" t="s">
        <v>648</v>
      </c>
    </row>
    <row r="219" spans="5:12">
      <c r="E219" s="33" t="s">
        <v>649</v>
      </c>
      <c r="F219" s="15" t="s">
        <v>229</v>
      </c>
      <c r="G219" s="15" t="s">
        <v>206</v>
      </c>
      <c r="H219" s="15" t="s">
        <v>207</v>
      </c>
      <c r="K219" s="16" t="s">
        <v>247</v>
      </c>
      <c r="L219" s="16" t="s">
        <v>650</v>
      </c>
    </row>
    <row r="220" spans="5:12">
      <c r="E220" s="33" t="s">
        <v>651</v>
      </c>
      <c r="F220" s="15" t="s">
        <v>229</v>
      </c>
      <c r="G220" s="15" t="s">
        <v>206</v>
      </c>
      <c r="H220" s="15" t="s">
        <v>207</v>
      </c>
      <c r="K220" s="16" t="s">
        <v>247</v>
      </c>
      <c r="L220" s="16" t="s">
        <v>652</v>
      </c>
    </row>
    <row r="221" spans="5:12">
      <c r="E221" s="33" t="s">
        <v>653</v>
      </c>
      <c r="F221" s="15" t="s">
        <v>229</v>
      </c>
      <c r="G221" s="15" t="s">
        <v>206</v>
      </c>
      <c r="H221" s="15" t="s">
        <v>207</v>
      </c>
      <c r="K221" s="16" t="s">
        <v>247</v>
      </c>
      <c r="L221" s="16" t="s">
        <v>654</v>
      </c>
    </row>
    <row r="222" spans="5:12">
      <c r="E222" s="33" t="s">
        <v>655</v>
      </c>
      <c r="F222" s="15" t="s">
        <v>229</v>
      </c>
      <c r="G222" s="15" t="s">
        <v>206</v>
      </c>
      <c r="H222" s="15" t="s">
        <v>207</v>
      </c>
      <c r="K222" s="16" t="s">
        <v>247</v>
      </c>
      <c r="L222" s="16" t="s">
        <v>230</v>
      </c>
    </row>
    <row r="223" spans="5:12">
      <c r="E223" s="33" t="s">
        <v>656</v>
      </c>
      <c r="F223" s="15" t="s">
        <v>229</v>
      </c>
      <c r="G223" s="15" t="s">
        <v>206</v>
      </c>
      <c r="H223" s="15" t="s">
        <v>207</v>
      </c>
      <c r="K223" s="16" t="s">
        <v>657</v>
      </c>
      <c r="L223" s="16" t="s">
        <v>212</v>
      </c>
    </row>
    <row r="224" spans="5:12">
      <c r="E224" s="33" t="s">
        <v>658</v>
      </c>
      <c r="F224" s="15" t="s">
        <v>229</v>
      </c>
      <c r="G224" s="15" t="s">
        <v>206</v>
      </c>
      <c r="H224" s="15" t="s">
        <v>207</v>
      </c>
      <c r="K224" s="16" t="s">
        <v>657</v>
      </c>
      <c r="L224" s="16" t="s">
        <v>273</v>
      </c>
    </row>
    <row r="225" spans="5:12">
      <c r="E225" s="33" t="s">
        <v>659</v>
      </c>
      <c r="F225" s="15" t="s">
        <v>229</v>
      </c>
      <c r="G225" s="15" t="s">
        <v>206</v>
      </c>
      <c r="H225" s="15" t="s">
        <v>207</v>
      </c>
      <c r="K225" s="16" t="s">
        <v>657</v>
      </c>
      <c r="L225" s="16" t="s">
        <v>398</v>
      </c>
    </row>
    <row r="226" spans="5:12">
      <c r="E226" s="33" t="s">
        <v>660</v>
      </c>
      <c r="F226" s="15" t="s">
        <v>229</v>
      </c>
      <c r="G226" s="15" t="s">
        <v>206</v>
      </c>
      <c r="H226" s="15" t="s">
        <v>207</v>
      </c>
      <c r="K226" s="16" t="s">
        <v>657</v>
      </c>
      <c r="L226" s="16" t="s">
        <v>661</v>
      </c>
    </row>
    <row r="227" spans="5:12">
      <c r="E227" s="33" t="s">
        <v>662</v>
      </c>
      <c r="F227" s="15" t="s">
        <v>229</v>
      </c>
      <c r="G227" s="15" t="s">
        <v>220</v>
      </c>
      <c r="H227" s="15" t="s">
        <v>247</v>
      </c>
      <c r="K227" s="16" t="s">
        <v>657</v>
      </c>
      <c r="L227" s="16" t="s">
        <v>663</v>
      </c>
    </row>
    <row r="228" spans="5:12">
      <c r="E228" s="33" t="s">
        <v>664</v>
      </c>
      <c r="F228" s="15" t="s">
        <v>300</v>
      </c>
      <c r="G228" s="15" t="s">
        <v>206</v>
      </c>
      <c r="H228" s="15" t="s">
        <v>207</v>
      </c>
      <c r="K228" s="16" t="s">
        <v>657</v>
      </c>
      <c r="L228" s="16" t="s">
        <v>325</v>
      </c>
    </row>
    <row r="229" spans="5:12">
      <c r="E229" s="33" t="s">
        <v>665</v>
      </c>
      <c r="F229" s="15" t="s">
        <v>320</v>
      </c>
      <c r="G229" s="15" t="s">
        <v>206</v>
      </c>
      <c r="H229" s="15" t="s">
        <v>207</v>
      </c>
      <c r="K229" s="16" t="s">
        <v>666</v>
      </c>
      <c r="L229" s="16" t="s">
        <v>667</v>
      </c>
    </row>
    <row r="230" spans="5:12">
      <c r="E230" s="33" t="s">
        <v>668</v>
      </c>
      <c r="F230" s="15" t="s">
        <v>669</v>
      </c>
      <c r="G230" s="15" t="s">
        <v>206</v>
      </c>
      <c r="H230" s="15" t="s">
        <v>207</v>
      </c>
      <c r="K230" s="16" t="s">
        <v>666</v>
      </c>
      <c r="L230" s="16" t="s">
        <v>325</v>
      </c>
    </row>
    <row r="231" spans="5:12">
      <c r="E231" s="33" t="s">
        <v>670</v>
      </c>
      <c r="F231" s="15" t="s">
        <v>669</v>
      </c>
      <c r="G231" s="15" t="s">
        <v>206</v>
      </c>
      <c r="H231" s="15" t="s">
        <v>207</v>
      </c>
      <c r="K231" s="16" t="s">
        <v>671</v>
      </c>
      <c r="L231" s="16" t="s">
        <v>672</v>
      </c>
    </row>
    <row r="232" spans="5:12">
      <c r="E232" s="33" t="s">
        <v>673</v>
      </c>
      <c r="F232" s="15" t="s">
        <v>669</v>
      </c>
      <c r="G232" s="15" t="s">
        <v>206</v>
      </c>
      <c r="H232" s="15" t="s">
        <v>207</v>
      </c>
      <c r="K232" s="16" t="s">
        <v>671</v>
      </c>
      <c r="L232" s="16" t="s">
        <v>325</v>
      </c>
    </row>
    <row r="233" spans="5:12">
      <c r="E233" s="33" t="s">
        <v>674</v>
      </c>
      <c r="F233" s="15" t="s">
        <v>669</v>
      </c>
      <c r="G233" s="15" t="s">
        <v>206</v>
      </c>
      <c r="H233" s="15" t="s">
        <v>207</v>
      </c>
      <c r="K233" s="16" t="s">
        <v>671</v>
      </c>
      <c r="L233" s="16" t="s">
        <v>675</v>
      </c>
    </row>
    <row r="234" spans="5:12">
      <c r="E234" s="33" t="s">
        <v>676</v>
      </c>
      <c r="F234" s="15" t="s">
        <v>669</v>
      </c>
      <c r="G234" s="15" t="s">
        <v>206</v>
      </c>
      <c r="H234" s="15" t="s">
        <v>243</v>
      </c>
      <c r="K234" s="16" t="s">
        <v>415</v>
      </c>
      <c r="L234" s="16" t="s">
        <v>677</v>
      </c>
    </row>
    <row r="235" spans="5:12">
      <c r="E235" s="33" t="s">
        <v>678</v>
      </c>
      <c r="F235" s="15" t="s">
        <v>669</v>
      </c>
      <c r="G235" s="15" t="s">
        <v>339</v>
      </c>
      <c r="H235" s="15" t="s">
        <v>340</v>
      </c>
      <c r="K235" s="16" t="s">
        <v>415</v>
      </c>
      <c r="L235" s="16" t="s">
        <v>679</v>
      </c>
    </row>
    <row r="236" spans="5:12">
      <c r="E236" s="33" t="s">
        <v>680</v>
      </c>
      <c r="F236" s="15" t="s">
        <v>669</v>
      </c>
      <c r="G236" s="15" t="s">
        <v>339</v>
      </c>
      <c r="H236" s="15" t="s">
        <v>351</v>
      </c>
      <c r="K236" s="16" t="s">
        <v>415</v>
      </c>
      <c r="L236" s="16" t="s">
        <v>681</v>
      </c>
    </row>
    <row r="237" spans="5:12">
      <c r="E237" s="33" t="s">
        <v>682</v>
      </c>
      <c r="F237" s="15" t="s">
        <v>669</v>
      </c>
      <c r="G237" s="15" t="s">
        <v>220</v>
      </c>
      <c r="H237" s="15" t="s">
        <v>259</v>
      </c>
      <c r="K237" s="16" t="s">
        <v>415</v>
      </c>
      <c r="L237" s="16" t="s">
        <v>683</v>
      </c>
    </row>
    <row r="238" spans="5:12">
      <c r="E238" s="33" t="s">
        <v>684</v>
      </c>
      <c r="F238" s="15" t="s">
        <v>669</v>
      </c>
      <c r="G238" s="15" t="s">
        <v>220</v>
      </c>
      <c r="H238" s="15" t="s">
        <v>221</v>
      </c>
      <c r="K238" s="16" t="s">
        <v>415</v>
      </c>
      <c r="L238" s="16" t="s">
        <v>685</v>
      </c>
    </row>
    <row r="239" spans="5:12">
      <c r="E239" s="33" t="s">
        <v>686</v>
      </c>
      <c r="F239" s="15" t="s">
        <v>669</v>
      </c>
      <c r="G239" s="15" t="s">
        <v>220</v>
      </c>
      <c r="H239" s="15" t="s">
        <v>270</v>
      </c>
      <c r="K239" s="16" t="s">
        <v>415</v>
      </c>
      <c r="L239" s="16" t="s">
        <v>687</v>
      </c>
    </row>
    <row r="240" spans="5:12">
      <c r="E240" s="33" t="s">
        <v>688</v>
      </c>
      <c r="F240" s="15" t="s">
        <v>669</v>
      </c>
      <c r="G240" s="15" t="s">
        <v>220</v>
      </c>
      <c r="H240" s="15" t="s">
        <v>247</v>
      </c>
      <c r="K240" s="16" t="s">
        <v>415</v>
      </c>
      <c r="L240" s="16" t="s">
        <v>689</v>
      </c>
    </row>
    <row r="241" spans="5:12">
      <c r="E241" s="33" t="s">
        <v>690</v>
      </c>
      <c r="F241" s="15" t="s">
        <v>669</v>
      </c>
      <c r="G241" s="15" t="s">
        <v>220</v>
      </c>
      <c r="H241" s="15" t="s">
        <v>221</v>
      </c>
      <c r="K241" s="16" t="s">
        <v>415</v>
      </c>
      <c r="L241" s="16" t="s">
        <v>691</v>
      </c>
    </row>
    <row r="242" spans="5:12">
      <c r="E242" s="33" t="s">
        <v>692</v>
      </c>
      <c r="F242" s="15" t="s">
        <v>669</v>
      </c>
      <c r="G242" s="15" t="s">
        <v>220</v>
      </c>
      <c r="H242" s="15" t="s">
        <v>225</v>
      </c>
      <c r="K242" s="16" t="s">
        <v>415</v>
      </c>
      <c r="L242" s="16" t="s">
        <v>693</v>
      </c>
    </row>
    <row r="243" spans="5:12">
      <c r="E243" s="33" t="s">
        <v>694</v>
      </c>
      <c r="F243" s="15" t="s">
        <v>669</v>
      </c>
      <c r="G243" s="15" t="s">
        <v>220</v>
      </c>
      <c r="H243" s="15" t="s">
        <v>225</v>
      </c>
      <c r="K243" s="16" t="s">
        <v>415</v>
      </c>
      <c r="L243" s="16" t="s">
        <v>695</v>
      </c>
    </row>
    <row r="244" spans="5:12">
      <c r="E244" s="33" t="s">
        <v>696</v>
      </c>
      <c r="F244" s="15" t="s">
        <v>669</v>
      </c>
      <c r="G244" s="15" t="s">
        <v>220</v>
      </c>
      <c r="H244" s="15" t="s">
        <v>225</v>
      </c>
      <c r="K244" s="16" t="s">
        <v>415</v>
      </c>
      <c r="L244" s="16" t="s">
        <v>697</v>
      </c>
    </row>
    <row r="245" spans="5:12">
      <c r="E245" s="33" t="s">
        <v>698</v>
      </c>
      <c r="F245" s="15" t="s">
        <v>699</v>
      </c>
      <c r="G245" s="15" t="s">
        <v>206</v>
      </c>
      <c r="H245" s="15" t="s">
        <v>207</v>
      </c>
      <c r="K245" s="16" t="s">
        <v>336</v>
      </c>
      <c r="L245" s="16" t="s">
        <v>700</v>
      </c>
    </row>
    <row r="246" spans="5:12">
      <c r="E246" s="33" t="s">
        <v>701</v>
      </c>
      <c r="F246" s="15" t="s">
        <v>699</v>
      </c>
      <c r="G246" s="15" t="s">
        <v>206</v>
      </c>
      <c r="H246" s="15" t="s">
        <v>207</v>
      </c>
      <c r="K246" s="16" t="s">
        <v>336</v>
      </c>
      <c r="L246" s="16" t="s">
        <v>702</v>
      </c>
    </row>
    <row r="247" spans="5:12">
      <c r="E247" s="33" t="s">
        <v>703</v>
      </c>
      <c r="F247" s="15" t="s">
        <v>699</v>
      </c>
      <c r="G247" s="15" t="s">
        <v>206</v>
      </c>
      <c r="H247" s="15" t="s">
        <v>207</v>
      </c>
      <c r="K247" s="16" t="s">
        <v>336</v>
      </c>
      <c r="L247" s="16" t="s">
        <v>704</v>
      </c>
    </row>
    <row r="248" spans="5:12">
      <c r="E248" s="33" t="s">
        <v>705</v>
      </c>
      <c r="F248" s="15" t="s">
        <v>699</v>
      </c>
      <c r="G248" s="15" t="s">
        <v>206</v>
      </c>
      <c r="H248" s="15" t="s">
        <v>207</v>
      </c>
      <c r="K248" s="16" t="s">
        <v>336</v>
      </c>
      <c r="L248" s="16" t="s">
        <v>706</v>
      </c>
    </row>
    <row r="249" spans="5:12">
      <c r="E249" s="33" t="s">
        <v>707</v>
      </c>
      <c r="F249" s="15" t="s">
        <v>699</v>
      </c>
      <c r="G249" s="15" t="s">
        <v>206</v>
      </c>
      <c r="H249" s="15" t="s">
        <v>207</v>
      </c>
      <c r="K249" s="16" t="s">
        <v>336</v>
      </c>
      <c r="L249" s="16" t="s">
        <v>708</v>
      </c>
    </row>
    <row r="250" spans="5:12">
      <c r="E250" s="33" t="s">
        <v>709</v>
      </c>
      <c r="F250" s="15" t="s">
        <v>699</v>
      </c>
      <c r="G250" s="15" t="s">
        <v>206</v>
      </c>
      <c r="H250" s="15" t="s">
        <v>243</v>
      </c>
      <c r="K250" s="16" t="s">
        <v>336</v>
      </c>
      <c r="L250" s="16" t="s">
        <v>710</v>
      </c>
    </row>
    <row r="251" spans="5:12">
      <c r="E251" s="33" t="s">
        <v>711</v>
      </c>
      <c r="F251" s="15" t="s">
        <v>699</v>
      </c>
      <c r="G251" s="15" t="s">
        <v>339</v>
      </c>
      <c r="H251" s="15" t="s">
        <v>340</v>
      </c>
      <c r="K251" s="16" t="s">
        <v>336</v>
      </c>
      <c r="L251" s="16" t="s">
        <v>712</v>
      </c>
    </row>
    <row r="252" spans="5:12">
      <c r="E252" s="33" t="s">
        <v>713</v>
      </c>
      <c r="F252" s="15" t="s">
        <v>699</v>
      </c>
      <c r="G252" s="15" t="s">
        <v>339</v>
      </c>
      <c r="H252" s="15" t="s">
        <v>351</v>
      </c>
      <c r="K252" s="16" t="s">
        <v>336</v>
      </c>
      <c r="L252" s="16" t="s">
        <v>377</v>
      </c>
    </row>
    <row r="253" spans="5:12">
      <c r="E253" s="33" t="s">
        <v>714</v>
      </c>
      <c r="F253" s="15" t="s">
        <v>699</v>
      </c>
      <c r="G253" s="15" t="s">
        <v>220</v>
      </c>
      <c r="H253" s="15" t="s">
        <v>259</v>
      </c>
      <c r="K253" s="16" t="s">
        <v>384</v>
      </c>
      <c r="L253" s="16" t="s">
        <v>715</v>
      </c>
    </row>
    <row r="254" spans="5:12">
      <c r="E254" s="33" t="s">
        <v>716</v>
      </c>
      <c r="F254" s="15" t="s">
        <v>699</v>
      </c>
      <c r="G254" s="15" t="s">
        <v>220</v>
      </c>
      <c r="H254" s="15" t="s">
        <v>221</v>
      </c>
      <c r="K254" s="16" t="s">
        <v>384</v>
      </c>
      <c r="L254" s="16" t="s">
        <v>717</v>
      </c>
    </row>
    <row r="255" spans="5:12">
      <c r="E255" s="33" t="s">
        <v>718</v>
      </c>
      <c r="F255" s="15" t="s">
        <v>699</v>
      </c>
      <c r="G255" s="15" t="s">
        <v>220</v>
      </c>
      <c r="H255" s="15" t="s">
        <v>270</v>
      </c>
      <c r="K255" s="16" t="s">
        <v>384</v>
      </c>
      <c r="L255" s="16" t="s">
        <v>719</v>
      </c>
    </row>
    <row r="256" spans="5:12">
      <c r="E256" s="33" t="s">
        <v>720</v>
      </c>
      <c r="F256" s="15" t="s">
        <v>699</v>
      </c>
      <c r="G256" s="15" t="s">
        <v>220</v>
      </c>
      <c r="H256" s="15" t="s">
        <v>247</v>
      </c>
      <c r="K256" s="16" t="s">
        <v>384</v>
      </c>
      <c r="L256" s="16" t="s">
        <v>721</v>
      </c>
    </row>
    <row r="257" spans="5:12">
      <c r="E257" s="33" t="s">
        <v>722</v>
      </c>
      <c r="F257" s="15" t="s">
        <v>699</v>
      </c>
      <c r="G257" s="15" t="s">
        <v>220</v>
      </c>
      <c r="H257" s="15" t="s">
        <v>211</v>
      </c>
      <c r="K257" s="16" t="s">
        <v>384</v>
      </c>
      <c r="L257" s="16" t="s">
        <v>723</v>
      </c>
    </row>
    <row r="258" spans="5:12">
      <c r="E258" s="33" t="s">
        <v>724</v>
      </c>
      <c r="F258" s="15" t="s">
        <v>699</v>
      </c>
      <c r="G258" s="15" t="s">
        <v>220</v>
      </c>
      <c r="H258" s="15" t="s">
        <v>221</v>
      </c>
      <c r="K258" s="16" t="s">
        <v>384</v>
      </c>
      <c r="L258" s="16" t="s">
        <v>725</v>
      </c>
    </row>
    <row r="259" spans="5:12">
      <c r="E259" s="33" t="s">
        <v>726</v>
      </c>
      <c r="F259" s="15" t="s">
        <v>669</v>
      </c>
      <c r="G259" s="15" t="s">
        <v>339</v>
      </c>
      <c r="H259" s="15" t="s">
        <v>340</v>
      </c>
      <c r="K259" s="16" t="s">
        <v>384</v>
      </c>
      <c r="L259" s="16" t="s">
        <v>727</v>
      </c>
    </row>
    <row r="260" spans="5:12">
      <c r="E260" s="33" t="s">
        <v>728</v>
      </c>
      <c r="F260" s="15" t="s">
        <v>699</v>
      </c>
      <c r="G260" s="15" t="s">
        <v>339</v>
      </c>
      <c r="H260" s="15" t="s">
        <v>340</v>
      </c>
      <c r="K260" s="16" t="s">
        <v>384</v>
      </c>
      <c r="L260" s="16" t="s">
        <v>729</v>
      </c>
    </row>
    <row r="261" spans="5:12">
      <c r="E261" s="33" t="s">
        <v>730</v>
      </c>
      <c r="F261" s="15" t="s">
        <v>669</v>
      </c>
      <c r="G261" s="15" t="s">
        <v>339</v>
      </c>
      <c r="H261" s="15" t="s">
        <v>340</v>
      </c>
      <c r="K261" s="40" t="s">
        <v>384</v>
      </c>
      <c r="L261" s="16" t="s">
        <v>377</v>
      </c>
    </row>
    <row r="262" spans="5:12">
      <c r="E262" s="33" t="s">
        <v>731</v>
      </c>
      <c r="F262" s="15" t="s">
        <v>669</v>
      </c>
      <c r="G262" s="15" t="s">
        <v>339</v>
      </c>
      <c r="H262" s="15" t="s">
        <v>340</v>
      </c>
      <c r="K262" s="40" t="s">
        <v>465</v>
      </c>
      <c r="L262" s="16" t="s">
        <v>732</v>
      </c>
    </row>
    <row r="263" spans="5:12">
      <c r="E263" s="33" t="s">
        <v>733</v>
      </c>
      <c r="F263" s="15" t="s">
        <v>669</v>
      </c>
      <c r="G263" s="15" t="s">
        <v>339</v>
      </c>
      <c r="H263" s="15" t="s">
        <v>340</v>
      </c>
      <c r="K263" s="40" t="s">
        <v>465</v>
      </c>
      <c r="L263" s="16" t="s">
        <v>392</v>
      </c>
    </row>
    <row r="264" spans="5:12">
      <c r="E264" s="33" t="s">
        <v>734</v>
      </c>
      <c r="F264" s="15" t="s">
        <v>669</v>
      </c>
      <c r="G264" s="15" t="s">
        <v>220</v>
      </c>
      <c r="H264" s="15" t="s">
        <v>283</v>
      </c>
      <c r="K264" s="40" t="s">
        <v>465</v>
      </c>
      <c r="L264" s="16" t="s">
        <v>735</v>
      </c>
    </row>
    <row r="265" spans="5:12">
      <c r="E265" s="33" t="s">
        <v>736</v>
      </c>
      <c r="F265" s="15" t="s">
        <v>699</v>
      </c>
      <c r="G265" s="15" t="s">
        <v>339</v>
      </c>
      <c r="H265" s="15" t="s">
        <v>340</v>
      </c>
      <c r="K265" s="40" t="s">
        <v>465</v>
      </c>
      <c r="L265" s="16" t="s">
        <v>737</v>
      </c>
    </row>
    <row r="266" spans="5:12">
      <c r="E266" s="33" t="s">
        <v>738</v>
      </c>
      <c r="F266" s="15" t="s">
        <v>699</v>
      </c>
      <c r="G266" s="15" t="s">
        <v>339</v>
      </c>
      <c r="H266" s="15" t="s">
        <v>340</v>
      </c>
      <c r="K266" s="40" t="s">
        <v>465</v>
      </c>
      <c r="L266" s="16" t="s">
        <v>377</v>
      </c>
    </row>
    <row r="267" spans="5:12">
      <c r="E267" s="33" t="s">
        <v>739</v>
      </c>
      <c r="F267" s="15" t="s">
        <v>699</v>
      </c>
      <c r="G267" s="15" t="s">
        <v>339</v>
      </c>
      <c r="H267" s="15" t="s">
        <v>340</v>
      </c>
      <c r="K267" s="40" t="s">
        <v>465</v>
      </c>
      <c r="L267" s="16" t="s">
        <v>541</v>
      </c>
    </row>
    <row r="268" spans="5:12">
      <c r="E268" s="33" t="s">
        <v>740</v>
      </c>
      <c r="F268" s="15" t="s">
        <v>699</v>
      </c>
      <c r="G268" s="15" t="s">
        <v>339</v>
      </c>
      <c r="H268" s="15" t="s">
        <v>340</v>
      </c>
      <c r="K268" s="40" t="s">
        <v>465</v>
      </c>
      <c r="L268" s="16" t="s">
        <v>741</v>
      </c>
    </row>
    <row r="269" spans="5:12">
      <c r="E269" s="33" t="s">
        <v>742</v>
      </c>
      <c r="F269" s="15" t="s">
        <v>699</v>
      </c>
      <c r="G269" s="15" t="s">
        <v>339</v>
      </c>
      <c r="H269" s="15" t="s">
        <v>351</v>
      </c>
      <c r="K269" s="40" t="s">
        <v>400</v>
      </c>
      <c r="L269" s="16" t="s">
        <v>743</v>
      </c>
    </row>
    <row r="270" spans="5:12">
      <c r="E270" s="33" t="s">
        <v>744</v>
      </c>
      <c r="F270" s="15" t="s">
        <v>699</v>
      </c>
      <c r="G270" s="15" t="s">
        <v>220</v>
      </c>
      <c r="H270" s="15" t="s">
        <v>221</v>
      </c>
      <c r="K270" s="40" t="s">
        <v>400</v>
      </c>
      <c r="L270" s="16" t="s">
        <v>745</v>
      </c>
    </row>
    <row r="271" spans="5:12">
      <c r="E271" s="33" t="s">
        <v>746</v>
      </c>
      <c r="F271" s="15" t="s">
        <v>699</v>
      </c>
      <c r="G271" s="15" t="s">
        <v>220</v>
      </c>
      <c r="H271" s="15" t="s">
        <v>221</v>
      </c>
      <c r="K271" s="40" t="s">
        <v>340</v>
      </c>
      <c r="L271" s="16" t="s">
        <v>747</v>
      </c>
    </row>
    <row r="272" spans="5:12">
      <c r="E272" s="33" t="s">
        <v>748</v>
      </c>
      <c r="F272" s="15" t="s">
        <v>699</v>
      </c>
      <c r="G272" s="15" t="s">
        <v>220</v>
      </c>
      <c r="H272" s="15" t="s">
        <v>225</v>
      </c>
      <c r="K272" s="16" t="s">
        <v>340</v>
      </c>
      <c r="L272" s="16" t="s">
        <v>418</v>
      </c>
    </row>
    <row r="273" spans="5:12">
      <c r="E273" s="33" t="s">
        <v>749</v>
      </c>
      <c r="F273" s="15" t="s">
        <v>669</v>
      </c>
      <c r="G273" s="15" t="s">
        <v>368</v>
      </c>
      <c r="H273" s="15" t="s">
        <v>368</v>
      </c>
      <c r="K273" s="16" t="s">
        <v>340</v>
      </c>
      <c r="L273" s="16" t="s">
        <v>750</v>
      </c>
    </row>
    <row r="274" spans="5:12">
      <c r="E274" s="33" t="s">
        <v>751</v>
      </c>
      <c r="F274" s="15" t="s">
        <v>669</v>
      </c>
      <c r="G274" s="15" t="s">
        <v>368</v>
      </c>
      <c r="H274" s="15" t="s">
        <v>368</v>
      </c>
      <c r="K274" s="16" t="s">
        <v>340</v>
      </c>
      <c r="L274" s="16" t="s">
        <v>752</v>
      </c>
    </row>
    <row r="275" spans="5:12">
      <c r="E275" s="33" t="s">
        <v>753</v>
      </c>
      <c r="F275" s="15" t="s">
        <v>669</v>
      </c>
      <c r="G275" s="15" t="s">
        <v>220</v>
      </c>
      <c r="H275" s="15" t="s">
        <v>225</v>
      </c>
      <c r="K275" s="16" t="s">
        <v>340</v>
      </c>
      <c r="L275" s="16" t="s">
        <v>754</v>
      </c>
    </row>
    <row r="276" spans="5:12">
      <c r="E276" s="33" t="s">
        <v>755</v>
      </c>
      <c r="F276" s="15" t="s">
        <v>669</v>
      </c>
      <c r="G276" s="15" t="s">
        <v>335</v>
      </c>
      <c r="H276" s="15" t="s">
        <v>465</v>
      </c>
      <c r="K276" s="16" t="s">
        <v>340</v>
      </c>
      <c r="L276" s="16" t="s">
        <v>756</v>
      </c>
    </row>
    <row r="277" spans="5:12">
      <c r="E277" s="33" t="s">
        <v>757</v>
      </c>
      <c r="F277" s="15" t="s">
        <v>699</v>
      </c>
      <c r="G277" s="15" t="s">
        <v>368</v>
      </c>
      <c r="H277" s="15" t="s">
        <v>368</v>
      </c>
      <c r="K277" s="16" t="s">
        <v>340</v>
      </c>
      <c r="L277" s="16" t="s">
        <v>758</v>
      </c>
    </row>
    <row r="278" spans="5:12">
      <c r="E278" s="33" t="s">
        <v>759</v>
      </c>
      <c r="F278" s="15" t="s">
        <v>699</v>
      </c>
      <c r="G278" s="15" t="s">
        <v>368</v>
      </c>
      <c r="H278" s="15" t="s">
        <v>368</v>
      </c>
      <c r="K278" s="16" t="s">
        <v>340</v>
      </c>
      <c r="L278" s="16" t="s">
        <v>392</v>
      </c>
    </row>
    <row r="279" spans="5:12">
      <c r="E279" s="33" t="s">
        <v>760</v>
      </c>
      <c r="F279" s="15" t="s">
        <v>699</v>
      </c>
      <c r="G279" s="15" t="s">
        <v>368</v>
      </c>
      <c r="H279" s="15" t="s">
        <v>368</v>
      </c>
      <c r="K279" s="16" t="s">
        <v>340</v>
      </c>
      <c r="L279" s="16" t="s">
        <v>761</v>
      </c>
    </row>
    <row r="280" spans="5:12">
      <c r="E280" s="33" t="s">
        <v>762</v>
      </c>
      <c r="F280" s="15" t="s">
        <v>699</v>
      </c>
      <c r="G280" s="15" t="s">
        <v>368</v>
      </c>
      <c r="H280" s="15" t="s">
        <v>368</v>
      </c>
      <c r="K280" s="16" t="s">
        <v>340</v>
      </c>
      <c r="L280" s="16" t="s">
        <v>403</v>
      </c>
    </row>
    <row r="281" spans="5:12">
      <c r="E281" s="33" t="s">
        <v>763</v>
      </c>
      <c r="F281" s="15" t="s">
        <v>699</v>
      </c>
      <c r="G281" s="15" t="s">
        <v>368</v>
      </c>
      <c r="H281" s="15" t="s">
        <v>368</v>
      </c>
      <c r="K281" s="16" t="s">
        <v>340</v>
      </c>
      <c r="L281" s="16" t="s">
        <v>764</v>
      </c>
    </row>
    <row r="282" spans="5:12">
      <c r="E282" s="33" t="s">
        <v>765</v>
      </c>
      <c r="F282" s="15" t="s">
        <v>699</v>
      </c>
      <c r="G282" s="15" t="s">
        <v>368</v>
      </c>
      <c r="H282" s="15" t="s">
        <v>368</v>
      </c>
      <c r="K282" s="16" t="s">
        <v>340</v>
      </c>
      <c r="L282" s="16" t="s">
        <v>766</v>
      </c>
    </row>
    <row r="283" spans="5:12">
      <c r="E283" s="33" t="s">
        <v>767</v>
      </c>
      <c r="F283" s="15" t="s">
        <v>699</v>
      </c>
      <c r="G283" s="15" t="s">
        <v>368</v>
      </c>
      <c r="H283" s="15" t="s">
        <v>436</v>
      </c>
      <c r="K283" s="16" t="s">
        <v>340</v>
      </c>
      <c r="L283" s="16" t="s">
        <v>768</v>
      </c>
    </row>
    <row r="284" spans="5:12">
      <c r="E284" s="33" t="s">
        <v>769</v>
      </c>
      <c r="F284" s="15" t="s">
        <v>699</v>
      </c>
      <c r="G284" s="15" t="s">
        <v>335</v>
      </c>
      <c r="H284" s="15" t="s">
        <v>384</v>
      </c>
      <c r="K284" s="16" t="s">
        <v>340</v>
      </c>
      <c r="L284" s="16" t="s">
        <v>770</v>
      </c>
    </row>
    <row r="285" spans="5:12">
      <c r="E285" s="33" t="s">
        <v>771</v>
      </c>
      <c r="F285" s="15" t="s">
        <v>699</v>
      </c>
      <c r="G285" s="15" t="s">
        <v>335</v>
      </c>
      <c r="H285" s="15" t="s">
        <v>336</v>
      </c>
      <c r="K285" s="16" t="s">
        <v>340</v>
      </c>
      <c r="L285" s="16" t="s">
        <v>772</v>
      </c>
    </row>
    <row r="286" spans="5:12">
      <c r="E286" s="33" t="s">
        <v>773</v>
      </c>
      <c r="F286" s="15" t="s">
        <v>699</v>
      </c>
      <c r="G286" s="15" t="s">
        <v>335</v>
      </c>
      <c r="H286" s="15" t="s">
        <v>402</v>
      </c>
      <c r="K286" s="16" t="s">
        <v>340</v>
      </c>
      <c r="L286" s="16" t="s">
        <v>774</v>
      </c>
    </row>
    <row r="287" spans="5:12">
      <c r="E287" s="33" t="s">
        <v>775</v>
      </c>
      <c r="F287" s="15" t="s">
        <v>699</v>
      </c>
      <c r="G287" s="15" t="s">
        <v>220</v>
      </c>
      <c r="H287" s="15" t="s">
        <v>221</v>
      </c>
      <c r="K287" s="16" t="s">
        <v>340</v>
      </c>
      <c r="L287" s="16" t="s">
        <v>776</v>
      </c>
    </row>
    <row r="288" spans="5:12">
      <c r="E288" s="33" t="s">
        <v>777</v>
      </c>
      <c r="F288" s="15" t="s">
        <v>699</v>
      </c>
      <c r="G288" s="15" t="s">
        <v>220</v>
      </c>
      <c r="H288" s="15" t="s">
        <v>221</v>
      </c>
      <c r="K288" s="16" t="s">
        <v>340</v>
      </c>
      <c r="L288" s="16" t="s">
        <v>340</v>
      </c>
    </row>
    <row r="289" spans="5:12">
      <c r="E289" s="33" t="s">
        <v>778</v>
      </c>
      <c r="F289" s="15" t="s">
        <v>699</v>
      </c>
      <c r="G289" s="15" t="s">
        <v>220</v>
      </c>
      <c r="H289" s="15" t="s">
        <v>270</v>
      </c>
      <c r="K289" s="16" t="s">
        <v>340</v>
      </c>
      <c r="L289" s="16" t="s">
        <v>779</v>
      </c>
    </row>
    <row r="290" spans="5:12">
      <c r="E290" s="33" t="s">
        <v>780</v>
      </c>
      <c r="F290" s="15" t="s">
        <v>699</v>
      </c>
      <c r="G290" s="15" t="s">
        <v>220</v>
      </c>
      <c r="H290" s="15" t="s">
        <v>247</v>
      </c>
      <c r="K290" s="16" t="s">
        <v>340</v>
      </c>
      <c r="L290" s="16" t="s">
        <v>781</v>
      </c>
    </row>
    <row r="291" spans="5:12">
      <c r="E291" s="33" t="s">
        <v>782</v>
      </c>
      <c r="F291" s="15" t="s">
        <v>699</v>
      </c>
      <c r="G291" s="15" t="s">
        <v>220</v>
      </c>
      <c r="H291" s="15" t="s">
        <v>211</v>
      </c>
      <c r="K291" s="16" t="s">
        <v>340</v>
      </c>
      <c r="L291" s="16" t="s">
        <v>783</v>
      </c>
    </row>
    <row r="292" spans="5:12">
      <c r="E292" s="33" t="s">
        <v>784</v>
      </c>
      <c r="F292" s="15" t="s">
        <v>699</v>
      </c>
      <c r="G292" s="15" t="s">
        <v>220</v>
      </c>
      <c r="H292" s="15" t="s">
        <v>225</v>
      </c>
      <c r="K292" s="16" t="s">
        <v>340</v>
      </c>
      <c r="L292" s="16" t="s">
        <v>785</v>
      </c>
    </row>
    <row r="293" spans="5:12">
      <c r="E293" s="33" t="s">
        <v>786</v>
      </c>
      <c r="F293" s="15" t="s">
        <v>699</v>
      </c>
      <c r="G293" s="15" t="s">
        <v>220</v>
      </c>
      <c r="H293" s="15" t="s">
        <v>225</v>
      </c>
      <c r="K293" s="16" t="s">
        <v>340</v>
      </c>
      <c r="L293" s="16" t="s">
        <v>787</v>
      </c>
    </row>
    <row r="294" spans="5:12">
      <c r="E294" s="33" t="s">
        <v>788</v>
      </c>
      <c r="F294" s="15" t="s">
        <v>789</v>
      </c>
      <c r="G294" s="15" t="s">
        <v>206</v>
      </c>
      <c r="H294" s="15" t="s">
        <v>207</v>
      </c>
      <c r="K294" s="16" t="s">
        <v>340</v>
      </c>
      <c r="L294" s="16" t="s">
        <v>790</v>
      </c>
    </row>
    <row r="295" spans="5:12">
      <c r="E295" s="33" t="s">
        <v>791</v>
      </c>
      <c r="F295" s="15" t="s">
        <v>789</v>
      </c>
      <c r="G295" s="15" t="s">
        <v>206</v>
      </c>
      <c r="H295" s="15" t="s">
        <v>207</v>
      </c>
      <c r="K295" s="16" t="s">
        <v>340</v>
      </c>
      <c r="L295" s="16" t="s">
        <v>412</v>
      </c>
    </row>
    <row r="296" spans="5:12">
      <c r="E296" s="33" t="s">
        <v>792</v>
      </c>
      <c r="F296" s="15" t="s">
        <v>789</v>
      </c>
      <c r="G296" s="15" t="s">
        <v>206</v>
      </c>
      <c r="H296" s="15" t="s">
        <v>207</v>
      </c>
      <c r="K296" s="16" t="s">
        <v>340</v>
      </c>
      <c r="L296" s="16" t="s">
        <v>793</v>
      </c>
    </row>
    <row r="297" spans="5:12">
      <c r="E297" s="33" t="s">
        <v>794</v>
      </c>
      <c r="F297" s="15" t="s">
        <v>789</v>
      </c>
      <c r="G297" s="15" t="s">
        <v>206</v>
      </c>
      <c r="H297" s="15" t="s">
        <v>207</v>
      </c>
      <c r="K297" s="16" t="s">
        <v>340</v>
      </c>
      <c r="L297" s="16" t="s">
        <v>432</v>
      </c>
    </row>
    <row r="298" spans="5:12">
      <c r="E298" s="33" t="s">
        <v>795</v>
      </c>
      <c r="F298" s="15" t="s">
        <v>789</v>
      </c>
      <c r="G298" s="15" t="s">
        <v>206</v>
      </c>
      <c r="H298" s="15" t="s">
        <v>243</v>
      </c>
      <c r="K298" s="16" t="s">
        <v>340</v>
      </c>
      <c r="L298" s="16" t="s">
        <v>796</v>
      </c>
    </row>
    <row r="299" spans="5:12">
      <c r="E299" s="33" t="s">
        <v>797</v>
      </c>
      <c r="F299" s="15" t="s">
        <v>789</v>
      </c>
      <c r="G299" s="15" t="s">
        <v>220</v>
      </c>
      <c r="H299" s="15" t="s">
        <v>415</v>
      </c>
      <c r="K299" s="16" t="s">
        <v>340</v>
      </c>
      <c r="L299" s="16" t="s">
        <v>798</v>
      </c>
    </row>
    <row r="300" spans="5:12">
      <c r="E300" s="33" t="s">
        <v>799</v>
      </c>
      <c r="F300" s="15" t="s">
        <v>789</v>
      </c>
      <c r="G300" s="15" t="s">
        <v>220</v>
      </c>
      <c r="H300" s="15" t="s">
        <v>221</v>
      </c>
      <c r="K300" s="16" t="s">
        <v>340</v>
      </c>
      <c r="L300" s="16" t="s">
        <v>377</v>
      </c>
    </row>
    <row r="301" spans="5:12">
      <c r="E301" s="33" t="s">
        <v>800</v>
      </c>
      <c r="F301" s="15" t="s">
        <v>789</v>
      </c>
      <c r="G301" s="15" t="s">
        <v>339</v>
      </c>
      <c r="H301" s="15" t="s">
        <v>340</v>
      </c>
      <c r="K301" s="16" t="s">
        <v>801</v>
      </c>
      <c r="L301" s="16" t="s">
        <v>801</v>
      </c>
    </row>
    <row r="302" spans="5:12">
      <c r="E302" s="33" t="s">
        <v>802</v>
      </c>
      <c r="F302" s="15" t="s">
        <v>789</v>
      </c>
      <c r="G302" s="15" t="s">
        <v>339</v>
      </c>
      <c r="H302" s="15" t="s">
        <v>340</v>
      </c>
      <c r="K302" s="16" t="s">
        <v>801</v>
      </c>
      <c r="L302" s="16" t="s">
        <v>377</v>
      </c>
    </row>
    <row r="303" spans="5:12">
      <c r="E303" s="33" t="s">
        <v>803</v>
      </c>
      <c r="F303" s="15" t="s">
        <v>789</v>
      </c>
      <c r="G303" s="15" t="s">
        <v>339</v>
      </c>
      <c r="H303" s="15" t="s">
        <v>340</v>
      </c>
      <c r="K303" s="16" t="s">
        <v>283</v>
      </c>
      <c r="L303" s="16" t="s">
        <v>325</v>
      </c>
    </row>
    <row r="304" spans="5:12">
      <c r="E304" s="33" t="s">
        <v>804</v>
      </c>
      <c r="F304" s="15" t="s">
        <v>789</v>
      </c>
      <c r="G304" s="15" t="s">
        <v>339</v>
      </c>
      <c r="H304" s="15" t="s">
        <v>351</v>
      </c>
      <c r="K304" s="16" t="s">
        <v>283</v>
      </c>
      <c r="L304" s="16" t="s">
        <v>805</v>
      </c>
    </row>
    <row r="305" spans="5:12">
      <c r="E305" s="33" t="s">
        <v>806</v>
      </c>
      <c r="F305" s="33" t="s">
        <v>789</v>
      </c>
      <c r="G305" s="33" t="s">
        <v>220</v>
      </c>
      <c r="H305" s="33" t="s">
        <v>221</v>
      </c>
      <c r="K305" s="16" t="s">
        <v>270</v>
      </c>
      <c r="L305" s="16" t="s">
        <v>807</v>
      </c>
    </row>
    <row r="306" spans="5:12">
      <c r="E306" s="33" t="s">
        <v>808</v>
      </c>
      <c r="F306" s="33" t="s">
        <v>789</v>
      </c>
      <c r="G306" s="15" t="s">
        <v>339</v>
      </c>
      <c r="H306" s="15" t="s">
        <v>340</v>
      </c>
      <c r="K306" s="16" t="s">
        <v>270</v>
      </c>
      <c r="L306" s="16" t="s">
        <v>212</v>
      </c>
    </row>
    <row r="307" spans="5:12">
      <c r="E307" s="33" t="s">
        <v>809</v>
      </c>
      <c r="F307" s="15" t="s">
        <v>789</v>
      </c>
      <c r="G307" s="15" t="s">
        <v>339</v>
      </c>
      <c r="H307" s="15" t="s">
        <v>340</v>
      </c>
      <c r="K307" s="16" t="s">
        <v>270</v>
      </c>
      <c r="L307" s="16" t="s">
        <v>810</v>
      </c>
    </row>
    <row r="308" spans="5:12">
      <c r="E308" s="33" t="s">
        <v>811</v>
      </c>
      <c r="F308" s="15" t="s">
        <v>789</v>
      </c>
      <c r="G308" s="15" t="s">
        <v>368</v>
      </c>
      <c r="H308" s="15" t="s">
        <v>368</v>
      </c>
      <c r="K308" s="16" t="s">
        <v>270</v>
      </c>
      <c r="L308" s="16" t="s">
        <v>812</v>
      </c>
    </row>
    <row r="309" spans="5:12">
      <c r="E309" s="33" t="s">
        <v>813</v>
      </c>
      <c r="F309" s="15" t="s">
        <v>789</v>
      </c>
      <c r="G309" s="15" t="s">
        <v>368</v>
      </c>
      <c r="H309" s="15" t="s">
        <v>368</v>
      </c>
      <c r="K309" s="16" t="s">
        <v>270</v>
      </c>
      <c r="L309" s="16" t="s">
        <v>814</v>
      </c>
    </row>
    <row r="310" spans="5:12">
      <c r="E310" s="33" t="s">
        <v>815</v>
      </c>
      <c r="F310" s="15" t="s">
        <v>789</v>
      </c>
      <c r="G310" s="15" t="s">
        <v>368</v>
      </c>
      <c r="H310" s="15" t="s">
        <v>368</v>
      </c>
      <c r="K310" s="16" t="s">
        <v>270</v>
      </c>
      <c r="L310" s="16" t="s">
        <v>816</v>
      </c>
    </row>
    <row r="311" spans="5:12">
      <c r="E311" s="33" t="s">
        <v>817</v>
      </c>
      <c r="F311" s="15" t="s">
        <v>789</v>
      </c>
      <c r="G311" s="15" t="s">
        <v>368</v>
      </c>
      <c r="H311" s="15" t="s">
        <v>368</v>
      </c>
      <c r="K311" s="16" t="s">
        <v>270</v>
      </c>
      <c r="L311" s="16" t="s">
        <v>818</v>
      </c>
    </row>
    <row r="312" spans="5:12">
      <c r="E312" s="33" t="s">
        <v>819</v>
      </c>
      <c r="F312" s="15" t="s">
        <v>789</v>
      </c>
      <c r="G312" s="15" t="s">
        <v>368</v>
      </c>
      <c r="H312" s="15" t="s">
        <v>368</v>
      </c>
      <c r="K312" s="16" t="s">
        <v>270</v>
      </c>
      <c r="L312" s="16" t="s">
        <v>325</v>
      </c>
    </row>
    <row r="313" spans="5:12">
      <c r="E313" s="33" t="s">
        <v>820</v>
      </c>
      <c r="F313" s="15" t="s">
        <v>789</v>
      </c>
      <c r="G313" s="15" t="s">
        <v>368</v>
      </c>
      <c r="H313" s="15" t="s">
        <v>368</v>
      </c>
      <c r="K313" s="16" t="s">
        <v>270</v>
      </c>
      <c r="L313" s="16" t="s">
        <v>821</v>
      </c>
    </row>
    <row r="314" spans="5:12">
      <c r="E314" s="33" t="s">
        <v>822</v>
      </c>
      <c r="F314" s="15" t="s">
        <v>789</v>
      </c>
      <c r="G314" s="15" t="s">
        <v>368</v>
      </c>
      <c r="H314" s="15" t="s">
        <v>368</v>
      </c>
      <c r="K314" s="16" t="s">
        <v>270</v>
      </c>
      <c r="L314" s="16" t="s">
        <v>823</v>
      </c>
    </row>
    <row r="315" spans="5:12">
      <c r="E315" s="33" t="s">
        <v>824</v>
      </c>
      <c r="F315" s="15" t="s">
        <v>789</v>
      </c>
      <c r="G315" s="15" t="s">
        <v>368</v>
      </c>
      <c r="H315" s="15" t="s">
        <v>368</v>
      </c>
      <c r="K315" s="16" t="s">
        <v>270</v>
      </c>
      <c r="L315" s="16" t="s">
        <v>825</v>
      </c>
    </row>
    <row r="316" spans="5:12">
      <c r="E316" s="33" t="s">
        <v>826</v>
      </c>
      <c r="F316" s="15" t="s">
        <v>789</v>
      </c>
      <c r="G316" s="15" t="s">
        <v>368</v>
      </c>
      <c r="H316" s="15" t="s">
        <v>368</v>
      </c>
      <c r="K316" s="16" t="s">
        <v>270</v>
      </c>
      <c r="L316" s="16" t="s">
        <v>827</v>
      </c>
    </row>
    <row r="317" spans="5:12">
      <c r="E317" s="33" t="s">
        <v>828</v>
      </c>
      <c r="F317" s="15" t="s">
        <v>789</v>
      </c>
      <c r="G317" s="15" t="s">
        <v>368</v>
      </c>
      <c r="H317" s="15" t="s">
        <v>368</v>
      </c>
      <c r="K317" s="16" t="s">
        <v>270</v>
      </c>
      <c r="L317" s="16" t="s">
        <v>829</v>
      </c>
    </row>
    <row r="318" spans="5:12">
      <c r="E318" s="33" t="s">
        <v>830</v>
      </c>
      <c r="F318" s="15" t="s">
        <v>789</v>
      </c>
      <c r="G318" s="15" t="s">
        <v>368</v>
      </c>
      <c r="H318" s="15" t="s">
        <v>368</v>
      </c>
      <c r="K318" s="16" t="s">
        <v>270</v>
      </c>
      <c r="L318" s="16" t="s">
        <v>831</v>
      </c>
    </row>
    <row r="319" spans="5:12">
      <c r="E319" s="33" t="s">
        <v>832</v>
      </c>
      <c r="F319" s="15" t="s">
        <v>789</v>
      </c>
      <c r="G319" s="15" t="s">
        <v>368</v>
      </c>
      <c r="H319" s="15" t="s">
        <v>368</v>
      </c>
      <c r="K319" s="16" t="s">
        <v>719</v>
      </c>
      <c r="L319" s="16" t="s">
        <v>719</v>
      </c>
    </row>
    <row r="320" spans="5:12">
      <c r="E320" s="33" t="s">
        <v>833</v>
      </c>
      <c r="F320" s="15" t="s">
        <v>789</v>
      </c>
      <c r="G320" s="15" t="s">
        <v>368</v>
      </c>
      <c r="H320" s="15" t="s">
        <v>368</v>
      </c>
      <c r="K320" s="16" t="s">
        <v>834</v>
      </c>
      <c r="L320" s="16" t="s">
        <v>238</v>
      </c>
    </row>
    <row r="321" spans="5:12">
      <c r="E321" s="33" t="s">
        <v>835</v>
      </c>
      <c r="F321" s="15" t="s">
        <v>789</v>
      </c>
      <c r="G321" s="15" t="s">
        <v>339</v>
      </c>
      <c r="H321" s="15" t="s">
        <v>340</v>
      </c>
      <c r="K321" s="16" t="s">
        <v>259</v>
      </c>
      <c r="L321" s="16" t="s">
        <v>836</v>
      </c>
    </row>
    <row r="322" spans="5:12">
      <c r="E322" s="33" t="s">
        <v>837</v>
      </c>
      <c r="F322" s="15" t="s">
        <v>789</v>
      </c>
      <c r="G322" s="15" t="s">
        <v>335</v>
      </c>
      <c r="H322" s="15" t="s">
        <v>384</v>
      </c>
      <c r="K322" s="16" t="s">
        <v>259</v>
      </c>
      <c r="L322" s="16" t="s">
        <v>838</v>
      </c>
    </row>
    <row r="323" spans="5:12">
      <c r="E323" s="33" t="s">
        <v>839</v>
      </c>
      <c r="F323" s="15" t="s">
        <v>789</v>
      </c>
      <c r="G323" s="15" t="s">
        <v>335</v>
      </c>
      <c r="H323" s="15" t="s">
        <v>336</v>
      </c>
      <c r="K323" s="16" t="s">
        <v>259</v>
      </c>
      <c r="L323" s="16" t="s">
        <v>840</v>
      </c>
    </row>
    <row r="324" spans="5:12">
      <c r="E324" s="33" t="s">
        <v>841</v>
      </c>
      <c r="F324" s="15" t="s">
        <v>789</v>
      </c>
      <c r="G324" s="15" t="s">
        <v>335</v>
      </c>
      <c r="H324" s="15" t="s">
        <v>379</v>
      </c>
      <c r="K324" s="16" t="s">
        <v>259</v>
      </c>
      <c r="L324" s="16" t="s">
        <v>842</v>
      </c>
    </row>
    <row r="325" spans="5:12">
      <c r="E325" s="33" t="s">
        <v>843</v>
      </c>
      <c r="F325" s="15" t="s">
        <v>789</v>
      </c>
      <c r="G325" s="15" t="s">
        <v>335</v>
      </c>
      <c r="H325" s="15" t="s">
        <v>336</v>
      </c>
      <c r="K325" s="16" t="s">
        <v>259</v>
      </c>
      <c r="L325" s="16" t="s">
        <v>844</v>
      </c>
    </row>
    <row r="326" spans="5:12">
      <c r="E326" s="33" t="s">
        <v>845</v>
      </c>
      <c r="F326" s="15" t="s">
        <v>789</v>
      </c>
      <c r="G326" s="15" t="s">
        <v>335</v>
      </c>
      <c r="H326" s="15" t="s">
        <v>384</v>
      </c>
      <c r="K326" s="16" t="s">
        <v>259</v>
      </c>
      <c r="L326" s="16" t="s">
        <v>212</v>
      </c>
    </row>
    <row r="327" spans="5:12">
      <c r="E327" s="33" t="s">
        <v>846</v>
      </c>
      <c r="F327" s="15" t="s">
        <v>789</v>
      </c>
      <c r="G327" s="15" t="s">
        <v>335</v>
      </c>
      <c r="H327" s="15" t="s">
        <v>384</v>
      </c>
      <c r="K327" s="16" t="s">
        <v>259</v>
      </c>
      <c r="L327" s="16" t="s">
        <v>594</v>
      </c>
    </row>
    <row r="328" spans="5:12">
      <c r="E328" s="33" t="s">
        <v>847</v>
      </c>
      <c r="F328" s="15" t="s">
        <v>789</v>
      </c>
      <c r="G328" s="15" t="s">
        <v>335</v>
      </c>
      <c r="H328" s="15" t="s">
        <v>400</v>
      </c>
      <c r="K328" s="16" t="s">
        <v>259</v>
      </c>
      <c r="L328" s="16" t="s">
        <v>268</v>
      </c>
    </row>
    <row r="329" spans="5:12">
      <c r="E329" s="33" t="s">
        <v>848</v>
      </c>
      <c r="F329" s="15" t="s">
        <v>789</v>
      </c>
      <c r="G329" s="15" t="s">
        <v>335</v>
      </c>
      <c r="H329" s="15" t="s">
        <v>336</v>
      </c>
      <c r="K329" s="16" t="s">
        <v>259</v>
      </c>
      <c r="L329" s="16" t="s">
        <v>849</v>
      </c>
    </row>
    <row r="330" spans="5:12">
      <c r="E330" s="33" t="s">
        <v>850</v>
      </c>
      <c r="F330" s="15" t="s">
        <v>789</v>
      </c>
      <c r="G330" s="15" t="s">
        <v>335</v>
      </c>
      <c r="H330" s="15" t="s">
        <v>384</v>
      </c>
      <c r="K330" s="16" t="s">
        <v>259</v>
      </c>
      <c r="L330" s="16" t="s">
        <v>851</v>
      </c>
    </row>
    <row r="331" spans="5:12">
      <c r="E331" s="33" t="s">
        <v>852</v>
      </c>
      <c r="F331" s="15" t="s">
        <v>789</v>
      </c>
      <c r="G331" s="15" t="s">
        <v>335</v>
      </c>
      <c r="H331" s="15" t="s">
        <v>384</v>
      </c>
      <c r="K331" s="16" t="s">
        <v>259</v>
      </c>
      <c r="L331" s="16" t="s">
        <v>853</v>
      </c>
    </row>
    <row r="332" spans="5:12">
      <c r="E332" s="33" t="s">
        <v>854</v>
      </c>
      <c r="F332" s="15" t="s">
        <v>789</v>
      </c>
      <c r="G332" s="15" t="s">
        <v>335</v>
      </c>
      <c r="H332" s="15" t="s">
        <v>336</v>
      </c>
      <c r="K332" s="16" t="s">
        <v>259</v>
      </c>
      <c r="L332" s="16" t="s">
        <v>855</v>
      </c>
    </row>
    <row r="333" spans="5:12">
      <c r="E333" s="33" t="s">
        <v>856</v>
      </c>
      <c r="F333" s="15" t="s">
        <v>789</v>
      </c>
      <c r="G333" s="15" t="s">
        <v>335</v>
      </c>
      <c r="H333" s="15" t="s">
        <v>384</v>
      </c>
      <c r="K333" s="16" t="s">
        <v>259</v>
      </c>
      <c r="L333" s="16" t="s">
        <v>857</v>
      </c>
    </row>
    <row r="334" spans="5:12">
      <c r="E334" s="33" t="s">
        <v>858</v>
      </c>
      <c r="F334" s="15" t="s">
        <v>789</v>
      </c>
      <c r="G334" s="15" t="s">
        <v>335</v>
      </c>
      <c r="H334" s="15" t="s">
        <v>384</v>
      </c>
      <c r="K334" s="16" t="s">
        <v>259</v>
      </c>
      <c r="L334" s="16" t="s">
        <v>859</v>
      </c>
    </row>
    <row r="335" spans="5:12">
      <c r="E335" s="33" t="s">
        <v>860</v>
      </c>
      <c r="F335" s="15" t="s">
        <v>789</v>
      </c>
      <c r="G335" s="15" t="s">
        <v>339</v>
      </c>
      <c r="H335" s="15" t="s">
        <v>340</v>
      </c>
      <c r="K335" s="16" t="s">
        <v>259</v>
      </c>
      <c r="L335" s="16" t="s">
        <v>861</v>
      </c>
    </row>
    <row r="336" spans="5:12">
      <c r="E336" s="33" t="s">
        <v>862</v>
      </c>
      <c r="F336" s="15" t="s">
        <v>789</v>
      </c>
      <c r="G336" s="15" t="s">
        <v>339</v>
      </c>
      <c r="H336" s="15" t="s">
        <v>340</v>
      </c>
      <c r="K336" s="16" t="s">
        <v>259</v>
      </c>
      <c r="L336" s="16" t="s">
        <v>863</v>
      </c>
    </row>
    <row r="337" spans="5:12">
      <c r="E337" s="33" t="s">
        <v>864</v>
      </c>
      <c r="F337" s="15" t="s">
        <v>789</v>
      </c>
      <c r="G337" s="15" t="s">
        <v>339</v>
      </c>
      <c r="H337" s="15" t="s">
        <v>340</v>
      </c>
      <c r="K337" s="16" t="s">
        <v>259</v>
      </c>
      <c r="L337" s="16" t="s">
        <v>865</v>
      </c>
    </row>
    <row r="338" spans="5:12">
      <c r="E338" s="33" t="s">
        <v>866</v>
      </c>
      <c r="F338" s="15" t="s">
        <v>789</v>
      </c>
      <c r="G338" s="15" t="s">
        <v>339</v>
      </c>
      <c r="H338" s="15" t="s">
        <v>340</v>
      </c>
      <c r="K338" s="16" t="s">
        <v>259</v>
      </c>
      <c r="L338" s="16" t="s">
        <v>867</v>
      </c>
    </row>
    <row r="339" spans="5:12">
      <c r="E339" s="33" t="s">
        <v>868</v>
      </c>
      <c r="F339" s="15" t="s">
        <v>789</v>
      </c>
      <c r="G339" s="15" t="s">
        <v>339</v>
      </c>
      <c r="H339" s="15" t="s">
        <v>340</v>
      </c>
      <c r="K339" s="16" t="s">
        <v>259</v>
      </c>
      <c r="L339" s="16" t="s">
        <v>869</v>
      </c>
    </row>
    <row r="340" spans="5:12">
      <c r="E340" s="33" t="s">
        <v>870</v>
      </c>
      <c r="F340" s="15" t="s">
        <v>789</v>
      </c>
      <c r="G340" s="15" t="s">
        <v>339</v>
      </c>
      <c r="H340" s="15" t="s">
        <v>351</v>
      </c>
      <c r="K340" s="16" t="s">
        <v>259</v>
      </c>
      <c r="L340" s="16" t="s">
        <v>325</v>
      </c>
    </row>
    <row r="341" spans="5:12">
      <c r="E341" s="33" t="s">
        <v>871</v>
      </c>
      <c r="F341" s="15" t="s">
        <v>789</v>
      </c>
      <c r="G341" s="15" t="s">
        <v>339</v>
      </c>
      <c r="H341" s="15" t="s">
        <v>351</v>
      </c>
      <c r="K341" s="16" t="s">
        <v>259</v>
      </c>
      <c r="L341" s="16" t="s">
        <v>872</v>
      </c>
    </row>
    <row r="342" spans="5:12">
      <c r="E342" s="33" t="s">
        <v>873</v>
      </c>
      <c r="F342" s="15" t="s">
        <v>789</v>
      </c>
      <c r="G342" s="15" t="s">
        <v>368</v>
      </c>
      <c r="H342" s="15" t="s">
        <v>368</v>
      </c>
      <c r="K342" s="16" t="s">
        <v>259</v>
      </c>
      <c r="L342" s="16" t="s">
        <v>874</v>
      </c>
    </row>
    <row r="343" spans="5:12">
      <c r="E343" s="33" t="s">
        <v>875</v>
      </c>
      <c r="F343" s="15" t="s">
        <v>789</v>
      </c>
      <c r="G343" s="15" t="s">
        <v>368</v>
      </c>
      <c r="H343" s="15" t="s">
        <v>368</v>
      </c>
      <c r="K343" s="16" t="s">
        <v>259</v>
      </c>
      <c r="L343" s="16" t="s">
        <v>876</v>
      </c>
    </row>
    <row r="344" spans="5:12">
      <c r="E344" s="33" t="s">
        <v>877</v>
      </c>
      <c r="F344" s="15" t="s">
        <v>789</v>
      </c>
      <c r="G344" s="15" t="s">
        <v>335</v>
      </c>
      <c r="H344" s="15" t="s">
        <v>402</v>
      </c>
      <c r="K344" s="16" t="s">
        <v>259</v>
      </c>
      <c r="L344" s="16" t="s">
        <v>878</v>
      </c>
    </row>
    <row r="345" spans="5:12">
      <c r="E345" s="33" t="s">
        <v>879</v>
      </c>
      <c r="F345" s="15" t="s">
        <v>789</v>
      </c>
      <c r="G345" s="15" t="s">
        <v>335</v>
      </c>
      <c r="H345" s="15" t="s">
        <v>402</v>
      </c>
      <c r="K345" s="16" t="s">
        <v>259</v>
      </c>
      <c r="L345" s="16" t="s">
        <v>880</v>
      </c>
    </row>
    <row r="346" spans="5:12">
      <c r="E346" s="33" t="s">
        <v>881</v>
      </c>
      <c r="F346" s="15" t="s">
        <v>789</v>
      </c>
      <c r="G346" s="15" t="s">
        <v>368</v>
      </c>
      <c r="H346" s="15" t="s">
        <v>436</v>
      </c>
      <c r="K346" s="16" t="s">
        <v>259</v>
      </c>
      <c r="L346" s="16" t="s">
        <v>882</v>
      </c>
    </row>
    <row r="347" spans="5:12">
      <c r="E347" s="33" t="s">
        <v>883</v>
      </c>
      <c r="F347" s="15" t="s">
        <v>789</v>
      </c>
      <c r="G347" s="15" t="s">
        <v>335</v>
      </c>
      <c r="H347" s="15" t="s">
        <v>336</v>
      </c>
      <c r="K347" s="16" t="s">
        <v>259</v>
      </c>
      <c r="L347" s="16" t="s">
        <v>884</v>
      </c>
    </row>
    <row r="348" spans="5:12">
      <c r="E348" s="33" t="s">
        <v>885</v>
      </c>
      <c r="F348" s="15" t="s">
        <v>789</v>
      </c>
      <c r="G348" s="15" t="s">
        <v>335</v>
      </c>
      <c r="H348" s="15" t="s">
        <v>336</v>
      </c>
      <c r="K348" s="16" t="s">
        <v>259</v>
      </c>
      <c r="L348" s="16" t="s">
        <v>886</v>
      </c>
    </row>
    <row r="349" spans="5:12">
      <c r="E349" s="33" t="s">
        <v>887</v>
      </c>
      <c r="F349" s="15" t="s">
        <v>789</v>
      </c>
      <c r="G349" s="15" t="s">
        <v>335</v>
      </c>
      <c r="H349" s="15" t="s">
        <v>384</v>
      </c>
      <c r="K349" s="16" t="s">
        <v>259</v>
      </c>
      <c r="L349" s="16" t="s">
        <v>888</v>
      </c>
    </row>
    <row r="350" spans="5:12">
      <c r="E350" s="33" t="s">
        <v>889</v>
      </c>
      <c r="F350" s="15" t="s">
        <v>789</v>
      </c>
      <c r="G350" s="15" t="s">
        <v>335</v>
      </c>
      <c r="H350" s="15" t="s">
        <v>379</v>
      </c>
      <c r="K350" s="16" t="s">
        <v>259</v>
      </c>
      <c r="L350" s="16" t="s">
        <v>890</v>
      </c>
    </row>
    <row r="351" spans="5:12">
      <c r="E351" s="33" t="s">
        <v>891</v>
      </c>
      <c r="F351" s="15" t="s">
        <v>789</v>
      </c>
      <c r="G351" s="15" t="s">
        <v>335</v>
      </c>
      <c r="H351" s="15" t="s">
        <v>400</v>
      </c>
      <c r="K351" s="16" t="s">
        <v>259</v>
      </c>
      <c r="L351" s="16" t="s">
        <v>892</v>
      </c>
    </row>
    <row r="352" spans="5:12">
      <c r="E352" s="33" t="s">
        <v>893</v>
      </c>
      <c r="F352" s="15" t="s">
        <v>789</v>
      </c>
      <c r="G352" s="15" t="s">
        <v>335</v>
      </c>
      <c r="H352" s="15" t="s">
        <v>336</v>
      </c>
      <c r="K352" s="16" t="s">
        <v>259</v>
      </c>
      <c r="L352" s="16" t="s">
        <v>894</v>
      </c>
    </row>
    <row r="353" spans="5:12">
      <c r="E353" s="33" t="s">
        <v>895</v>
      </c>
      <c r="F353" s="15" t="s">
        <v>789</v>
      </c>
      <c r="G353" s="15" t="s">
        <v>335</v>
      </c>
      <c r="H353" s="15" t="s">
        <v>336</v>
      </c>
      <c r="K353" s="40" t="s">
        <v>259</v>
      </c>
      <c r="L353" s="16" t="s">
        <v>377</v>
      </c>
    </row>
    <row r="354" spans="5:12">
      <c r="E354" s="33" t="s">
        <v>896</v>
      </c>
      <c r="F354" s="15" t="s">
        <v>789</v>
      </c>
      <c r="G354" s="15" t="s">
        <v>335</v>
      </c>
      <c r="H354" s="15" t="s">
        <v>465</v>
      </c>
      <c r="K354" s="16" t="s">
        <v>897</v>
      </c>
      <c r="L354" s="16" t="s">
        <v>212</v>
      </c>
    </row>
    <row r="355" spans="5:12">
      <c r="E355" s="33" t="s">
        <v>898</v>
      </c>
      <c r="F355" s="15" t="s">
        <v>789</v>
      </c>
      <c r="G355" s="15" t="s">
        <v>335</v>
      </c>
      <c r="H355" s="15" t="s">
        <v>465</v>
      </c>
      <c r="K355" s="16" t="s">
        <v>897</v>
      </c>
      <c r="L355" s="16" t="s">
        <v>899</v>
      </c>
    </row>
    <row r="356" spans="5:12">
      <c r="E356" s="33" t="s">
        <v>900</v>
      </c>
      <c r="F356" s="15" t="s">
        <v>789</v>
      </c>
      <c r="G356" s="15" t="s">
        <v>335</v>
      </c>
      <c r="H356" s="15" t="s">
        <v>402</v>
      </c>
      <c r="K356" s="16" t="s">
        <v>897</v>
      </c>
      <c r="L356" s="16" t="s">
        <v>268</v>
      </c>
    </row>
    <row r="357" spans="5:12">
      <c r="E357" s="33" t="s">
        <v>901</v>
      </c>
      <c r="F357" s="15" t="s">
        <v>789</v>
      </c>
      <c r="G357" s="15" t="s">
        <v>335</v>
      </c>
      <c r="H357" s="15" t="s">
        <v>402</v>
      </c>
      <c r="K357" s="16" t="s">
        <v>897</v>
      </c>
      <c r="L357" s="16" t="s">
        <v>271</v>
      </c>
    </row>
    <row r="358" spans="5:12">
      <c r="E358" s="33" t="s">
        <v>902</v>
      </c>
      <c r="F358" s="15" t="s">
        <v>789</v>
      </c>
      <c r="G358" s="15" t="s">
        <v>335</v>
      </c>
      <c r="H358" s="15" t="s">
        <v>402</v>
      </c>
      <c r="K358" s="16" t="s">
        <v>897</v>
      </c>
      <c r="L358" s="16" t="s">
        <v>275</v>
      </c>
    </row>
    <row r="359" spans="5:12">
      <c r="E359" s="33" t="s">
        <v>903</v>
      </c>
      <c r="F359" s="15" t="s">
        <v>789</v>
      </c>
      <c r="G359" s="15" t="s">
        <v>335</v>
      </c>
      <c r="H359" s="15" t="s">
        <v>402</v>
      </c>
      <c r="K359" s="16" t="s">
        <v>897</v>
      </c>
      <c r="L359" s="16" t="s">
        <v>394</v>
      </c>
    </row>
    <row r="360" spans="5:12">
      <c r="E360" s="33" t="s">
        <v>904</v>
      </c>
      <c r="F360" s="15" t="s">
        <v>789</v>
      </c>
      <c r="G360" s="15" t="s">
        <v>335</v>
      </c>
      <c r="H360" s="15" t="s">
        <v>402</v>
      </c>
      <c r="K360" s="16" t="s">
        <v>897</v>
      </c>
      <c r="L360" s="16" t="s">
        <v>398</v>
      </c>
    </row>
    <row r="361" spans="5:12">
      <c r="E361" s="33" t="s">
        <v>905</v>
      </c>
      <c r="F361" s="15" t="s">
        <v>789</v>
      </c>
      <c r="G361" s="15" t="s">
        <v>335</v>
      </c>
      <c r="H361" s="15" t="s">
        <v>402</v>
      </c>
      <c r="K361" s="16" t="s">
        <v>897</v>
      </c>
      <c r="L361" s="16" t="s">
        <v>286</v>
      </c>
    </row>
    <row r="362" spans="5:12">
      <c r="E362" s="33" t="s">
        <v>906</v>
      </c>
      <c r="F362" s="15" t="s">
        <v>789</v>
      </c>
      <c r="G362" s="15" t="s">
        <v>335</v>
      </c>
      <c r="H362" s="13" t="s">
        <v>443</v>
      </c>
      <c r="K362" s="16" t="s">
        <v>897</v>
      </c>
      <c r="L362" s="16" t="s">
        <v>318</v>
      </c>
    </row>
    <row r="363" spans="5:12">
      <c r="E363" s="33" t="s">
        <v>907</v>
      </c>
      <c r="F363" s="15" t="s">
        <v>789</v>
      </c>
      <c r="G363" s="15" t="s">
        <v>220</v>
      </c>
      <c r="H363" s="15" t="s">
        <v>247</v>
      </c>
      <c r="K363" s="16" t="s">
        <v>897</v>
      </c>
      <c r="L363" s="16" t="s">
        <v>325</v>
      </c>
    </row>
    <row r="364" spans="5:12">
      <c r="E364" s="33" t="s">
        <v>908</v>
      </c>
      <c r="F364" s="15" t="s">
        <v>789</v>
      </c>
      <c r="G364" s="15" t="s">
        <v>220</v>
      </c>
      <c r="H364" s="15" t="s">
        <v>259</v>
      </c>
      <c r="K364" s="16" t="s">
        <v>897</v>
      </c>
      <c r="L364" s="16" t="s">
        <v>909</v>
      </c>
    </row>
    <row r="365" spans="5:12">
      <c r="E365" s="33" t="s">
        <v>910</v>
      </c>
      <c r="F365" s="15" t="s">
        <v>789</v>
      </c>
      <c r="G365" s="15" t="s">
        <v>220</v>
      </c>
      <c r="H365" s="15" t="s">
        <v>221</v>
      </c>
      <c r="K365" s="16" t="s">
        <v>897</v>
      </c>
      <c r="L365" s="16" t="s">
        <v>341</v>
      </c>
    </row>
    <row r="366" spans="5:12">
      <c r="E366" s="33" t="s">
        <v>911</v>
      </c>
      <c r="F366" s="15" t="s">
        <v>789</v>
      </c>
      <c r="G366" s="15" t="s">
        <v>220</v>
      </c>
      <c r="H366" s="15" t="s">
        <v>270</v>
      </c>
      <c r="K366" s="16" t="s">
        <v>897</v>
      </c>
      <c r="L366" s="16" t="s">
        <v>349</v>
      </c>
    </row>
    <row r="367" spans="5:12">
      <c r="E367" s="33" t="s">
        <v>912</v>
      </c>
      <c r="F367" s="15" t="s">
        <v>789</v>
      </c>
      <c r="G367" s="15" t="s">
        <v>220</v>
      </c>
      <c r="H367" s="15" t="s">
        <v>221</v>
      </c>
      <c r="K367" s="16" t="s">
        <v>897</v>
      </c>
      <c r="L367" s="16" t="s">
        <v>352</v>
      </c>
    </row>
    <row r="368" spans="5:12">
      <c r="E368" s="33" t="s">
        <v>913</v>
      </c>
      <c r="F368" s="15" t="s">
        <v>789</v>
      </c>
      <c r="G368" s="15" t="s">
        <v>220</v>
      </c>
      <c r="H368" s="15" t="s">
        <v>247</v>
      </c>
      <c r="K368" s="16" t="s">
        <v>897</v>
      </c>
      <c r="L368" s="16" t="s">
        <v>366</v>
      </c>
    </row>
    <row r="369" spans="5:12">
      <c r="E369" s="33" t="s">
        <v>914</v>
      </c>
      <c r="F369" s="15" t="s">
        <v>789</v>
      </c>
      <c r="G369" s="15" t="s">
        <v>220</v>
      </c>
      <c r="H369" s="15" t="s">
        <v>211</v>
      </c>
      <c r="K369" s="16" t="s">
        <v>897</v>
      </c>
      <c r="L369" s="16" t="s">
        <v>369</v>
      </c>
    </row>
    <row r="370" spans="5:12">
      <c r="E370" s="33" t="s">
        <v>915</v>
      </c>
      <c r="F370" s="15" t="s">
        <v>789</v>
      </c>
      <c r="G370" s="15" t="s">
        <v>220</v>
      </c>
      <c r="H370" s="15" t="s">
        <v>283</v>
      </c>
      <c r="K370" s="16" t="s">
        <v>897</v>
      </c>
      <c r="L370" s="16" t="s">
        <v>916</v>
      </c>
    </row>
    <row r="371" spans="5:12">
      <c r="E371" s="33" t="s">
        <v>917</v>
      </c>
      <c r="F371" s="15" t="s">
        <v>789</v>
      </c>
      <c r="G371" s="15" t="s">
        <v>220</v>
      </c>
      <c r="H371" s="15" t="s">
        <v>225</v>
      </c>
      <c r="K371" s="16" t="s">
        <v>897</v>
      </c>
      <c r="L371" s="16" t="s">
        <v>371</v>
      </c>
    </row>
    <row r="372" spans="5:12">
      <c r="E372" s="33" t="s">
        <v>918</v>
      </c>
      <c r="F372" s="15" t="s">
        <v>789</v>
      </c>
      <c r="G372" s="15" t="s">
        <v>220</v>
      </c>
      <c r="H372" s="15" t="s">
        <v>291</v>
      </c>
      <c r="K372" s="16" t="s">
        <v>897</v>
      </c>
      <c r="L372" s="16" t="s">
        <v>375</v>
      </c>
    </row>
    <row r="373" spans="5:12">
      <c r="E373" s="33" t="s">
        <v>919</v>
      </c>
      <c r="F373" s="15" t="s">
        <v>920</v>
      </c>
      <c r="G373" s="15" t="s">
        <v>339</v>
      </c>
      <c r="H373" s="15" t="s">
        <v>340</v>
      </c>
      <c r="K373" s="16" t="s">
        <v>897</v>
      </c>
      <c r="L373" s="16" t="s">
        <v>377</v>
      </c>
    </row>
    <row r="374" spans="5:12">
      <c r="E374" s="33" t="s">
        <v>921</v>
      </c>
      <c r="F374" s="15" t="s">
        <v>920</v>
      </c>
      <c r="G374" s="15" t="s">
        <v>339</v>
      </c>
      <c r="H374" s="15" t="s">
        <v>340</v>
      </c>
      <c r="K374" s="16" t="s">
        <v>897</v>
      </c>
      <c r="L374" s="16" t="s">
        <v>386</v>
      </c>
    </row>
    <row r="375" spans="5:12">
      <c r="E375" s="33" t="s">
        <v>922</v>
      </c>
      <c r="F375" s="15" t="s">
        <v>920</v>
      </c>
      <c r="G375" s="15" t="s">
        <v>339</v>
      </c>
      <c r="H375" s="15" t="s">
        <v>340</v>
      </c>
      <c r="K375" s="16" t="s">
        <v>368</v>
      </c>
      <c r="L375" s="16" t="s">
        <v>923</v>
      </c>
    </row>
    <row r="376" spans="5:12">
      <c r="E376" s="33" t="s">
        <v>924</v>
      </c>
      <c r="F376" s="15" t="s">
        <v>920</v>
      </c>
      <c r="G376" s="15" t="s">
        <v>339</v>
      </c>
      <c r="H376" s="15" t="s">
        <v>351</v>
      </c>
      <c r="K376" s="16" t="s">
        <v>368</v>
      </c>
      <c r="L376" s="16" t="s">
        <v>925</v>
      </c>
    </row>
    <row r="377" spans="5:12">
      <c r="E377" s="33" t="s">
        <v>926</v>
      </c>
      <c r="F377" s="15" t="s">
        <v>920</v>
      </c>
      <c r="G377" s="15" t="s">
        <v>339</v>
      </c>
      <c r="H377" s="15" t="s">
        <v>351</v>
      </c>
      <c r="K377" s="16" t="s">
        <v>368</v>
      </c>
      <c r="L377" s="16" t="s">
        <v>927</v>
      </c>
    </row>
    <row r="378" spans="5:12">
      <c r="E378" s="33" t="s">
        <v>928</v>
      </c>
      <c r="F378" s="15" t="s">
        <v>920</v>
      </c>
      <c r="G378" s="15" t="s">
        <v>368</v>
      </c>
      <c r="H378" s="15" t="s">
        <v>368</v>
      </c>
      <c r="K378" s="16" t="s">
        <v>368</v>
      </c>
      <c r="L378" s="16" t="s">
        <v>273</v>
      </c>
    </row>
    <row r="379" spans="5:12">
      <c r="E379" s="33" t="s">
        <v>929</v>
      </c>
      <c r="F379" s="15" t="s">
        <v>920</v>
      </c>
      <c r="G379" s="15" t="s">
        <v>220</v>
      </c>
      <c r="H379" s="15" t="s">
        <v>259</v>
      </c>
      <c r="K379" s="16" t="s">
        <v>368</v>
      </c>
      <c r="L379" s="16" t="s">
        <v>930</v>
      </c>
    </row>
    <row r="380" spans="5:12">
      <c r="E380" s="33" t="s">
        <v>931</v>
      </c>
      <c r="F380" s="15" t="s">
        <v>932</v>
      </c>
      <c r="G380" s="15" t="s">
        <v>339</v>
      </c>
      <c r="H380" s="15" t="s">
        <v>340</v>
      </c>
      <c r="K380" s="16" t="s">
        <v>368</v>
      </c>
      <c r="L380" s="16" t="s">
        <v>933</v>
      </c>
    </row>
    <row r="381" spans="5:12">
      <c r="E381" s="33" t="s">
        <v>934</v>
      </c>
      <c r="F381" s="15" t="s">
        <v>920</v>
      </c>
      <c r="G381" s="15" t="s">
        <v>206</v>
      </c>
      <c r="H381" s="15" t="s">
        <v>207</v>
      </c>
      <c r="K381" s="16" t="s">
        <v>368</v>
      </c>
      <c r="L381" s="16" t="s">
        <v>935</v>
      </c>
    </row>
    <row r="382" spans="5:12">
      <c r="E382" s="33" t="s">
        <v>936</v>
      </c>
      <c r="F382" s="15" t="s">
        <v>920</v>
      </c>
      <c r="G382" s="15" t="s">
        <v>206</v>
      </c>
      <c r="H382" s="15" t="s">
        <v>243</v>
      </c>
      <c r="K382" s="16" t="s">
        <v>368</v>
      </c>
      <c r="L382" s="16" t="s">
        <v>937</v>
      </c>
    </row>
    <row r="383" spans="5:12">
      <c r="E383" s="33" t="s">
        <v>938</v>
      </c>
      <c r="F383" s="15" t="s">
        <v>920</v>
      </c>
      <c r="G383" s="15" t="s">
        <v>335</v>
      </c>
      <c r="H383" s="15" t="s">
        <v>465</v>
      </c>
      <c r="K383" s="16" t="s">
        <v>368</v>
      </c>
      <c r="L383" s="16" t="s">
        <v>939</v>
      </c>
    </row>
    <row r="384" spans="5:12">
      <c r="E384" s="33" t="s">
        <v>940</v>
      </c>
      <c r="F384" s="15" t="s">
        <v>920</v>
      </c>
      <c r="G384" s="15" t="s">
        <v>220</v>
      </c>
      <c r="H384" s="15" t="s">
        <v>259</v>
      </c>
      <c r="K384" s="16" t="s">
        <v>368</v>
      </c>
      <c r="L384" s="16" t="s">
        <v>941</v>
      </c>
    </row>
    <row r="385" spans="5:12">
      <c r="E385" s="33" t="s">
        <v>942</v>
      </c>
      <c r="F385" s="15" t="s">
        <v>920</v>
      </c>
      <c r="G385" s="15" t="s">
        <v>220</v>
      </c>
      <c r="H385" s="15" t="s">
        <v>221</v>
      </c>
      <c r="K385" s="16" t="s">
        <v>368</v>
      </c>
      <c r="L385" s="16" t="s">
        <v>943</v>
      </c>
    </row>
    <row r="386" spans="5:12">
      <c r="E386" s="33" t="s">
        <v>944</v>
      </c>
      <c r="F386" s="15" t="s">
        <v>920</v>
      </c>
      <c r="G386" s="15" t="s">
        <v>220</v>
      </c>
      <c r="H386" s="15" t="s">
        <v>211</v>
      </c>
      <c r="K386" s="16" t="s">
        <v>368</v>
      </c>
      <c r="L386" s="16" t="s">
        <v>945</v>
      </c>
    </row>
    <row r="387" spans="5:12">
      <c r="E387" s="33" t="s">
        <v>946</v>
      </c>
      <c r="F387" s="15" t="s">
        <v>920</v>
      </c>
      <c r="G387" s="15" t="s">
        <v>220</v>
      </c>
      <c r="H387" s="15" t="s">
        <v>270</v>
      </c>
      <c r="K387" s="16" t="s">
        <v>368</v>
      </c>
      <c r="L387" s="16" t="s">
        <v>947</v>
      </c>
    </row>
    <row r="388" spans="5:12">
      <c r="E388" s="33" t="s">
        <v>948</v>
      </c>
      <c r="F388" s="15" t="s">
        <v>920</v>
      </c>
      <c r="G388" s="15" t="s">
        <v>220</v>
      </c>
      <c r="H388" s="15" t="s">
        <v>221</v>
      </c>
      <c r="K388" s="16" t="s">
        <v>368</v>
      </c>
      <c r="L388" s="16" t="s">
        <v>745</v>
      </c>
    </row>
    <row r="389" spans="5:12">
      <c r="E389" s="33" t="s">
        <v>949</v>
      </c>
      <c r="F389" s="15" t="s">
        <v>920</v>
      </c>
      <c r="G389" s="15" t="s">
        <v>220</v>
      </c>
      <c r="H389" s="15" t="s">
        <v>259</v>
      </c>
      <c r="K389" s="16" t="s">
        <v>368</v>
      </c>
      <c r="L389" s="16" t="s">
        <v>950</v>
      </c>
    </row>
    <row r="390" spans="5:12">
      <c r="E390" s="33" t="s">
        <v>951</v>
      </c>
      <c r="F390" s="15" t="s">
        <v>920</v>
      </c>
      <c r="G390" s="15" t="s">
        <v>220</v>
      </c>
      <c r="H390" s="15" t="s">
        <v>225</v>
      </c>
      <c r="K390" s="16" t="s">
        <v>368</v>
      </c>
      <c r="L390" s="16" t="s">
        <v>952</v>
      </c>
    </row>
    <row r="391" spans="5:12">
      <c r="E391" s="33" t="s">
        <v>953</v>
      </c>
      <c r="F391" s="15" t="s">
        <v>932</v>
      </c>
      <c r="G391" s="15" t="s">
        <v>206</v>
      </c>
      <c r="H391" s="15" t="s">
        <v>207</v>
      </c>
      <c r="K391" s="16" t="s">
        <v>368</v>
      </c>
      <c r="L391" s="16" t="s">
        <v>954</v>
      </c>
    </row>
    <row r="392" spans="5:12">
      <c r="E392" s="33" t="s">
        <v>955</v>
      </c>
      <c r="F392" s="15" t="s">
        <v>932</v>
      </c>
      <c r="G392" s="15" t="s">
        <v>206</v>
      </c>
      <c r="H392" s="15" t="s">
        <v>243</v>
      </c>
      <c r="K392" s="16" t="s">
        <v>368</v>
      </c>
      <c r="L392" s="16" t="s">
        <v>956</v>
      </c>
    </row>
    <row r="393" spans="5:12">
      <c r="E393" s="33" t="s">
        <v>957</v>
      </c>
      <c r="F393" s="15" t="s">
        <v>920</v>
      </c>
      <c r="G393" s="15" t="s">
        <v>339</v>
      </c>
      <c r="H393" s="15" t="s">
        <v>340</v>
      </c>
      <c r="K393" s="16" t="s">
        <v>368</v>
      </c>
      <c r="L393" s="16" t="s">
        <v>958</v>
      </c>
    </row>
    <row r="394" spans="5:12">
      <c r="E394" s="33" t="s">
        <v>959</v>
      </c>
      <c r="F394" s="15" t="s">
        <v>920</v>
      </c>
      <c r="G394" s="15" t="s">
        <v>339</v>
      </c>
      <c r="H394" s="15" t="s">
        <v>351</v>
      </c>
      <c r="K394" s="16" t="s">
        <v>368</v>
      </c>
      <c r="L394" s="16" t="s">
        <v>960</v>
      </c>
    </row>
    <row r="395" spans="11:12">
      <c r="K395" s="16" t="s">
        <v>368</v>
      </c>
      <c r="L395" s="16" t="s">
        <v>961</v>
      </c>
    </row>
    <row r="396" spans="11:12">
      <c r="K396" s="16" t="s">
        <v>368</v>
      </c>
      <c r="L396" s="16" t="s">
        <v>962</v>
      </c>
    </row>
    <row r="397" spans="11:12">
      <c r="K397" s="16" t="s">
        <v>368</v>
      </c>
      <c r="L397" s="16" t="s">
        <v>963</v>
      </c>
    </row>
    <row r="398" spans="11:12">
      <c r="K398" s="16" t="s">
        <v>368</v>
      </c>
      <c r="L398" s="16" t="s">
        <v>964</v>
      </c>
    </row>
    <row r="399" spans="11:12">
      <c r="K399" s="16" t="s">
        <v>368</v>
      </c>
      <c r="L399" s="16" t="s">
        <v>965</v>
      </c>
    </row>
    <row r="400" spans="11:12">
      <c r="K400" s="16" t="s">
        <v>368</v>
      </c>
      <c r="L400" s="16" t="s">
        <v>966</v>
      </c>
    </row>
    <row r="401" spans="11:12">
      <c r="K401" s="16" t="s">
        <v>368</v>
      </c>
      <c r="L401" s="16" t="s">
        <v>967</v>
      </c>
    </row>
    <row r="402" spans="11:12">
      <c r="K402" s="16" t="s">
        <v>368</v>
      </c>
      <c r="L402" s="16" t="s">
        <v>968</v>
      </c>
    </row>
    <row r="403" spans="11:12">
      <c r="K403" s="16" t="s">
        <v>368</v>
      </c>
      <c r="L403" s="16" t="s">
        <v>969</v>
      </c>
    </row>
    <row r="404" spans="11:12">
      <c r="K404" s="16" t="s">
        <v>368</v>
      </c>
      <c r="L404" s="16" t="s">
        <v>377</v>
      </c>
    </row>
    <row r="405" spans="11:12">
      <c r="K405" s="16" t="s">
        <v>368</v>
      </c>
      <c r="L405" s="16" t="s">
        <v>970</v>
      </c>
    </row>
    <row r="406" spans="11:12">
      <c r="K406" s="16" t="s">
        <v>368</v>
      </c>
      <c r="L406" s="16" t="s">
        <v>971</v>
      </c>
    </row>
    <row r="407" spans="11:12">
      <c r="K407" s="16" t="s">
        <v>610</v>
      </c>
      <c r="L407" s="16" t="s">
        <v>719</v>
      </c>
    </row>
    <row r="408" spans="11:12">
      <c r="K408" s="16" t="s">
        <v>225</v>
      </c>
      <c r="L408" s="16" t="s">
        <v>212</v>
      </c>
    </row>
    <row r="409" spans="11:12">
      <c r="K409" s="16" t="s">
        <v>225</v>
      </c>
      <c r="L409" s="16" t="s">
        <v>972</v>
      </c>
    </row>
    <row r="410" spans="11:12">
      <c r="K410" s="16" t="s">
        <v>225</v>
      </c>
      <c r="L410" s="16" t="s">
        <v>973</v>
      </c>
    </row>
    <row r="411" spans="11:12">
      <c r="K411" s="16" t="s">
        <v>225</v>
      </c>
      <c r="L411" s="16" t="s">
        <v>974</v>
      </c>
    </row>
    <row r="412" spans="11:12">
      <c r="K412" s="16" t="s">
        <v>225</v>
      </c>
      <c r="L412" s="16" t="s">
        <v>975</v>
      </c>
    </row>
    <row r="413" spans="11:12">
      <c r="K413" s="16" t="s">
        <v>225</v>
      </c>
      <c r="L413" s="16" t="s">
        <v>976</v>
      </c>
    </row>
    <row r="414" spans="11:12">
      <c r="K414" s="16" t="s">
        <v>225</v>
      </c>
      <c r="L414" s="16" t="s">
        <v>977</v>
      </c>
    </row>
    <row r="415" spans="11:12">
      <c r="K415" s="16" t="s">
        <v>225</v>
      </c>
      <c r="L415" s="16" t="s">
        <v>978</v>
      </c>
    </row>
    <row r="416" spans="11:12">
      <c r="K416" s="16" t="s">
        <v>225</v>
      </c>
      <c r="L416" s="16" t="s">
        <v>979</v>
      </c>
    </row>
    <row r="417" spans="11:12">
      <c r="K417" s="16" t="s">
        <v>225</v>
      </c>
      <c r="L417" s="16" t="s">
        <v>980</v>
      </c>
    </row>
    <row r="418" spans="11:12">
      <c r="K418" s="16" t="s">
        <v>225</v>
      </c>
      <c r="L418" s="16" t="s">
        <v>981</v>
      </c>
    </row>
    <row r="419" spans="11:12">
      <c r="K419" s="16" t="s">
        <v>225</v>
      </c>
      <c r="L419" s="16" t="s">
        <v>982</v>
      </c>
    </row>
    <row r="420" spans="11:12">
      <c r="K420" s="16" t="s">
        <v>225</v>
      </c>
      <c r="L420" s="16" t="s">
        <v>983</v>
      </c>
    </row>
    <row r="421" spans="11:12">
      <c r="K421" s="16" t="s">
        <v>225</v>
      </c>
      <c r="L421" s="16" t="s">
        <v>984</v>
      </c>
    </row>
    <row r="422" spans="11:12">
      <c r="K422" s="16" t="s">
        <v>225</v>
      </c>
      <c r="L422" s="16" t="s">
        <v>985</v>
      </c>
    </row>
    <row r="423" spans="11:12">
      <c r="K423" s="16" t="s">
        <v>225</v>
      </c>
      <c r="L423" s="16" t="s">
        <v>986</v>
      </c>
    </row>
    <row r="424" spans="11:12">
      <c r="K424" s="16" t="s">
        <v>225</v>
      </c>
      <c r="L424" s="16" t="s">
        <v>987</v>
      </c>
    </row>
    <row r="425" spans="11:12">
      <c r="K425" s="16" t="s">
        <v>225</v>
      </c>
      <c r="L425" s="16" t="s">
        <v>988</v>
      </c>
    </row>
    <row r="426" spans="11:12">
      <c r="K426" s="16" t="s">
        <v>225</v>
      </c>
      <c r="L426" s="16" t="s">
        <v>989</v>
      </c>
    </row>
    <row r="427" spans="11:12">
      <c r="K427" s="16" t="s">
        <v>225</v>
      </c>
      <c r="L427" s="16" t="s">
        <v>990</v>
      </c>
    </row>
    <row r="428" spans="11:12">
      <c r="K428" s="16" t="s">
        <v>225</v>
      </c>
      <c r="L428" s="16" t="s">
        <v>991</v>
      </c>
    </row>
    <row r="429" spans="11:12">
      <c r="K429" s="16" t="s">
        <v>225</v>
      </c>
      <c r="L429" s="16" t="s">
        <v>992</v>
      </c>
    </row>
    <row r="430" spans="11:12">
      <c r="K430" s="16" t="s">
        <v>225</v>
      </c>
      <c r="L430" s="16" t="s">
        <v>993</v>
      </c>
    </row>
    <row r="431" spans="11:12">
      <c r="K431" s="16" t="s">
        <v>225</v>
      </c>
      <c r="L431" s="16" t="s">
        <v>994</v>
      </c>
    </row>
    <row r="432" spans="11:12">
      <c r="K432" s="16" t="s">
        <v>225</v>
      </c>
      <c r="L432" s="16" t="s">
        <v>995</v>
      </c>
    </row>
    <row r="433" spans="11:12">
      <c r="K433" s="16" t="s">
        <v>225</v>
      </c>
      <c r="L433" s="16" t="s">
        <v>996</v>
      </c>
    </row>
    <row r="434" spans="11:12">
      <c r="K434" s="16" t="s">
        <v>225</v>
      </c>
      <c r="L434" s="16" t="s">
        <v>997</v>
      </c>
    </row>
    <row r="435" spans="11:12">
      <c r="K435" s="16" t="s">
        <v>225</v>
      </c>
      <c r="L435" s="16" t="s">
        <v>998</v>
      </c>
    </row>
    <row r="436" spans="11:12">
      <c r="K436" s="16" t="s">
        <v>225</v>
      </c>
      <c r="L436" s="16" t="s">
        <v>999</v>
      </c>
    </row>
    <row r="437" spans="11:12">
      <c r="K437" s="16" t="s">
        <v>225</v>
      </c>
      <c r="L437" s="16" t="s">
        <v>1000</v>
      </c>
    </row>
    <row r="438" spans="11:12">
      <c r="K438" s="16" t="s">
        <v>225</v>
      </c>
      <c r="L438" s="16" t="s">
        <v>1001</v>
      </c>
    </row>
    <row r="439" spans="11:12">
      <c r="K439" s="16" t="s">
        <v>225</v>
      </c>
      <c r="L439" s="16" t="s">
        <v>1002</v>
      </c>
    </row>
    <row r="440" spans="11:12">
      <c r="K440" s="16" t="s">
        <v>225</v>
      </c>
      <c r="L440" s="16" t="s">
        <v>1003</v>
      </c>
    </row>
    <row r="441" spans="11:12">
      <c r="K441" s="40" t="s">
        <v>225</v>
      </c>
      <c r="L441" s="16" t="s">
        <v>1004</v>
      </c>
    </row>
    <row r="442" spans="11:12">
      <c r="K442" s="16" t="s">
        <v>225</v>
      </c>
      <c r="L442" s="16" t="s">
        <v>1005</v>
      </c>
    </row>
    <row r="443" spans="11:12">
      <c r="K443" s="16" t="s">
        <v>225</v>
      </c>
      <c r="L443" s="16" t="s">
        <v>1006</v>
      </c>
    </row>
    <row r="444" spans="11:12">
      <c r="K444" s="16" t="s">
        <v>225</v>
      </c>
      <c r="L444" s="16" t="s">
        <v>1007</v>
      </c>
    </row>
    <row r="445" spans="11:12">
      <c r="K445" s="16" t="s">
        <v>225</v>
      </c>
      <c r="L445" s="16" t="s">
        <v>1008</v>
      </c>
    </row>
    <row r="446" spans="11:12">
      <c r="K446" s="16" t="s">
        <v>225</v>
      </c>
      <c r="L446" s="16" t="s">
        <v>1009</v>
      </c>
    </row>
    <row r="447" spans="11:12">
      <c r="K447" s="16" t="s">
        <v>225</v>
      </c>
      <c r="L447" s="16" t="s">
        <v>1010</v>
      </c>
    </row>
    <row r="448" spans="11:12">
      <c r="K448" s="16" t="s">
        <v>225</v>
      </c>
      <c r="L448" s="16" t="s">
        <v>1011</v>
      </c>
    </row>
    <row r="449" spans="11:12">
      <c r="K449" s="16" t="s">
        <v>225</v>
      </c>
      <c r="L449" s="16" t="s">
        <v>377</v>
      </c>
    </row>
  </sheetData>
  <pageMargins left="0.7" right="0.7" top="0.75" bottom="0.75" header="0.3" footer="0.3"/>
  <pageSetup paperSize="1" orientation="portrait"/>
  <headerFooter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545"/>
  <sheetViews>
    <sheetView showGridLines="0" zoomScale="85" zoomScaleNormal="85" workbookViewId="0">
      <selection activeCell="E1" sqref="E1"/>
    </sheetView>
  </sheetViews>
  <sheetFormatPr defaultColWidth="23.0857142857143" defaultRowHeight="11.25"/>
  <cols>
    <col min="1" max="1" width="27.2666666666667" style="1" customWidth="1"/>
    <col min="2" max="2" width="5.08571428571429" style="1" customWidth="1"/>
    <col min="3" max="3" width="4.54285714285714" style="1" customWidth="1"/>
    <col min="4" max="4" width="6.72380952380952" style="1" customWidth="1"/>
    <col min="5" max="5" width="20.1809523809524" style="1" customWidth="1"/>
    <col min="6" max="6" width="5.45714285714286" style="1" customWidth="1"/>
    <col min="7" max="7" width="10.3619047619048" style="1" customWidth="1"/>
    <col min="8" max="8" width="5.18095238095238" style="1" customWidth="1"/>
    <col min="9" max="9" width="12.4571428571429" style="1" customWidth="1"/>
    <col min="10" max="10" width="4.08571428571429" style="1" customWidth="1"/>
    <col min="11" max="11" width="35.6285714285714" style="1" customWidth="1"/>
    <col min="12" max="12" width="3.72380952380952" style="1" customWidth="1"/>
    <col min="13" max="13" width="17.1809523809524" style="1" customWidth="1"/>
    <col min="14" max="14" width="4.54285714285714" style="1" customWidth="1"/>
    <col min="15" max="15" width="29.3619047619048" style="1" customWidth="1"/>
    <col min="16" max="16" width="4" style="1" customWidth="1"/>
    <col min="17" max="17" width="30.4571428571429" style="2" customWidth="1"/>
    <col min="18" max="19" width="26.0857142857143" style="2" customWidth="1"/>
    <col min="20" max="20" width="7.08571428571429" style="1" customWidth="1"/>
    <col min="21" max="16384" width="23.0857142857143" style="1"/>
  </cols>
  <sheetData>
    <row r="1" spans="1:20">
      <c r="A1" s="3"/>
      <c r="C1" s="4" t="s">
        <v>164</v>
      </c>
      <c r="E1" s="1" t="s">
        <v>1012</v>
      </c>
      <c r="G1" s="5" t="s">
        <v>1013</v>
      </c>
      <c r="I1" s="1" t="s">
        <v>1014</v>
      </c>
      <c r="K1" s="1" t="s">
        <v>1015</v>
      </c>
      <c r="M1" s="1" t="s">
        <v>1016</v>
      </c>
      <c r="O1" s="1" t="s">
        <v>1017</v>
      </c>
      <c r="Q1" s="2" t="s">
        <v>1018</v>
      </c>
      <c r="R1" s="18" t="s">
        <v>1019</v>
      </c>
      <c r="S1" s="18"/>
      <c r="T1" s="19" t="s">
        <v>1020</v>
      </c>
    </row>
    <row r="2" spans="1:20">
      <c r="A2" s="6"/>
      <c r="C2" s="7"/>
      <c r="E2" s="8" t="s">
        <v>145</v>
      </c>
      <c r="G2" s="8" t="s">
        <v>145</v>
      </c>
      <c r="I2" s="8" t="s">
        <v>145</v>
      </c>
      <c r="K2" s="8" t="s">
        <v>145</v>
      </c>
      <c r="M2" s="8"/>
      <c r="O2" s="8"/>
      <c r="R2" s="18"/>
      <c r="S2" s="18"/>
      <c r="T2" s="8"/>
    </row>
    <row r="3" spans="1:20">
      <c r="A3" s="6"/>
      <c r="C3" s="7">
        <v>1</v>
      </c>
      <c r="E3" s="1" t="s">
        <v>1021</v>
      </c>
      <c r="G3" s="9" t="s">
        <v>1022</v>
      </c>
      <c r="I3" s="1" t="s">
        <v>1023</v>
      </c>
      <c r="K3" s="9" t="s">
        <v>1024</v>
      </c>
      <c r="M3" s="1" t="s">
        <v>1025</v>
      </c>
      <c r="O3" s="14" t="s">
        <v>1025</v>
      </c>
      <c r="Q3" s="1" t="s">
        <v>1026</v>
      </c>
      <c r="R3" s="20" t="s">
        <v>1027</v>
      </c>
      <c r="S3" s="20"/>
      <c r="T3" s="21" t="s">
        <v>1028</v>
      </c>
    </row>
    <row r="4" spans="1:20">
      <c r="A4" s="6"/>
      <c r="C4" s="7">
        <v>2</v>
      </c>
      <c r="E4" s="1" t="s">
        <v>1029</v>
      </c>
      <c r="G4" s="9" t="s">
        <v>1030</v>
      </c>
      <c r="I4" s="1" t="s">
        <v>1031</v>
      </c>
      <c r="K4" s="9"/>
      <c r="M4" s="1" t="s">
        <v>1032</v>
      </c>
      <c r="O4" s="14" t="s">
        <v>1032</v>
      </c>
      <c r="Q4" s="1" t="s">
        <v>1033</v>
      </c>
      <c r="R4" s="20" t="s">
        <v>1027</v>
      </c>
      <c r="S4" s="20"/>
      <c r="T4" s="21">
        <v>1</v>
      </c>
    </row>
    <row r="5" spans="1:20">
      <c r="A5" s="10"/>
      <c r="C5" s="7">
        <v>3</v>
      </c>
      <c r="E5" s="1" t="s">
        <v>1034</v>
      </c>
      <c r="G5" s="9" t="s">
        <v>1035</v>
      </c>
      <c r="I5" s="1" t="s">
        <v>1036</v>
      </c>
      <c r="K5" s="9" t="s">
        <v>1037</v>
      </c>
      <c r="M5" s="1" t="s">
        <v>1038</v>
      </c>
      <c r="O5" s="14" t="s">
        <v>1038</v>
      </c>
      <c r="Q5" s="1" t="s">
        <v>1039</v>
      </c>
      <c r="R5" s="20" t="s">
        <v>1027</v>
      </c>
      <c r="S5" s="20"/>
      <c r="T5" s="21">
        <v>2</v>
      </c>
    </row>
    <row r="6" spans="1:20">
      <c r="A6" s="10"/>
      <c r="C6" s="7">
        <v>4</v>
      </c>
      <c r="E6" s="1" t="s">
        <v>1040</v>
      </c>
      <c r="K6" s="9" t="s">
        <v>1041</v>
      </c>
      <c r="M6" s="1" t="s">
        <v>1042</v>
      </c>
      <c r="O6" s="14" t="s">
        <v>1042</v>
      </c>
      <c r="Q6" s="1" t="s">
        <v>1043</v>
      </c>
      <c r="R6" s="20" t="s">
        <v>1027</v>
      </c>
      <c r="S6" s="20"/>
      <c r="T6" s="21">
        <v>3</v>
      </c>
    </row>
    <row r="7" spans="1:20">
      <c r="A7" s="10"/>
      <c r="C7" s="7">
        <v>5</v>
      </c>
      <c r="K7" s="9" t="s">
        <v>1044</v>
      </c>
      <c r="M7" s="1" t="s">
        <v>1045</v>
      </c>
      <c r="O7" s="14" t="s">
        <v>1045</v>
      </c>
      <c r="Q7" s="1" t="s">
        <v>1046</v>
      </c>
      <c r="R7" s="20" t="s">
        <v>1027</v>
      </c>
      <c r="S7" s="20"/>
      <c r="T7" s="21">
        <v>4</v>
      </c>
    </row>
    <row r="8" spans="1:20">
      <c r="A8" s="10"/>
      <c r="C8" s="7">
        <v>6</v>
      </c>
      <c r="K8" s="9" t="s">
        <v>1047</v>
      </c>
      <c r="M8" s="1" t="s">
        <v>1048</v>
      </c>
      <c r="O8" s="14" t="s">
        <v>1048</v>
      </c>
      <c r="Q8" s="1" t="s">
        <v>1049</v>
      </c>
      <c r="R8" s="20" t="s">
        <v>1027</v>
      </c>
      <c r="S8" s="20"/>
      <c r="T8" s="21">
        <v>5</v>
      </c>
    </row>
    <row r="9" spans="1:20">
      <c r="A9" s="11"/>
      <c r="C9" s="7">
        <v>7</v>
      </c>
      <c r="G9" s="1" t="s">
        <v>1050</v>
      </c>
      <c r="I9" s="1" t="s">
        <v>1051</v>
      </c>
      <c r="K9" s="9" t="s">
        <v>1052</v>
      </c>
      <c r="M9" s="1" t="s">
        <v>1053</v>
      </c>
      <c r="O9" s="14" t="s">
        <v>1053</v>
      </c>
      <c r="Q9" s="1" t="s">
        <v>1054</v>
      </c>
      <c r="R9" s="20" t="s">
        <v>1027</v>
      </c>
      <c r="S9" s="20"/>
      <c r="T9" s="21">
        <v>6</v>
      </c>
    </row>
    <row r="10" spans="1:19">
      <c r="A10" s="11"/>
      <c r="C10" s="7">
        <v>8</v>
      </c>
      <c r="E10" s="1" t="s">
        <v>1055</v>
      </c>
      <c r="K10" s="9" t="s">
        <v>1056</v>
      </c>
      <c r="M10" s="1" t="s">
        <v>1057</v>
      </c>
      <c r="O10" s="14" t="s">
        <v>1057</v>
      </c>
      <c r="Q10" s="1" t="s">
        <v>1058</v>
      </c>
      <c r="R10" s="20" t="s">
        <v>1027</v>
      </c>
      <c r="S10" s="20"/>
    </row>
    <row r="11" spans="1:19">
      <c r="A11" s="11"/>
      <c r="C11" s="7">
        <v>9</v>
      </c>
      <c r="G11" s="1" t="s">
        <v>18</v>
      </c>
      <c r="I11" s="1" t="s">
        <v>1059</v>
      </c>
      <c r="K11" s="9" t="s">
        <v>1027</v>
      </c>
      <c r="M11" s="1" t="s">
        <v>1060</v>
      </c>
      <c r="O11" s="14" t="s">
        <v>1060</v>
      </c>
      <c r="Q11" s="1" t="s">
        <v>1061</v>
      </c>
      <c r="R11" s="20" t="s">
        <v>1027</v>
      </c>
      <c r="S11" s="20"/>
    </row>
    <row r="12" spans="3:19">
      <c r="C12" s="7">
        <v>10</v>
      </c>
      <c r="E12" s="12" t="s">
        <v>1062</v>
      </c>
      <c r="G12" s="1" t="s">
        <v>1063</v>
      </c>
      <c r="I12" s="1" t="s">
        <v>1064</v>
      </c>
      <c r="K12" s="9" t="s">
        <v>1065</v>
      </c>
      <c r="M12" s="1" t="s">
        <v>1066</v>
      </c>
      <c r="O12" s="14" t="s">
        <v>1066</v>
      </c>
      <c r="Q12" s="1" t="s">
        <v>1067</v>
      </c>
      <c r="R12" s="20" t="s">
        <v>1027</v>
      </c>
      <c r="S12" s="20"/>
    </row>
    <row r="13" spans="1:19">
      <c r="A13" s="1" t="s">
        <v>1068</v>
      </c>
      <c r="C13" s="7">
        <v>11</v>
      </c>
      <c r="E13" s="12" t="s">
        <v>1069</v>
      </c>
      <c r="G13" s="1" t="s">
        <v>1070</v>
      </c>
      <c r="I13" s="1" t="s">
        <v>203</v>
      </c>
      <c r="K13" s="9" t="s">
        <v>1071</v>
      </c>
      <c r="M13" s="1" t="s">
        <v>1072</v>
      </c>
      <c r="O13" s="1" t="s">
        <v>1073</v>
      </c>
      <c r="Q13" s="1" t="s">
        <v>1074</v>
      </c>
      <c r="R13" s="20" t="s">
        <v>1027</v>
      </c>
      <c r="S13" s="20"/>
    </row>
    <row r="14" spans="3:19">
      <c r="C14" s="7">
        <v>12</v>
      </c>
      <c r="E14" s="12" t="s">
        <v>1075</v>
      </c>
      <c r="G14" s="1" t="s">
        <v>65</v>
      </c>
      <c r="I14" s="1" t="s">
        <v>1076</v>
      </c>
      <c r="K14" s="9" t="s">
        <v>1077</v>
      </c>
      <c r="M14" s="1" t="s">
        <v>1078</v>
      </c>
      <c r="O14" s="1" t="s">
        <v>1079</v>
      </c>
      <c r="Q14" s="1" t="s">
        <v>1080</v>
      </c>
      <c r="R14" s="20" t="s">
        <v>1027</v>
      </c>
      <c r="S14" s="20"/>
    </row>
    <row r="15" spans="1:19">
      <c r="A15" s="1" t="s">
        <v>99</v>
      </c>
      <c r="E15" s="12" t="s">
        <v>1081</v>
      </c>
      <c r="I15" s="1" t="s">
        <v>1082</v>
      </c>
      <c r="K15" s="9" t="s">
        <v>1083</v>
      </c>
      <c r="M15" s="1" t="s">
        <v>1084</v>
      </c>
      <c r="O15" s="1" t="s">
        <v>1085</v>
      </c>
      <c r="Q15" s="1" t="s">
        <v>1086</v>
      </c>
      <c r="R15" s="20" t="s">
        <v>1027</v>
      </c>
      <c r="S15" s="20"/>
    </row>
    <row r="16" spans="1:19">
      <c r="A16" s="1" t="s">
        <v>1087</v>
      </c>
      <c r="E16" s="12" t="s">
        <v>1088</v>
      </c>
      <c r="I16" s="1" t="s">
        <v>208</v>
      </c>
      <c r="K16" s="9" t="s">
        <v>1089</v>
      </c>
      <c r="M16" s="1" t="s">
        <v>1090</v>
      </c>
      <c r="O16" s="1" t="s">
        <v>1091</v>
      </c>
      <c r="Q16" s="1" t="s">
        <v>1092</v>
      </c>
      <c r="R16" s="20" t="s">
        <v>1027</v>
      </c>
      <c r="S16" s="20"/>
    </row>
    <row r="17" spans="1:19">
      <c r="A17" s="1" t="s">
        <v>1093</v>
      </c>
      <c r="E17" s="12" t="s">
        <v>1094</v>
      </c>
      <c r="I17" s="1" t="s">
        <v>1095</v>
      </c>
      <c r="K17" s="9" t="s">
        <v>1096</v>
      </c>
      <c r="M17" s="1" t="s">
        <v>1097</v>
      </c>
      <c r="O17" s="1" t="s">
        <v>1098</v>
      </c>
      <c r="Q17" s="1" t="s">
        <v>1099</v>
      </c>
      <c r="R17" s="20" t="s">
        <v>1027</v>
      </c>
      <c r="S17" s="20"/>
    </row>
    <row r="18" spans="1:19">
      <c r="A18" s="1" t="s">
        <v>1100</v>
      </c>
      <c r="E18" s="12" t="s">
        <v>1101</v>
      </c>
      <c r="I18" s="1" t="s">
        <v>1102</v>
      </c>
      <c r="K18" s="9" t="s">
        <v>1103</v>
      </c>
      <c r="M18" s="1" t="s">
        <v>1104</v>
      </c>
      <c r="O18" s="1" t="s">
        <v>1105</v>
      </c>
      <c r="Q18" s="1" t="s">
        <v>1106</v>
      </c>
      <c r="R18" s="20" t="s">
        <v>1027</v>
      </c>
      <c r="S18" s="20"/>
    </row>
    <row r="19" spans="5:19">
      <c r="E19" s="12" t="s">
        <v>1107</v>
      </c>
      <c r="I19" s="1" t="s">
        <v>1108</v>
      </c>
      <c r="K19" s="9" t="s">
        <v>1109</v>
      </c>
      <c r="M19" s="1" t="s">
        <v>1110</v>
      </c>
      <c r="O19" s="1" t="s">
        <v>1111</v>
      </c>
      <c r="Q19" s="1" t="s">
        <v>1112</v>
      </c>
      <c r="R19" s="20" t="s">
        <v>1027</v>
      </c>
      <c r="S19" s="20"/>
    </row>
    <row r="20" spans="5:19">
      <c r="E20" s="12" t="s">
        <v>1113</v>
      </c>
      <c r="I20" s="1" t="s">
        <v>1114</v>
      </c>
      <c r="K20" s="9"/>
      <c r="M20" s="1" t="s">
        <v>1115</v>
      </c>
      <c r="O20" s="1" t="s">
        <v>1116</v>
      </c>
      <c r="Q20" s="1" t="s">
        <v>1117</v>
      </c>
      <c r="R20" s="20" t="s">
        <v>1027</v>
      </c>
      <c r="S20" s="20"/>
    </row>
    <row r="21" spans="5:19">
      <c r="E21" s="12" t="s">
        <v>1118</v>
      </c>
      <c r="I21" s="1" t="s">
        <v>1119</v>
      </c>
      <c r="K21" s="9" t="s">
        <v>1120</v>
      </c>
      <c r="M21" s="1" t="s">
        <v>1121</v>
      </c>
      <c r="O21" s="1" t="s">
        <v>1122</v>
      </c>
      <c r="Q21" s="1" t="s">
        <v>1123</v>
      </c>
      <c r="R21" s="20" t="s">
        <v>1027</v>
      </c>
      <c r="S21" s="20"/>
    </row>
    <row r="22" spans="5:19">
      <c r="E22" s="12" t="s">
        <v>1124</v>
      </c>
      <c r="I22" s="1" t="s">
        <v>213</v>
      </c>
      <c r="M22" s="1" t="s">
        <v>1125</v>
      </c>
      <c r="O22" s="1" t="s">
        <v>1126</v>
      </c>
      <c r="Q22" s="1" t="s">
        <v>1127</v>
      </c>
      <c r="R22" s="20" t="s">
        <v>1027</v>
      </c>
      <c r="S22" s="20"/>
    </row>
    <row r="23" spans="5:19">
      <c r="E23" s="12" t="s">
        <v>1128</v>
      </c>
      <c r="I23" s="1" t="s">
        <v>1129</v>
      </c>
      <c r="M23" s="1" t="s">
        <v>1130</v>
      </c>
      <c r="O23" s="1" t="s">
        <v>1131</v>
      </c>
      <c r="Q23" s="22" t="s">
        <v>1132</v>
      </c>
      <c r="R23" s="20" t="s">
        <v>1027</v>
      </c>
      <c r="S23" s="20"/>
    </row>
    <row r="24" spans="1:19">
      <c r="A24" s="13" t="s">
        <v>1133</v>
      </c>
      <c r="E24" s="12" t="s">
        <v>1134</v>
      </c>
      <c r="I24" s="1" t="s">
        <v>1135</v>
      </c>
      <c r="M24" s="1" t="s">
        <v>1136</v>
      </c>
      <c r="O24" s="1" t="s">
        <v>1137</v>
      </c>
      <c r="Q24" s="22" t="s">
        <v>1138</v>
      </c>
      <c r="R24" s="20" t="s">
        <v>1027</v>
      </c>
      <c r="S24" s="20"/>
    </row>
    <row r="25" spans="1:19">
      <c r="A25" s="13"/>
      <c r="E25" s="12" t="s">
        <v>1139</v>
      </c>
      <c r="I25" s="1" t="s">
        <v>1140</v>
      </c>
      <c r="M25" s="1" t="s">
        <v>1141</v>
      </c>
      <c r="O25" s="1" t="s">
        <v>1142</v>
      </c>
      <c r="Q25" s="22" t="s">
        <v>1143</v>
      </c>
      <c r="R25" s="20" t="s">
        <v>1027</v>
      </c>
      <c r="S25" s="20"/>
    </row>
    <row r="26" spans="1:19">
      <c r="A26" s="13" t="s">
        <v>1144</v>
      </c>
      <c r="E26" s="12" t="s">
        <v>1145</v>
      </c>
      <c r="I26" s="1" t="s">
        <v>217</v>
      </c>
      <c r="M26" s="1" t="s">
        <v>1146</v>
      </c>
      <c r="O26" s="1" t="s">
        <v>1147</v>
      </c>
      <c r="Q26" s="22" t="s">
        <v>1148</v>
      </c>
      <c r="R26" s="20" t="s">
        <v>1027</v>
      </c>
      <c r="S26" s="20"/>
    </row>
    <row r="27" spans="1:19">
      <c r="A27" s="13" t="s">
        <v>1149</v>
      </c>
      <c r="E27" s="12" t="s">
        <v>1150</v>
      </c>
      <c r="M27" s="1" t="s">
        <v>1151</v>
      </c>
      <c r="O27" s="1" t="s">
        <v>1152</v>
      </c>
      <c r="Q27" s="22" t="s">
        <v>1153</v>
      </c>
      <c r="R27" s="20" t="s">
        <v>1027</v>
      </c>
      <c r="S27" s="20"/>
    </row>
    <row r="28" spans="1:19">
      <c r="A28" s="13" t="s">
        <v>1154</v>
      </c>
      <c r="E28" s="12" t="s">
        <v>1155</v>
      </c>
      <c r="M28" s="1" t="s">
        <v>1156</v>
      </c>
      <c r="O28" s="1" t="s">
        <v>1157</v>
      </c>
      <c r="R28" s="20"/>
      <c r="S28" s="20"/>
    </row>
    <row r="29" spans="1:19">
      <c r="A29" s="13" t="s">
        <v>1158</v>
      </c>
      <c r="E29" s="12" t="s">
        <v>1159</v>
      </c>
      <c r="M29" s="1" t="s">
        <v>1160</v>
      </c>
      <c r="O29" s="1" t="s">
        <v>1161</v>
      </c>
      <c r="Q29" s="1" t="s">
        <v>1162</v>
      </c>
      <c r="R29" s="20" t="s">
        <v>1089</v>
      </c>
      <c r="S29" s="20"/>
    </row>
    <row r="30" spans="1:19">
      <c r="A30" s="13" t="s">
        <v>1163</v>
      </c>
      <c r="E30" s="12" t="s">
        <v>1164</v>
      </c>
      <c r="M30" s="1" t="s">
        <v>1165</v>
      </c>
      <c r="O30" s="1" t="s">
        <v>1166</v>
      </c>
      <c r="Q30" s="1" t="s">
        <v>1167</v>
      </c>
      <c r="R30" s="20" t="s">
        <v>1089</v>
      </c>
      <c r="S30" s="20"/>
    </row>
    <row r="31" spans="1:19">
      <c r="A31" s="13" t="s">
        <v>1168</v>
      </c>
      <c r="E31" s="12" t="s">
        <v>1169</v>
      </c>
      <c r="M31" s="1" t="s">
        <v>1170</v>
      </c>
      <c r="O31" s="1" t="s">
        <v>1171</v>
      </c>
      <c r="Q31" s="1" t="s">
        <v>1172</v>
      </c>
      <c r="R31" s="20" t="s">
        <v>1089</v>
      </c>
      <c r="S31" s="20"/>
    </row>
    <row r="32" ht="12" spans="1:19">
      <c r="A32" s="13" t="s">
        <v>1173</v>
      </c>
      <c r="I32" s="15" t="s">
        <v>1174</v>
      </c>
      <c r="K32" s="15" t="s">
        <v>1175</v>
      </c>
      <c r="M32" s="1" t="s">
        <v>1176</v>
      </c>
      <c r="O32" s="1" t="s">
        <v>1177</v>
      </c>
      <c r="Q32" s="1" t="s">
        <v>1178</v>
      </c>
      <c r="R32" s="20" t="s">
        <v>1089</v>
      </c>
      <c r="S32" s="20"/>
    </row>
    <row r="33" ht="12" spans="1:19">
      <c r="A33" s="13" t="s">
        <v>1179</v>
      </c>
      <c r="I33" s="15"/>
      <c r="K33" s="15"/>
      <c r="M33" s="1" t="s">
        <v>1180</v>
      </c>
      <c r="O33" s="1" t="s">
        <v>1181</v>
      </c>
      <c r="Q33" s="1" t="s">
        <v>1182</v>
      </c>
      <c r="R33" s="20" t="s">
        <v>1089</v>
      </c>
      <c r="S33" s="20"/>
    </row>
    <row r="34" ht="12" spans="1:19">
      <c r="A34" s="13" t="s">
        <v>1183</v>
      </c>
      <c r="I34" s="16" t="s">
        <v>1184</v>
      </c>
      <c r="J34" s="15"/>
      <c r="K34" s="16" t="s">
        <v>1185</v>
      </c>
      <c r="M34" s="1" t="s">
        <v>1186</v>
      </c>
      <c r="O34" s="1" t="s">
        <v>1187</v>
      </c>
      <c r="Q34" s="22" t="s">
        <v>1188</v>
      </c>
      <c r="R34" s="23" t="s">
        <v>1089</v>
      </c>
      <c r="S34" s="24"/>
    </row>
    <row r="35" ht="12" spans="1:19">
      <c r="A35" s="13" t="s">
        <v>1189</v>
      </c>
      <c r="I35" s="16" t="s">
        <v>1190</v>
      </c>
      <c r="J35" s="15"/>
      <c r="K35" s="16" t="s">
        <v>1191</v>
      </c>
      <c r="M35" s="1" t="s">
        <v>1192</v>
      </c>
      <c r="O35" s="1" t="s">
        <v>1193</v>
      </c>
      <c r="Q35" s="22" t="s">
        <v>1194</v>
      </c>
      <c r="R35" s="23" t="s">
        <v>1089</v>
      </c>
      <c r="S35" s="24"/>
    </row>
    <row r="36" ht="12" spans="1:19">
      <c r="A36" s="13" t="s">
        <v>1195</v>
      </c>
      <c r="I36" s="16" t="s">
        <v>1196</v>
      </c>
      <c r="J36" s="15"/>
      <c r="K36" s="16" t="s">
        <v>1197</v>
      </c>
      <c r="M36" s="1" t="s">
        <v>1198</v>
      </c>
      <c r="O36" s="1" t="s">
        <v>1199</v>
      </c>
      <c r="Q36" s="22" t="s">
        <v>1200</v>
      </c>
      <c r="R36" s="23" t="s">
        <v>1089</v>
      </c>
      <c r="S36" s="24"/>
    </row>
    <row r="37" ht="12" spans="1:19">
      <c r="A37" s="13" t="s">
        <v>1201</v>
      </c>
      <c r="I37" s="16" t="s">
        <v>1202</v>
      </c>
      <c r="J37" s="15"/>
      <c r="K37" s="16" t="s">
        <v>1203</v>
      </c>
      <c r="M37" s="1" t="s">
        <v>1204</v>
      </c>
      <c r="O37" s="1" t="s">
        <v>1205</v>
      </c>
      <c r="Q37" s="22" t="s">
        <v>1206</v>
      </c>
      <c r="R37" s="23" t="s">
        <v>1089</v>
      </c>
      <c r="S37" s="24"/>
    </row>
    <row r="38" ht="12" spans="1:19">
      <c r="A38" s="13" t="s">
        <v>1207</v>
      </c>
      <c r="I38" s="16" t="s">
        <v>1208</v>
      </c>
      <c r="J38" s="15"/>
      <c r="K38" s="16" t="s">
        <v>82</v>
      </c>
      <c r="M38" s="1" t="s">
        <v>1209</v>
      </c>
      <c r="O38" s="1" t="s">
        <v>1210</v>
      </c>
      <c r="Q38" s="22" t="s">
        <v>1211</v>
      </c>
      <c r="R38" s="23" t="s">
        <v>1089</v>
      </c>
      <c r="S38" s="24"/>
    </row>
    <row r="39" ht="12" spans="1:19">
      <c r="A39" s="13" t="s">
        <v>1212</v>
      </c>
      <c r="E39" s="1" t="s">
        <v>1213</v>
      </c>
      <c r="I39" s="16" t="s">
        <v>74</v>
      </c>
      <c r="J39" s="15"/>
      <c r="K39" s="16" t="s">
        <v>1214</v>
      </c>
      <c r="M39" s="1" t="s">
        <v>1215</v>
      </c>
      <c r="O39" s="1" t="s">
        <v>1216</v>
      </c>
      <c r="Q39" s="1" t="s">
        <v>1217</v>
      </c>
      <c r="R39" s="20" t="s">
        <v>1089</v>
      </c>
      <c r="S39" s="20"/>
    </row>
    <row r="40" ht="12" spans="1:19">
      <c r="A40" s="13" t="s">
        <v>1218</v>
      </c>
      <c r="E40" s="13"/>
      <c r="I40" s="16" t="s">
        <v>1219</v>
      </c>
      <c r="J40" s="15"/>
      <c r="K40" s="15"/>
      <c r="M40" s="1" t="s">
        <v>1220</v>
      </c>
      <c r="O40" s="1" t="s">
        <v>1221</v>
      </c>
      <c r="Q40" s="1" t="s">
        <v>1222</v>
      </c>
      <c r="R40" s="20" t="s">
        <v>1089</v>
      </c>
      <c r="S40" s="20"/>
    </row>
    <row r="41" ht="12" spans="1:19">
      <c r="A41" s="13" t="s">
        <v>1223</v>
      </c>
      <c r="E41" s="13" t="s">
        <v>1224</v>
      </c>
      <c r="J41" s="15"/>
      <c r="M41" s="1" t="s">
        <v>1225</v>
      </c>
      <c r="O41" s="1" t="s">
        <v>1226</v>
      </c>
      <c r="Q41" s="1" t="s">
        <v>1227</v>
      </c>
      <c r="R41" s="20" t="s">
        <v>1089</v>
      </c>
      <c r="S41" s="20"/>
    </row>
    <row r="42" ht="12" spans="1:19">
      <c r="A42" s="13" t="s">
        <v>1228</v>
      </c>
      <c r="E42" s="13" t="s">
        <v>1229</v>
      </c>
      <c r="J42" s="15"/>
      <c r="M42" s="1" t="s">
        <v>1230</v>
      </c>
      <c r="O42" s="1" t="s">
        <v>1231</v>
      </c>
      <c r="Q42" s="1" t="s">
        <v>1232</v>
      </c>
      <c r="R42" s="20" t="s">
        <v>1089</v>
      </c>
      <c r="S42" s="20"/>
    </row>
    <row r="43" spans="1:19">
      <c r="A43" s="13" t="s">
        <v>1233</v>
      </c>
      <c r="E43" s="13" t="s">
        <v>1234</v>
      </c>
      <c r="M43" s="1" t="s">
        <v>1235</v>
      </c>
      <c r="O43" s="1" t="s">
        <v>1236</v>
      </c>
      <c r="Q43" s="1" t="s">
        <v>1237</v>
      </c>
      <c r="R43" s="20" t="s">
        <v>1089</v>
      </c>
      <c r="S43" s="20"/>
    </row>
    <row r="44" spans="1:19">
      <c r="A44" s="13" t="s">
        <v>1238</v>
      </c>
      <c r="E44" s="13" t="s">
        <v>1239</v>
      </c>
      <c r="I44" s="1" t="s">
        <v>1240</v>
      </c>
      <c r="M44" s="1" t="s">
        <v>1241</v>
      </c>
      <c r="O44" s="1" t="s">
        <v>1242</v>
      </c>
      <c r="Q44" s="1" t="s">
        <v>1243</v>
      </c>
      <c r="R44" s="20" t="s">
        <v>1089</v>
      </c>
      <c r="S44" s="20"/>
    </row>
    <row r="45" spans="1:19">
      <c r="A45" s="13" t="s">
        <v>1244</v>
      </c>
      <c r="I45" s="1" t="s">
        <v>1245</v>
      </c>
      <c r="J45" s="1" t="s">
        <v>1246</v>
      </c>
      <c r="M45" s="1" t="s">
        <v>1247</v>
      </c>
      <c r="O45" s="17" t="s">
        <v>1248</v>
      </c>
      <c r="Q45" s="1" t="s">
        <v>1249</v>
      </c>
      <c r="R45" s="20" t="s">
        <v>1089</v>
      </c>
      <c r="S45" s="20"/>
    </row>
    <row r="46" spans="1:19">
      <c r="A46" s="13" t="s">
        <v>1250</v>
      </c>
      <c r="M46" s="1" t="s">
        <v>1251</v>
      </c>
      <c r="O46" s="17" t="s">
        <v>1252</v>
      </c>
      <c r="Q46" s="1" t="s">
        <v>1253</v>
      </c>
      <c r="R46" s="20" t="s">
        <v>1089</v>
      </c>
      <c r="S46" s="20"/>
    </row>
    <row r="47" spans="1:19">
      <c r="A47" s="13" t="s">
        <v>1254</v>
      </c>
      <c r="I47" s="1">
        <v>1</v>
      </c>
      <c r="J47" s="1">
        <v>1</v>
      </c>
      <c r="M47" s="1" t="s">
        <v>1255</v>
      </c>
      <c r="O47" s="17" t="s">
        <v>1256</v>
      </c>
      <c r="Q47" s="1" t="s">
        <v>1257</v>
      </c>
      <c r="R47" s="20" t="s">
        <v>1089</v>
      </c>
      <c r="S47" s="20"/>
    </row>
    <row r="48" spans="1:19">
      <c r="A48" s="13" t="s">
        <v>1258</v>
      </c>
      <c r="E48" s="1" t="s">
        <v>1259</v>
      </c>
      <c r="I48" s="1">
        <v>2</v>
      </c>
      <c r="J48" s="1">
        <v>2</v>
      </c>
      <c r="O48" s="17" t="s">
        <v>1260</v>
      </c>
      <c r="Q48" s="1" t="s">
        <v>1261</v>
      </c>
      <c r="R48" s="20" t="s">
        <v>1089</v>
      </c>
      <c r="S48" s="20"/>
    </row>
    <row r="49" spans="1:19">
      <c r="A49" s="13" t="s">
        <v>1262</v>
      </c>
      <c r="I49" s="1">
        <v>3</v>
      </c>
      <c r="J49" s="1">
        <v>3</v>
      </c>
      <c r="O49" s="1" t="s">
        <v>1263</v>
      </c>
      <c r="Q49" s="1" t="s">
        <v>1264</v>
      </c>
      <c r="R49" s="20" t="s">
        <v>1089</v>
      </c>
      <c r="S49" s="20"/>
    </row>
    <row r="50" spans="1:19">
      <c r="A50" s="13" t="s">
        <v>1265</v>
      </c>
      <c r="E50" s="13" t="s">
        <v>131</v>
      </c>
      <c r="I50" s="1">
        <v>4</v>
      </c>
      <c r="J50" s="1">
        <v>4</v>
      </c>
      <c r="O50" s="1" t="s">
        <v>1266</v>
      </c>
      <c r="Q50" s="1" t="s">
        <v>1267</v>
      </c>
      <c r="R50" s="20" t="s">
        <v>1089</v>
      </c>
      <c r="S50" s="20"/>
    </row>
    <row r="51" spans="1:19">
      <c r="A51" s="13" t="s">
        <v>1268</v>
      </c>
      <c r="E51" s="13" t="s">
        <v>1269</v>
      </c>
      <c r="I51" s="1">
        <v>5</v>
      </c>
      <c r="J51" s="1">
        <v>5</v>
      </c>
      <c r="O51" s="1" t="s">
        <v>1270</v>
      </c>
      <c r="Q51" s="1" t="s">
        <v>1271</v>
      </c>
      <c r="R51" s="20" t="s">
        <v>1089</v>
      </c>
      <c r="S51" s="20"/>
    </row>
    <row r="52" spans="1:19">
      <c r="A52" s="13" t="s">
        <v>1272</v>
      </c>
      <c r="E52" s="13" t="s">
        <v>1273</v>
      </c>
      <c r="I52" s="1">
        <v>6</v>
      </c>
      <c r="J52" s="1">
        <v>6</v>
      </c>
      <c r="O52" s="1" t="s">
        <v>1274</v>
      </c>
      <c r="Q52" s="1" t="s">
        <v>1275</v>
      </c>
      <c r="R52" s="20" t="s">
        <v>1089</v>
      </c>
      <c r="S52" s="20"/>
    </row>
    <row r="53" spans="1:19">
      <c r="A53" s="13" t="s">
        <v>1276</v>
      </c>
      <c r="E53" s="13" t="s">
        <v>1277</v>
      </c>
      <c r="I53" s="1">
        <v>7</v>
      </c>
      <c r="J53" s="1">
        <v>7</v>
      </c>
      <c r="O53" s="1" t="s">
        <v>1278</v>
      </c>
      <c r="Q53" s="1" t="s">
        <v>1279</v>
      </c>
      <c r="R53" s="20" t="s">
        <v>1089</v>
      </c>
      <c r="S53" s="20"/>
    </row>
    <row r="54" spans="1:19">
      <c r="A54" s="13" t="s">
        <v>1280</v>
      </c>
      <c r="E54" s="13" t="s">
        <v>1281</v>
      </c>
      <c r="I54" s="1">
        <v>8</v>
      </c>
      <c r="J54" s="1">
        <v>8</v>
      </c>
      <c r="O54" s="1" t="s">
        <v>1282</v>
      </c>
      <c r="Q54" s="1" t="s">
        <v>1283</v>
      </c>
      <c r="R54" s="20" t="s">
        <v>1089</v>
      </c>
      <c r="S54" s="20"/>
    </row>
    <row r="55" spans="1:19">
      <c r="A55" s="13" t="s">
        <v>1284</v>
      </c>
      <c r="I55" s="1">
        <v>9</v>
      </c>
      <c r="J55" s="1">
        <v>9</v>
      </c>
      <c r="O55" s="17" t="s">
        <v>1285</v>
      </c>
      <c r="Q55" s="1" t="s">
        <v>1286</v>
      </c>
      <c r="R55" s="20" t="s">
        <v>1089</v>
      </c>
      <c r="S55" s="20"/>
    </row>
    <row r="56" spans="9:19">
      <c r="I56" s="1">
        <v>10</v>
      </c>
      <c r="J56" s="1">
        <v>10</v>
      </c>
      <c r="O56" s="17" t="s">
        <v>1287</v>
      </c>
      <c r="Q56" s="1" t="s">
        <v>1288</v>
      </c>
      <c r="R56" s="20" t="s">
        <v>1089</v>
      </c>
      <c r="S56" s="20"/>
    </row>
    <row r="57" spans="5:19">
      <c r="E57" s="1" t="s">
        <v>1289</v>
      </c>
      <c r="I57" s="1">
        <v>11</v>
      </c>
      <c r="J57" s="1">
        <v>11</v>
      </c>
      <c r="O57" s="17" t="s">
        <v>1290</v>
      </c>
      <c r="Q57" s="1" t="s">
        <v>1291</v>
      </c>
      <c r="R57" s="20" t="s">
        <v>1089</v>
      </c>
      <c r="S57" s="20"/>
    </row>
    <row r="58" spans="9:19">
      <c r="I58" s="1">
        <v>12</v>
      </c>
      <c r="O58" s="17" t="s">
        <v>1292</v>
      </c>
      <c r="Q58" s="1" t="s">
        <v>1293</v>
      </c>
      <c r="R58" s="20" t="s">
        <v>1089</v>
      </c>
      <c r="S58" s="20"/>
    </row>
    <row r="59" spans="5:19">
      <c r="E59" s="13" t="s">
        <v>1294</v>
      </c>
      <c r="I59" s="1">
        <v>13</v>
      </c>
      <c r="O59" s="17" t="s">
        <v>1295</v>
      </c>
      <c r="Q59" s="1" t="s">
        <v>1296</v>
      </c>
      <c r="R59" s="20" t="s">
        <v>1089</v>
      </c>
      <c r="S59" s="20"/>
    </row>
    <row r="60" spans="1:19">
      <c r="A60" s="3" t="s">
        <v>1297</v>
      </c>
      <c r="E60" s="13" t="s">
        <v>1298</v>
      </c>
      <c r="I60" s="1">
        <v>14</v>
      </c>
      <c r="O60" s="17" t="s">
        <v>1299</v>
      </c>
      <c r="Q60" s="1" t="s">
        <v>1300</v>
      </c>
      <c r="R60" s="20" t="s">
        <v>1089</v>
      </c>
      <c r="S60" s="20"/>
    </row>
    <row r="61" spans="1:19">
      <c r="A61" s="6"/>
      <c r="E61" s="13" t="s">
        <v>1301</v>
      </c>
      <c r="I61" s="1">
        <v>15</v>
      </c>
      <c r="O61" s="1" t="s">
        <v>1302</v>
      </c>
      <c r="Q61" s="1" t="s">
        <v>1303</v>
      </c>
      <c r="R61" s="20" t="s">
        <v>1089</v>
      </c>
      <c r="S61" s="20"/>
    </row>
    <row r="62" spans="1:19">
      <c r="A62" s="6" t="s">
        <v>1304</v>
      </c>
      <c r="E62" s="13" t="s">
        <v>130</v>
      </c>
      <c r="I62" s="1">
        <v>16</v>
      </c>
      <c r="O62" s="1" t="s">
        <v>1305</v>
      </c>
      <c r="Q62" s="1" t="s">
        <v>1306</v>
      </c>
      <c r="R62" s="20" t="s">
        <v>1089</v>
      </c>
      <c r="S62" s="20"/>
    </row>
    <row r="63" spans="1:19">
      <c r="A63" s="6" t="s">
        <v>1307</v>
      </c>
      <c r="E63" s="13" t="s">
        <v>1308</v>
      </c>
      <c r="I63" s="1">
        <v>17</v>
      </c>
      <c r="O63" s="1" t="s">
        <v>1309</v>
      </c>
      <c r="Q63" s="1" t="s">
        <v>1310</v>
      </c>
      <c r="R63" s="20" t="s">
        <v>1089</v>
      </c>
      <c r="S63" s="20"/>
    </row>
    <row r="64" spans="1:19">
      <c r="A64" s="10" t="s">
        <v>1311</v>
      </c>
      <c r="I64" s="1">
        <v>18</v>
      </c>
      <c r="O64" s="1" t="s">
        <v>1312</v>
      </c>
      <c r="R64" s="20"/>
      <c r="S64" s="20"/>
    </row>
    <row r="65" spans="1:19">
      <c r="A65" s="10" t="s">
        <v>594</v>
      </c>
      <c r="I65" s="1">
        <v>19</v>
      </c>
      <c r="O65" s="1" t="s">
        <v>1313</v>
      </c>
      <c r="Q65" s="1" t="s">
        <v>1162</v>
      </c>
      <c r="R65" s="20" t="s">
        <v>1103</v>
      </c>
      <c r="S65" s="20"/>
    </row>
    <row r="66" spans="1:19">
      <c r="A66" s="10" t="s">
        <v>1314</v>
      </c>
      <c r="I66" s="1">
        <v>20</v>
      </c>
      <c r="O66" s="13" t="s">
        <v>1315</v>
      </c>
      <c r="Q66" s="1" t="s">
        <v>1167</v>
      </c>
      <c r="R66" s="20" t="s">
        <v>1103</v>
      </c>
      <c r="S66" s="20"/>
    </row>
    <row r="67" spans="15:19">
      <c r="O67" s="13" t="s">
        <v>1316</v>
      </c>
      <c r="Q67" s="1" t="s">
        <v>1172</v>
      </c>
      <c r="R67" s="20" t="s">
        <v>1103</v>
      </c>
      <c r="S67" s="20"/>
    </row>
    <row r="68" spans="15:19">
      <c r="O68" s="13" t="s">
        <v>1317</v>
      </c>
      <c r="Q68" s="1" t="s">
        <v>1178</v>
      </c>
      <c r="R68" s="20" t="s">
        <v>1103</v>
      </c>
      <c r="S68" s="20"/>
    </row>
    <row r="69" spans="15:19">
      <c r="O69" s="13" t="s">
        <v>1318</v>
      </c>
      <c r="Q69" s="1" t="s">
        <v>1182</v>
      </c>
      <c r="R69" s="20" t="s">
        <v>1103</v>
      </c>
      <c r="S69" s="20"/>
    </row>
    <row r="70" spans="15:19">
      <c r="O70" s="13" t="s">
        <v>1319</v>
      </c>
      <c r="Q70" s="22" t="s">
        <v>1188</v>
      </c>
      <c r="R70" s="20" t="s">
        <v>1103</v>
      </c>
      <c r="S70" s="20"/>
    </row>
    <row r="71" spans="15:19">
      <c r="O71" s="13" t="s">
        <v>1320</v>
      </c>
      <c r="Q71" s="22" t="s">
        <v>1194</v>
      </c>
      <c r="R71" s="20" t="s">
        <v>1103</v>
      </c>
      <c r="S71" s="20"/>
    </row>
    <row r="72" spans="15:19">
      <c r="O72" s="13" t="s">
        <v>1321</v>
      </c>
      <c r="Q72" s="22" t="s">
        <v>1200</v>
      </c>
      <c r="R72" s="20" t="s">
        <v>1103</v>
      </c>
      <c r="S72" s="20"/>
    </row>
    <row r="73" spans="15:19">
      <c r="O73" s="13" t="s">
        <v>1322</v>
      </c>
      <c r="Q73" s="22" t="s">
        <v>1206</v>
      </c>
      <c r="R73" s="20" t="s">
        <v>1103</v>
      </c>
      <c r="S73" s="20"/>
    </row>
    <row r="74" spans="15:19">
      <c r="O74" s="13" t="s">
        <v>1323</v>
      </c>
      <c r="Q74" s="22" t="s">
        <v>1211</v>
      </c>
      <c r="R74" s="20" t="s">
        <v>1103</v>
      </c>
      <c r="S74" s="20"/>
    </row>
    <row r="75" spans="15:19">
      <c r="O75" s="13" t="s">
        <v>1324</v>
      </c>
      <c r="Q75" s="1" t="s">
        <v>1217</v>
      </c>
      <c r="R75" s="20" t="s">
        <v>1103</v>
      </c>
      <c r="S75" s="20"/>
    </row>
    <row r="76" spans="15:19">
      <c r="O76" s="13" t="s">
        <v>1325</v>
      </c>
      <c r="Q76" s="1" t="s">
        <v>1222</v>
      </c>
      <c r="R76" s="20" t="s">
        <v>1103</v>
      </c>
      <c r="S76" s="20"/>
    </row>
    <row r="77" spans="15:19">
      <c r="O77" s="13" t="s">
        <v>1326</v>
      </c>
      <c r="Q77" s="1" t="s">
        <v>1227</v>
      </c>
      <c r="R77" s="20" t="s">
        <v>1103</v>
      </c>
      <c r="S77" s="20"/>
    </row>
    <row r="78" spans="15:19">
      <c r="O78" s="13" t="s">
        <v>1327</v>
      </c>
      <c r="Q78" s="1" t="s">
        <v>1232</v>
      </c>
      <c r="R78" s="20" t="s">
        <v>1103</v>
      </c>
      <c r="S78" s="20"/>
    </row>
    <row r="79" spans="15:19">
      <c r="O79" s="13" t="s">
        <v>1328</v>
      </c>
      <c r="Q79" s="1" t="s">
        <v>1237</v>
      </c>
      <c r="R79" s="20" t="s">
        <v>1103</v>
      </c>
      <c r="S79" s="20"/>
    </row>
    <row r="80" spans="15:19">
      <c r="O80" s="13" t="s">
        <v>1329</v>
      </c>
      <c r="Q80" s="1" t="s">
        <v>1243</v>
      </c>
      <c r="R80" s="20" t="s">
        <v>1103</v>
      </c>
      <c r="S80" s="20"/>
    </row>
    <row r="81" spans="15:19">
      <c r="O81" s="13" t="s">
        <v>1330</v>
      </c>
      <c r="Q81" s="1" t="s">
        <v>1249</v>
      </c>
      <c r="R81" s="20" t="s">
        <v>1103</v>
      </c>
      <c r="S81" s="20"/>
    </row>
    <row r="82" spans="15:19">
      <c r="O82" s="13" t="s">
        <v>1331</v>
      </c>
      <c r="Q82" s="1" t="s">
        <v>1253</v>
      </c>
      <c r="R82" s="20" t="s">
        <v>1103</v>
      </c>
      <c r="S82" s="20"/>
    </row>
    <row r="83" spans="15:19">
      <c r="O83" s="13" t="s">
        <v>1332</v>
      </c>
      <c r="Q83" s="1" t="s">
        <v>1257</v>
      </c>
      <c r="R83" s="20" t="s">
        <v>1103</v>
      </c>
      <c r="S83" s="20"/>
    </row>
    <row r="84" spans="15:19">
      <c r="O84" s="13" t="s">
        <v>1333</v>
      </c>
      <c r="Q84" s="1" t="s">
        <v>1261</v>
      </c>
      <c r="R84" s="20" t="s">
        <v>1103</v>
      </c>
      <c r="S84" s="20"/>
    </row>
    <row r="85" spans="15:19">
      <c r="O85" s="13" t="s">
        <v>1334</v>
      </c>
      <c r="Q85" s="1" t="s">
        <v>1264</v>
      </c>
      <c r="R85" s="20" t="s">
        <v>1103</v>
      </c>
      <c r="S85" s="20"/>
    </row>
    <row r="86" spans="15:19">
      <c r="O86" s="13" t="s">
        <v>1335</v>
      </c>
      <c r="Q86" s="1" t="s">
        <v>1267</v>
      </c>
      <c r="R86" s="20" t="s">
        <v>1103</v>
      </c>
      <c r="S86" s="20"/>
    </row>
    <row r="87" spans="15:19">
      <c r="O87" s="13" t="s">
        <v>1336</v>
      </c>
      <c r="Q87" s="1" t="s">
        <v>1271</v>
      </c>
      <c r="R87" s="20" t="s">
        <v>1103</v>
      </c>
      <c r="S87" s="20"/>
    </row>
    <row r="88" spans="15:19">
      <c r="O88" s="13" t="s">
        <v>1337</v>
      </c>
      <c r="Q88" s="1" t="s">
        <v>1275</v>
      </c>
      <c r="R88" s="20" t="s">
        <v>1103</v>
      </c>
      <c r="S88" s="20"/>
    </row>
    <row r="89" spans="15:19">
      <c r="O89" s="13" t="s">
        <v>1338</v>
      </c>
      <c r="Q89" s="1" t="s">
        <v>1279</v>
      </c>
      <c r="R89" s="20" t="s">
        <v>1103</v>
      </c>
      <c r="S89" s="20"/>
    </row>
    <row r="90" spans="15:19">
      <c r="O90" s="13" t="s">
        <v>1339</v>
      </c>
      <c r="Q90" s="1" t="s">
        <v>1283</v>
      </c>
      <c r="R90" s="20" t="s">
        <v>1103</v>
      </c>
      <c r="S90" s="20"/>
    </row>
    <row r="91" spans="15:19">
      <c r="O91" s="13" t="s">
        <v>1340</v>
      </c>
      <c r="Q91" s="1" t="s">
        <v>1286</v>
      </c>
      <c r="R91" s="20" t="s">
        <v>1103</v>
      </c>
      <c r="S91" s="20"/>
    </row>
    <row r="92" spans="15:19">
      <c r="O92" s="13" t="s">
        <v>1341</v>
      </c>
      <c r="Q92" s="1" t="s">
        <v>1288</v>
      </c>
      <c r="R92" s="20" t="s">
        <v>1103</v>
      </c>
      <c r="S92" s="20"/>
    </row>
    <row r="93" spans="15:19">
      <c r="O93" s="13" t="s">
        <v>1342</v>
      </c>
      <c r="Q93" s="1" t="s">
        <v>1291</v>
      </c>
      <c r="R93" s="20" t="s">
        <v>1103</v>
      </c>
      <c r="S93" s="20"/>
    </row>
    <row r="94" spans="15:19">
      <c r="O94" s="13" t="s">
        <v>1343</v>
      </c>
      <c r="Q94" s="1" t="s">
        <v>1293</v>
      </c>
      <c r="R94" s="20" t="s">
        <v>1103</v>
      </c>
      <c r="S94" s="20"/>
    </row>
    <row r="95" spans="15:19">
      <c r="O95" s="13" t="s">
        <v>1344</v>
      </c>
      <c r="Q95" s="1" t="s">
        <v>1296</v>
      </c>
      <c r="R95" s="20" t="s">
        <v>1103</v>
      </c>
      <c r="S95" s="20"/>
    </row>
    <row r="96" spans="15:19">
      <c r="O96" s="13" t="s">
        <v>1345</v>
      </c>
      <c r="Q96" s="1" t="s">
        <v>1300</v>
      </c>
      <c r="R96" s="20" t="s">
        <v>1103</v>
      </c>
      <c r="S96" s="20"/>
    </row>
    <row r="97" spans="15:19">
      <c r="O97" s="13" t="s">
        <v>1346</v>
      </c>
      <c r="Q97" s="1" t="s">
        <v>1303</v>
      </c>
      <c r="R97" s="20" t="s">
        <v>1103</v>
      </c>
      <c r="S97" s="20"/>
    </row>
    <row r="98" spans="15:19">
      <c r="O98" s="13" t="s">
        <v>1347</v>
      </c>
      <c r="Q98" s="1" t="s">
        <v>1306</v>
      </c>
      <c r="R98" s="20" t="s">
        <v>1103</v>
      </c>
      <c r="S98" s="20"/>
    </row>
    <row r="99" spans="15:19">
      <c r="O99" s="13" t="s">
        <v>1348</v>
      </c>
      <c r="Q99" s="1" t="s">
        <v>1310</v>
      </c>
      <c r="R99" s="20" t="s">
        <v>1103</v>
      </c>
      <c r="S99" s="20"/>
    </row>
    <row r="100" spans="15:19">
      <c r="O100" s="13" t="s">
        <v>1349</v>
      </c>
      <c r="R100" s="20"/>
      <c r="S100" s="20"/>
    </row>
    <row r="101" spans="15:19">
      <c r="O101" s="13" t="s">
        <v>1350</v>
      </c>
      <c r="Q101" s="1" t="s">
        <v>1162</v>
      </c>
      <c r="R101" s="20" t="s">
        <v>1083</v>
      </c>
      <c r="S101" s="20"/>
    </row>
    <row r="102" spans="15:19">
      <c r="O102" s="13" t="s">
        <v>1351</v>
      </c>
      <c r="Q102" s="1" t="s">
        <v>1167</v>
      </c>
      <c r="R102" s="20" t="s">
        <v>1083</v>
      </c>
      <c r="S102" s="20"/>
    </row>
    <row r="103" spans="15:19">
      <c r="O103" s="13" t="s">
        <v>1352</v>
      </c>
      <c r="Q103" s="1" t="s">
        <v>1172</v>
      </c>
      <c r="R103" s="20" t="s">
        <v>1083</v>
      </c>
      <c r="S103" s="20"/>
    </row>
    <row r="104" spans="15:19">
      <c r="O104" s="13" t="s">
        <v>1353</v>
      </c>
      <c r="Q104" s="1" t="s">
        <v>1178</v>
      </c>
      <c r="R104" s="20" t="s">
        <v>1083</v>
      </c>
      <c r="S104" s="20"/>
    </row>
    <row r="105" spans="15:19">
      <c r="O105" s="13" t="s">
        <v>1354</v>
      </c>
      <c r="Q105" s="1" t="s">
        <v>1182</v>
      </c>
      <c r="R105" s="20" t="s">
        <v>1083</v>
      </c>
      <c r="S105" s="20"/>
    </row>
    <row r="106" spans="15:19">
      <c r="O106" s="13" t="s">
        <v>1355</v>
      </c>
      <c r="Q106" s="22" t="s">
        <v>1188</v>
      </c>
      <c r="R106" s="20" t="s">
        <v>1083</v>
      </c>
      <c r="S106" s="20"/>
    </row>
    <row r="107" spans="15:19">
      <c r="O107" s="13" t="s">
        <v>1356</v>
      </c>
      <c r="Q107" s="22" t="s">
        <v>1194</v>
      </c>
      <c r="R107" s="20" t="s">
        <v>1083</v>
      </c>
      <c r="S107" s="20"/>
    </row>
    <row r="108" spans="15:19">
      <c r="O108" s="13" t="s">
        <v>1357</v>
      </c>
      <c r="Q108" s="22" t="s">
        <v>1200</v>
      </c>
      <c r="R108" s="20" t="s">
        <v>1083</v>
      </c>
      <c r="S108" s="20"/>
    </row>
    <row r="109" spans="15:19">
      <c r="O109" s="13" t="s">
        <v>1358</v>
      </c>
      <c r="Q109" s="22" t="s">
        <v>1206</v>
      </c>
      <c r="R109" s="20" t="s">
        <v>1083</v>
      </c>
      <c r="S109" s="20"/>
    </row>
    <row r="110" spans="15:19">
      <c r="O110" s="13" t="s">
        <v>1359</v>
      </c>
      <c r="Q110" s="22" t="s">
        <v>1211</v>
      </c>
      <c r="R110" s="20" t="s">
        <v>1083</v>
      </c>
      <c r="S110" s="20"/>
    </row>
    <row r="111" spans="15:19">
      <c r="O111" s="13" t="s">
        <v>1360</v>
      </c>
      <c r="Q111" s="1" t="s">
        <v>1217</v>
      </c>
      <c r="R111" s="20" t="s">
        <v>1083</v>
      </c>
      <c r="S111" s="20"/>
    </row>
    <row r="112" spans="15:19">
      <c r="O112" s="13" t="s">
        <v>1361</v>
      </c>
      <c r="Q112" s="1" t="s">
        <v>1222</v>
      </c>
      <c r="R112" s="20" t="s">
        <v>1083</v>
      </c>
      <c r="S112" s="20"/>
    </row>
    <row r="113" spans="15:19">
      <c r="O113" s="13" t="s">
        <v>1362</v>
      </c>
      <c r="Q113" s="1" t="s">
        <v>1227</v>
      </c>
      <c r="R113" s="20" t="s">
        <v>1083</v>
      </c>
      <c r="S113" s="20"/>
    </row>
    <row r="114" spans="15:19">
      <c r="O114" s="13" t="s">
        <v>1363</v>
      </c>
      <c r="Q114" s="1" t="s">
        <v>1232</v>
      </c>
      <c r="R114" s="20" t="s">
        <v>1083</v>
      </c>
      <c r="S114" s="20"/>
    </row>
    <row r="115" spans="15:19">
      <c r="O115" s="13" t="s">
        <v>1364</v>
      </c>
      <c r="Q115" s="1" t="s">
        <v>1237</v>
      </c>
      <c r="R115" s="20" t="s">
        <v>1083</v>
      </c>
      <c r="S115" s="20"/>
    </row>
    <row r="116" spans="15:19">
      <c r="O116" s="13" t="s">
        <v>1365</v>
      </c>
      <c r="Q116" s="1" t="s">
        <v>1243</v>
      </c>
      <c r="R116" s="20" t="s">
        <v>1083</v>
      </c>
      <c r="S116" s="20"/>
    </row>
    <row r="117" spans="15:19">
      <c r="O117" s="13" t="s">
        <v>1366</v>
      </c>
      <c r="Q117" s="1" t="s">
        <v>1249</v>
      </c>
      <c r="R117" s="20" t="s">
        <v>1083</v>
      </c>
      <c r="S117" s="20"/>
    </row>
    <row r="118" spans="15:19">
      <c r="O118" s="13" t="s">
        <v>1367</v>
      </c>
      <c r="Q118" s="1" t="s">
        <v>1253</v>
      </c>
      <c r="R118" s="20" t="s">
        <v>1083</v>
      </c>
      <c r="S118" s="20"/>
    </row>
    <row r="119" spans="15:19">
      <c r="O119" s="13" t="s">
        <v>1368</v>
      </c>
      <c r="Q119" s="1" t="s">
        <v>1257</v>
      </c>
      <c r="R119" s="20" t="s">
        <v>1083</v>
      </c>
      <c r="S119" s="20"/>
    </row>
    <row r="120" spans="15:19">
      <c r="O120" s="13" t="s">
        <v>1369</v>
      </c>
      <c r="Q120" s="1" t="s">
        <v>1261</v>
      </c>
      <c r="R120" s="20" t="s">
        <v>1083</v>
      </c>
      <c r="S120" s="20"/>
    </row>
    <row r="121" spans="15:19">
      <c r="O121" s="13" t="s">
        <v>1370</v>
      </c>
      <c r="Q121" s="1" t="s">
        <v>1264</v>
      </c>
      <c r="R121" s="20" t="s">
        <v>1083</v>
      </c>
      <c r="S121" s="20"/>
    </row>
    <row r="122" spans="15:19">
      <c r="O122" s="13" t="s">
        <v>1371</v>
      </c>
      <c r="Q122" s="1" t="s">
        <v>1267</v>
      </c>
      <c r="R122" s="20" t="s">
        <v>1083</v>
      </c>
      <c r="S122" s="20"/>
    </row>
    <row r="123" spans="15:19">
      <c r="O123" s="13" t="s">
        <v>1372</v>
      </c>
      <c r="Q123" s="1" t="s">
        <v>1271</v>
      </c>
      <c r="R123" s="20" t="s">
        <v>1083</v>
      </c>
      <c r="S123" s="20"/>
    </row>
    <row r="124" spans="15:19">
      <c r="O124" s="13" t="s">
        <v>1373</v>
      </c>
      <c r="Q124" s="1" t="s">
        <v>1275</v>
      </c>
      <c r="R124" s="20" t="s">
        <v>1083</v>
      </c>
      <c r="S124" s="20"/>
    </row>
    <row r="125" spans="15:19">
      <c r="O125" s="13" t="s">
        <v>1374</v>
      </c>
      <c r="Q125" s="1" t="s">
        <v>1279</v>
      </c>
      <c r="R125" s="20" t="s">
        <v>1083</v>
      </c>
      <c r="S125" s="20"/>
    </row>
    <row r="126" spans="15:19">
      <c r="O126" s="13" t="s">
        <v>1375</v>
      </c>
      <c r="Q126" s="1" t="s">
        <v>1283</v>
      </c>
      <c r="R126" s="20" t="s">
        <v>1083</v>
      </c>
      <c r="S126" s="20"/>
    </row>
    <row r="127" spans="15:19">
      <c r="O127" s="13" t="s">
        <v>1376</v>
      </c>
      <c r="Q127" s="1" t="s">
        <v>1286</v>
      </c>
      <c r="R127" s="20" t="s">
        <v>1083</v>
      </c>
      <c r="S127" s="20"/>
    </row>
    <row r="128" spans="15:19">
      <c r="O128" s="13" t="s">
        <v>1377</v>
      </c>
      <c r="Q128" s="1" t="s">
        <v>1288</v>
      </c>
      <c r="R128" s="20" t="s">
        <v>1083</v>
      </c>
      <c r="S128" s="20"/>
    </row>
    <row r="129" spans="15:19">
      <c r="O129" s="13" t="s">
        <v>1378</v>
      </c>
      <c r="Q129" s="1" t="s">
        <v>1291</v>
      </c>
      <c r="R129" s="20" t="s">
        <v>1083</v>
      </c>
      <c r="S129" s="20"/>
    </row>
    <row r="130" spans="15:19">
      <c r="O130" s="13" t="s">
        <v>1379</v>
      </c>
      <c r="Q130" s="1" t="s">
        <v>1293</v>
      </c>
      <c r="R130" s="20" t="s">
        <v>1083</v>
      </c>
      <c r="S130" s="20"/>
    </row>
    <row r="131" spans="15:19">
      <c r="O131" s="13" t="s">
        <v>1380</v>
      </c>
      <c r="Q131" s="1" t="s">
        <v>1296</v>
      </c>
      <c r="R131" s="20" t="s">
        <v>1083</v>
      </c>
      <c r="S131" s="20"/>
    </row>
    <row r="132" spans="15:19">
      <c r="O132" s="13" t="s">
        <v>1381</v>
      </c>
      <c r="Q132" s="1" t="s">
        <v>1300</v>
      </c>
      <c r="R132" s="20" t="s">
        <v>1083</v>
      </c>
      <c r="S132" s="20"/>
    </row>
    <row r="133" spans="15:19">
      <c r="O133" s="13" t="s">
        <v>1382</v>
      </c>
      <c r="Q133" s="1" t="s">
        <v>1303</v>
      </c>
      <c r="R133" s="20" t="s">
        <v>1083</v>
      </c>
      <c r="S133" s="20"/>
    </row>
    <row r="134" spans="15:19">
      <c r="O134" s="13" t="s">
        <v>1383</v>
      </c>
      <c r="Q134" s="1" t="s">
        <v>1306</v>
      </c>
      <c r="R134" s="20" t="s">
        <v>1083</v>
      </c>
      <c r="S134" s="20"/>
    </row>
    <row r="135" spans="15:19">
      <c r="O135" s="13" t="s">
        <v>1384</v>
      </c>
      <c r="Q135" s="1" t="s">
        <v>1310</v>
      </c>
      <c r="R135" s="20" t="s">
        <v>1083</v>
      </c>
      <c r="S135" s="20"/>
    </row>
    <row r="136" spans="15:19">
      <c r="O136" s="13" t="s">
        <v>1385</v>
      </c>
      <c r="R136" s="20"/>
      <c r="S136" s="20"/>
    </row>
    <row r="137" spans="15:19">
      <c r="O137" s="13" t="s">
        <v>1386</v>
      </c>
      <c r="Q137" s="1" t="s">
        <v>1387</v>
      </c>
      <c r="R137" s="20" t="s">
        <v>1031</v>
      </c>
      <c r="S137" s="20"/>
    </row>
    <row r="138" spans="15:19">
      <c r="O138" s="13" t="s">
        <v>1388</v>
      </c>
      <c r="Q138" s="1" t="s">
        <v>1389</v>
      </c>
      <c r="R138" s="20" t="s">
        <v>1031</v>
      </c>
      <c r="S138" s="20"/>
    </row>
    <row r="139" spans="15:19">
      <c r="O139" s="13" t="s">
        <v>1390</v>
      </c>
      <c r="Q139" s="1" t="s">
        <v>1391</v>
      </c>
      <c r="R139" s="20" t="s">
        <v>1031</v>
      </c>
      <c r="S139" s="20"/>
    </row>
    <row r="140" spans="15:19">
      <c r="O140" s="13" t="s">
        <v>1392</v>
      </c>
      <c r="Q140" s="1" t="s">
        <v>1393</v>
      </c>
      <c r="R140" s="20" t="s">
        <v>1031</v>
      </c>
      <c r="S140" s="20"/>
    </row>
    <row r="141" spans="15:19">
      <c r="O141" s="13" t="s">
        <v>1394</v>
      </c>
      <c r="Q141" s="1" t="s">
        <v>1395</v>
      </c>
      <c r="R141" s="20" t="s">
        <v>1031</v>
      </c>
      <c r="S141" s="20"/>
    </row>
    <row r="142" spans="15:19">
      <c r="O142" s="13" t="s">
        <v>1396</v>
      </c>
      <c r="Q142" s="22" t="s">
        <v>1397</v>
      </c>
      <c r="R142" s="23" t="s">
        <v>1031</v>
      </c>
      <c r="S142" s="24"/>
    </row>
    <row r="143" spans="15:19">
      <c r="O143" s="13" t="s">
        <v>1398</v>
      </c>
      <c r="Q143" s="22" t="s">
        <v>1399</v>
      </c>
      <c r="R143" s="23" t="s">
        <v>1031</v>
      </c>
      <c r="S143" s="24"/>
    </row>
    <row r="144" spans="15:19">
      <c r="O144" s="13" t="s">
        <v>1400</v>
      </c>
      <c r="Q144" s="22" t="s">
        <v>1401</v>
      </c>
      <c r="R144" s="23" t="s">
        <v>1031</v>
      </c>
      <c r="S144" s="24"/>
    </row>
    <row r="145" spans="15:19">
      <c r="O145" s="13" t="s">
        <v>1402</v>
      </c>
      <c r="Q145" s="22" t="s">
        <v>1403</v>
      </c>
      <c r="R145" s="23" t="s">
        <v>1031</v>
      </c>
      <c r="S145" s="24"/>
    </row>
    <row r="146" spans="15:19">
      <c r="O146" s="13" t="s">
        <v>1404</v>
      </c>
      <c r="Q146" s="22" t="s">
        <v>1405</v>
      </c>
      <c r="R146" s="23" t="s">
        <v>1031</v>
      </c>
      <c r="S146" s="24"/>
    </row>
    <row r="147" spans="15:19">
      <c r="O147" s="13" t="s">
        <v>1406</v>
      </c>
      <c r="Q147" s="22" t="s">
        <v>1407</v>
      </c>
      <c r="R147" s="23" t="s">
        <v>1031</v>
      </c>
      <c r="S147" s="24"/>
    </row>
    <row r="148" spans="15:19">
      <c r="O148" s="13" t="s">
        <v>1408</v>
      </c>
      <c r="Q148" s="22" t="s">
        <v>1409</v>
      </c>
      <c r="R148" s="23" t="s">
        <v>1031</v>
      </c>
      <c r="S148" s="24"/>
    </row>
    <row r="149" spans="15:19">
      <c r="O149" s="13" t="s">
        <v>1410</v>
      </c>
      <c r="Q149" s="22" t="s">
        <v>1411</v>
      </c>
      <c r="R149" s="23" t="s">
        <v>1031</v>
      </c>
      <c r="S149" s="24"/>
    </row>
    <row r="150" spans="15:19">
      <c r="O150" s="13" t="s">
        <v>1412</v>
      </c>
      <c r="Q150" s="22" t="s">
        <v>1413</v>
      </c>
      <c r="R150" s="23" t="s">
        <v>1031</v>
      </c>
      <c r="S150" s="24"/>
    </row>
    <row r="151" spans="15:19">
      <c r="O151" s="13" t="s">
        <v>1414</v>
      </c>
      <c r="Q151" s="22" t="s">
        <v>1415</v>
      </c>
      <c r="R151" s="23" t="s">
        <v>1031</v>
      </c>
      <c r="S151" s="24"/>
    </row>
    <row r="152" spans="15:19">
      <c r="O152" s="13" t="s">
        <v>1416</v>
      </c>
      <c r="Q152" s="22" t="s">
        <v>1162</v>
      </c>
      <c r="R152" s="23" t="s">
        <v>1031</v>
      </c>
      <c r="S152" s="24"/>
    </row>
    <row r="153" spans="15:19">
      <c r="O153" s="13" t="s">
        <v>1417</v>
      </c>
      <c r="Q153" s="22" t="s">
        <v>1167</v>
      </c>
      <c r="R153" s="23" t="s">
        <v>1031</v>
      </c>
      <c r="S153" s="24"/>
    </row>
    <row r="154" spans="15:19">
      <c r="O154" s="13" t="s">
        <v>1418</v>
      </c>
      <c r="Q154" s="22" t="s">
        <v>1172</v>
      </c>
      <c r="R154" s="23" t="s">
        <v>1031</v>
      </c>
      <c r="S154" s="24"/>
    </row>
    <row r="155" spans="15:19">
      <c r="O155" s="13" t="s">
        <v>1419</v>
      </c>
      <c r="Q155" s="22" t="s">
        <v>1178</v>
      </c>
      <c r="R155" s="23" t="s">
        <v>1031</v>
      </c>
      <c r="S155" s="24"/>
    </row>
    <row r="156" spans="15:19">
      <c r="O156" s="13" t="s">
        <v>1420</v>
      </c>
      <c r="Q156" s="22" t="s">
        <v>1182</v>
      </c>
      <c r="R156" s="23" t="s">
        <v>1031</v>
      </c>
      <c r="S156" s="24"/>
    </row>
    <row r="157" spans="15:19">
      <c r="O157" s="13" t="s">
        <v>1421</v>
      </c>
      <c r="Q157" s="22" t="s">
        <v>1422</v>
      </c>
      <c r="R157" s="23" t="s">
        <v>1031</v>
      </c>
      <c r="S157" s="24"/>
    </row>
    <row r="158" spans="15:19">
      <c r="O158" s="13" t="s">
        <v>1423</v>
      </c>
      <c r="Q158" s="22" t="s">
        <v>1424</v>
      </c>
      <c r="R158" s="23" t="s">
        <v>1031</v>
      </c>
      <c r="S158" s="24"/>
    </row>
    <row r="159" spans="15:19">
      <c r="O159" s="13" t="s">
        <v>1425</v>
      </c>
      <c r="Q159" s="22" t="s">
        <v>1426</v>
      </c>
      <c r="R159" s="23" t="s">
        <v>1031</v>
      </c>
      <c r="S159" s="24"/>
    </row>
    <row r="160" spans="15:19">
      <c r="O160" s="13" t="s">
        <v>1427</v>
      </c>
      <c r="Q160" s="22" t="s">
        <v>1428</v>
      </c>
      <c r="R160" s="23" t="s">
        <v>1031</v>
      </c>
      <c r="S160" s="24"/>
    </row>
    <row r="161" spans="15:19">
      <c r="O161" s="13" t="s">
        <v>1429</v>
      </c>
      <c r="Q161" s="22" t="s">
        <v>1430</v>
      </c>
      <c r="R161" s="23" t="s">
        <v>1031</v>
      </c>
      <c r="S161" s="24"/>
    </row>
    <row r="162" spans="15:19">
      <c r="O162" s="13" t="s">
        <v>1431</v>
      </c>
      <c r="Q162" s="22" t="s">
        <v>1432</v>
      </c>
      <c r="R162" s="23" t="s">
        <v>1031</v>
      </c>
      <c r="S162" s="24"/>
    </row>
    <row r="163" spans="15:19">
      <c r="O163" s="13" t="s">
        <v>1433</v>
      </c>
      <c r="Q163" s="22" t="s">
        <v>1434</v>
      </c>
      <c r="R163" s="23" t="s">
        <v>1031</v>
      </c>
      <c r="S163" s="24"/>
    </row>
    <row r="164" spans="15:19">
      <c r="O164" s="13" t="s">
        <v>1435</v>
      </c>
      <c r="Q164" s="22" t="s">
        <v>1436</v>
      </c>
      <c r="R164" s="23" t="s">
        <v>1031</v>
      </c>
      <c r="S164" s="24"/>
    </row>
    <row r="165" spans="15:19">
      <c r="O165" s="13" t="s">
        <v>1437</v>
      </c>
      <c r="Q165" s="22" t="s">
        <v>1438</v>
      </c>
      <c r="R165" s="23" t="s">
        <v>1031</v>
      </c>
      <c r="S165" s="24"/>
    </row>
    <row r="166" spans="15:19">
      <c r="O166" s="13" t="s">
        <v>1439</v>
      </c>
      <c r="Q166" s="22" t="s">
        <v>1440</v>
      </c>
      <c r="R166" s="23" t="s">
        <v>1031</v>
      </c>
      <c r="S166" s="24"/>
    </row>
    <row r="167" spans="15:19">
      <c r="O167" s="13" t="s">
        <v>1441</v>
      </c>
      <c r="Q167" s="1" t="s">
        <v>1188</v>
      </c>
      <c r="R167" s="23" t="s">
        <v>1031</v>
      </c>
      <c r="S167" s="20"/>
    </row>
    <row r="168" spans="15:19">
      <c r="O168" s="13" t="s">
        <v>1442</v>
      </c>
      <c r="Q168" s="1" t="s">
        <v>1194</v>
      </c>
      <c r="R168" s="23" t="s">
        <v>1031</v>
      </c>
      <c r="S168" s="20"/>
    </row>
    <row r="169" spans="15:19">
      <c r="O169" s="13" t="s">
        <v>1443</v>
      </c>
      <c r="Q169" s="1" t="s">
        <v>1200</v>
      </c>
      <c r="R169" s="23" t="s">
        <v>1031</v>
      </c>
      <c r="S169" s="20"/>
    </row>
    <row r="170" spans="15:19">
      <c r="O170" s="13" t="s">
        <v>1444</v>
      </c>
      <c r="Q170" s="1" t="s">
        <v>1206</v>
      </c>
      <c r="R170" s="23" t="s">
        <v>1031</v>
      </c>
      <c r="S170" s="20"/>
    </row>
    <row r="171" spans="15:19">
      <c r="O171" s="13" t="s">
        <v>1445</v>
      </c>
      <c r="Q171" s="1" t="s">
        <v>1211</v>
      </c>
      <c r="R171" s="23" t="s">
        <v>1031</v>
      </c>
      <c r="S171" s="20"/>
    </row>
    <row r="172" spans="15:19">
      <c r="O172" s="13" t="s">
        <v>1446</v>
      </c>
      <c r="Q172" s="1" t="s">
        <v>1447</v>
      </c>
      <c r="R172" s="20" t="s">
        <v>1031</v>
      </c>
      <c r="S172" s="20"/>
    </row>
    <row r="173" spans="15:19">
      <c r="O173" s="13" t="s">
        <v>1448</v>
      </c>
      <c r="Q173" s="1" t="s">
        <v>1449</v>
      </c>
      <c r="R173" s="20" t="s">
        <v>1031</v>
      </c>
      <c r="S173" s="20"/>
    </row>
    <row r="174" spans="15:19">
      <c r="O174" s="13" t="s">
        <v>1450</v>
      </c>
      <c r="Q174" s="1" t="s">
        <v>1451</v>
      </c>
      <c r="R174" s="20" t="s">
        <v>1031</v>
      </c>
      <c r="S174" s="20"/>
    </row>
    <row r="175" spans="15:19">
      <c r="O175" s="13" t="s">
        <v>1452</v>
      </c>
      <c r="Q175" s="1" t="s">
        <v>1453</v>
      </c>
      <c r="R175" s="20" t="s">
        <v>1031</v>
      </c>
      <c r="S175" s="20"/>
    </row>
    <row r="176" spans="15:19">
      <c r="O176" s="13" t="s">
        <v>1454</v>
      </c>
      <c r="Q176" s="1" t="s">
        <v>1455</v>
      </c>
      <c r="R176" s="20" t="s">
        <v>1031</v>
      </c>
      <c r="S176" s="20"/>
    </row>
    <row r="177" spans="15:19">
      <c r="O177" s="13" t="s">
        <v>1456</v>
      </c>
      <c r="Q177" s="22" t="s">
        <v>1457</v>
      </c>
      <c r="R177" s="20" t="s">
        <v>1031</v>
      </c>
      <c r="S177" s="20"/>
    </row>
    <row r="178" spans="15:19">
      <c r="O178" s="13" t="s">
        <v>1458</v>
      </c>
      <c r="Q178" s="22" t="s">
        <v>1459</v>
      </c>
      <c r="R178" s="20" t="s">
        <v>1031</v>
      </c>
      <c r="S178" s="20"/>
    </row>
    <row r="179" spans="15:19">
      <c r="O179" s="13" t="s">
        <v>1460</v>
      </c>
      <c r="Q179" s="22" t="s">
        <v>1461</v>
      </c>
      <c r="R179" s="20" t="s">
        <v>1031</v>
      </c>
      <c r="S179" s="20"/>
    </row>
    <row r="180" spans="15:19">
      <c r="O180" s="13" t="s">
        <v>1462</v>
      </c>
      <c r="Q180" s="22" t="s">
        <v>1463</v>
      </c>
      <c r="R180" s="20" t="s">
        <v>1031</v>
      </c>
      <c r="S180" s="20"/>
    </row>
    <row r="181" spans="15:19">
      <c r="O181" s="13" t="s">
        <v>1464</v>
      </c>
      <c r="Q181" s="22" t="s">
        <v>1465</v>
      </c>
      <c r="R181" s="20" t="s">
        <v>1031</v>
      </c>
      <c r="S181" s="20"/>
    </row>
    <row r="182" spans="15:19">
      <c r="O182" s="13" t="s">
        <v>1466</v>
      </c>
      <c r="Q182" s="1" t="s">
        <v>1217</v>
      </c>
      <c r="R182" s="20" t="s">
        <v>1031</v>
      </c>
      <c r="S182" s="20"/>
    </row>
    <row r="183" spans="15:19">
      <c r="O183" s="13" t="s">
        <v>1467</v>
      </c>
      <c r="Q183" s="1" t="s">
        <v>1222</v>
      </c>
      <c r="R183" s="20" t="s">
        <v>1031</v>
      </c>
      <c r="S183" s="20"/>
    </row>
    <row r="184" spans="15:19">
      <c r="O184" s="13" t="s">
        <v>1468</v>
      </c>
      <c r="Q184" s="1" t="s">
        <v>1227</v>
      </c>
      <c r="R184" s="20" t="s">
        <v>1031</v>
      </c>
      <c r="S184" s="20"/>
    </row>
    <row r="185" spans="15:19">
      <c r="O185" s="13" t="s">
        <v>1469</v>
      </c>
      <c r="Q185" s="1" t="s">
        <v>1232</v>
      </c>
      <c r="R185" s="20" t="s">
        <v>1031</v>
      </c>
      <c r="S185" s="20"/>
    </row>
    <row r="186" spans="15:19">
      <c r="O186" s="13" t="s">
        <v>1470</v>
      </c>
      <c r="Q186" s="1" t="s">
        <v>1237</v>
      </c>
      <c r="R186" s="20" t="s">
        <v>1031</v>
      </c>
      <c r="S186" s="20"/>
    </row>
    <row r="187" spans="15:19">
      <c r="O187" s="13" t="s">
        <v>1471</v>
      </c>
      <c r="Q187" s="1" t="s">
        <v>1472</v>
      </c>
      <c r="R187" s="20" t="s">
        <v>1031</v>
      </c>
      <c r="S187" s="20"/>
    </row>
    <row r="188" spans="15:19">
      <c r="O188" s="13" t="s">
        <v>1473</v>
      </c>
      <c r="Q188" s="1" t="s">
        <v>1474</v>
      </c>
      <c r="R188" s="20" t="s">
        <v>1031</v>
      </c>
      <c r="S188" s="20"/>
    </row>
    <row r="189" spans="15:19">
      <c r="O189" s="13" t="s">
        <v>1475</v>
      </c>
      <c r="Q189" s="1" t="s">
        <v>1476</v>
      </c>
      <c r="R189" s="20" t="s">
        <v>1031</v>
      </c>
      <c r="S189" s="20"/>
    </row>
    <row r="190" spans="15:19">
      <c r="O190" s="13" t="s">
        <v>1477</v>
      </c>
      <c r="Q190" s="1" t="s">
        <v>1478</v>
      </c>
      <c r="R190" s="20" t="s">
        <v>1031</v>
      </c>
      <c r="S190" s="20"/>
    </row>
    <row r="191" spans="15:19">
      <c r="O191" s="13" t="s">
        <v>1479</v>
      </c>
      <c r="Q191" s="1" t="s">
        <v>1480</v>
      </c>
      <c r="R191" s="20" t="s">
        <v>1031</v>
      </c>
      <c r="S191" s="20"/>
    </row>
    <row r="192" spans="15:19">
      <c r="O192" s="13" t="s">
        <v>1481</v>
      </c>
      <c r="Q192" s="1" t="s">
        <v>1243</v>
      </c>
      <c r="R192" s="20" t="s">
        <v>1031</v>
      </c>
      <c r="S192" s="20"/>
    </row>
    <row r="193" spans="15:19">
      <c r="O193" s="13" t="s">
        <v>1482</v>
      </c>
      <c r="Q193" s="1" t="s">
        <v>1249</v>
      </c>
      <c r="R193" s="20" t="s">
        <v>1031</v>
      </c>
      <c r="S193" s="20"/>
    </row>
    <row r="194" spans="15:19">
      <c r="O194" s="13" t="s">
        <v>1483</v>
      </c>
      <c r="Q194" s="1" t="s">
        <v>1253</v>
      </c>
      <c r="R194" s="20" t="s">
        <v>1031</v>
      </c>
      <c r="S194" s="20"/>
    </row>
    <row r="195" spans="15:19">
      <c r="O195" s="13" t="s">
        <v>1484</v>
      </c>
      <c r="Q195" s="1" t="s">
        <v>1257</v>
      </c>
      <c r="R195" s="20" t="s">
        <v>1031</v>
      </c>
      <c r="S195" s="20"/>
    </row>
    <row r="196" spans="15:19">
      <c r="O196" s="13" t="s">
        <v>1485</v>
      </c>
      <c r="Q196" s="1" t="s">
        <v>1261</v>
      </c>
      <c r="R196" s="20" t="s">
        <v>1031</v>
      </c>
      <c r="S196" s="20"/>
    </row>
    <row r="197" spans="17:19">
      <c r="Q197" s="1" t="s">
        <v>1486</v>
      </c>
      <c r="R197" s="20" t="s">
        <v>1031</v>
      </c>
      <c r="S197" s="20"/>
    </row>
    <row r="198" spans="17:19">
      <c r="Q198" s="1" t="s">
        <v>1487</v>
      </c>
      <c r="R198" s="20" t="s">
        <v>1031</v>
      </c>
      <c r="S198" s="20"/>
    </row>
    <row r="199" spans="17:19">
      <c r="Q199" s="1" t="s">
        <v>1488</v>
      </c>
      <c r="R199" s="20" t="s">
        <v>1031</v>
      </c>
      <c r="S199" s="20"/>
    </row>
    <row r="200" spans="17:19">
      <c r="Q200" s="1" t="s">
        <v>1489</v>
      </c>
      <c r="R200" s="20" t="s">
        <v>1031</v>
      </c>
      <c r="S200" s="20"/>
    </row>
    <row r="201" spans="17:19">
      <c r="Q201" s="1" t="s">
        <v>1490</v>
      </c>
      <c r="R201" s="20" t="s">
        <v>1031</v>
      </c>
      <c r="S201" s="20"/>
    </row>
    <row r="202" spans="17:19">
      <c r="Q202" s="1" t="s">
        <v>1491</v>
      </c>
      <c r="R202" s="13" t="s">
        <v>1031</v>
      </c>
      <c r="S202" s="20"/>
    </row>
    <row r="203" spans="17:19">
      <c r="Q203" s="1" t="s">
        <v>1492</v>
      </c>
      <c r="R203" s="13" t="s">
        <v>1031</v>
      </c>
      <c r="S203" s="20"/>
    </row>
    <row r="204" spans="17:19">
      <c r="Q204" s="1" t="s">
        <v>1493</v>
      </c>
      <c r="R204" s="13" t="s">
        <v>1031</v>
      </c>
      <c r="S204" s="20"/>
    </row>
    <row r="205" spans="17:19">
      <c r="Q205" s="1" t="s">
        <v>1494</v>
      </c>
      <c r="R205" s="13" t="s">
        <v>1031</v>
      </c>
      <c r="S205" s="20"/>
    </row>
    <row r="206" spans="17:19">
      <c r="Q206" s="1" t="s">
        <v>1495</v>
      </c>
      <c r="R206" s="13" t="s">
        <v>1031</v>
      </c>
      <c r="S206" s="20"/>
    </row>
    <row r="207" spans="17:19">
      <c r="Q207" s="1" t="s">
        <v>1264</v>
      </c>
      <c r="R207" s="20" t="s">
        <v>1031</v>
      </c>
      <c r="S207" s="20"/>
    </row>
    <row r="208" spans="17:19">
      <c r="Q208" s="1" t="s">
        <v>1267</v>
      </c>
      <c r="R208" s="20" t="s">
        <v>1031</v>
      </c>
      <c r="S208" s="20"/>
    </row>
    <row r="209" spans="17:19">
      <c r="Q209" s="1" t="s">
        <v>1271</v>
      </c>
      <c r="R209" s="20" t="s">
        <v>1031</v>
      </c>
      <c r="S209" s="20"/>
    </row>
    <row r="210" spans="17:19">
      <c r="Q210" s="1" t="s">
        <v>1275</v>
      </c>
      <c r="R210" s="20" t="s">
        <v>1031</v>
      </c>
      <c r="S210" s="20"/>
    </row>
    <row r="211" spans="17:19">
      <c r="Q211" s="1" t="s">
        <v>1279</v>
      </c>
      <c r="R211" s="20" t="s">
        <v>1031</v>
      </c>
      <c r="S211" s="20"/>
    </row>
    <row r="212" spans="17:19">
      <c r="Q212" s="1" t="s">
        <v>1496</v>
      </c>
      <c r="R212" s="20" t="s">
        <v>1031</v>
      </c>
      <c r="S212" s="20"/>
    </row>
    <row r="213" spans="17:19">
      <c r="Q213" s="1" t="s">
        <v>1497</v>
      </c>
      <c r="R213" s="20" t="s">
        <v>1031</v>
      </c>
      <c r="S213" s="20"/>
    </row>
    <row r="214" spans="17:19">
      <c r="Q214" s="1" t="s">
        <v>1498</v>
      </c>
      <c r="R214" s="20" t="s">
        <v>1031</v>
      </c>
      <c r="S214" s="20"/>
    </row>
    <row r="215" spans="17:19">
      <c r="Q215" s="1" t="s">
        <v>1499</v>
      </c>
      <c r="R215" s="20" t="s">
        <v>1031</v>
      </c>
      <c r="S215" s="20"/>
    </row>
    <row r="216" spans="17:19">
      <c r="Q216" s="1" t="s">
        <v>1500</v>
      </c>
      <c r="R216" s="20" t="s">
        <v>1031</v>
      </c>
      <c r="S216" s="20"/>
    </row>
    <row r="217" spans="17:19">
      <c r="Q217" s="1" t="s">
        <v>1501</v>
      </c>
      <c r="R217" s="13" t="s">
        <v>1031</v>
      </c>
      <c r="S217" s="20"/>
    </row>
    <row r="218" spans="17:19">
      <c r="Q218" s="1" t="s">
        <v>1502</v>
      </c>
      <c r="R218" s="13" t="s">
        <v>1031</v>
      </c>
      <c r="S218" s="20"/>
    </row>
    <row r="219" spans="17:19">
      <c r="Q219" s="1" t="s">
        <v>1503</v>
      </c>
      <c r="R219" s="13" t="s">
        <v>1031</v>
      </c>
      <c r="S219" s="20"/>
    </row>
    <row r="220" spans="17:19">
      <c r="Q220" s="1" t="s">
        <v>1504</v>
      </c>
      <c r="R220" s="13" t="s">
        <v>1031</v>
      </c>
      <c r="S220" s="20"/>
    </row>
    <row r="221" spans="17:19">
      <c r="Q221" s="1" t="s">
        <v>1505</v>
      </c>
      <c r="R221" s="13" t="s">
        <v>1031</v>
      </c>
      <c r="S221" s="20"/>
    </row>
    <row r="222" spans="17:19">
      <c r="Q222" s="1" t="s">
        <v>1283</v>
      </c>
      <c r="R222" s="20" t="s">
        <v>1031</v>
      </c>
      <c r="S222" s="20"/>
    </row>
    <row r="223" spans="17:19">
      <c r="Q223" s="1" t="s">
        <v>1286</v>
      </c>
      <c r="R223" s="20" t="s">
        <v>1031</v>
      </c>
      <c r="S223" s="20"/>
    </row>
    <row r="224" spans="17:19">
      <c r="Q224" s="1" t="s">
        <v>1288</v>
      </c>
      <c r="R224" s="20" t="s">
        <v>1031</v>
      </c>
      <c r="S224" s="20"/>
    </row>
    <row r="225" spans="17:19">
      <c r="Q225" s="1" t="s">
        <v>1291</v>
      </c>
      <c r="R225" s="20" t="s">
        <v>1031</v>
      </c>
      <c r="S225" s="20"/>
    </row>
    <row r="226" spans="17:19">
      <c r="Q226" s="1" t="s">
        <v>1293</v>
      </c>
      <c r="R226" s="20" t="s">
        <v>1031</v>
      </c>
      <c r="S226" s="20"/>
    </row>
    <row r="227" spans="17:19">
      <c r="Q227" s="1" t="s">
        <v>1506</v>
      </c>
      <c r="R227" s="20" t="s">
        <v>1031</v>
      </c>
      <c r="S227" s="20"/>
    </row>
    <row r="228" spans="17:19">
      <c r="Q228" s="1" t="s">
        <v>1507</v>
      </c>
      <c r="R228" s="20" t="s">
        <v>1031</v>
      </c>
      <c r="S228" s="20"/>
    </row>
    <row r="229" spans="17:19">
      <c r="Q229" s="1" t="s">
        <v>1508</v>
      </c>
      <c r="R229" s="20" t="s">
        <v>1031</v>
      </c>
      <c r="S229" s="20"/>
    </row>
    <row r="230" spans="17:19">
      <c r="Q230" s="1" t="s">
        <v>1509</v>
      </c>
      <c r="R230" s="20" t="s">
        <v>1031</v>
      </c>
      <c r="S230" s="20"/>
    </row>
    <row r="231" spans="17:19">
      <c r="Q231" s="1" t="s">
        <v>1510</v>
      </c>
      <c r="R231" s="20" t="s">
        <v>1031</v>
      </c>
      <c r="S231" s="20"/>
    </row>
    <row r="232" spans="17:19">
      <c r="Q232" s="1" t="s">
        <v>1511</v>
      </c>
      <c r="R232" s="13" t="s">
        <v>1031</v>
      </c>
      <c r="S232" s="20"/>
    </row>
    <row r="233" spans="17:19">
      <c r="Q233" s="1" t="s">
        <v>1512</v>
      </c>
      <c r="R233" s="13" t="s">
        <v>1031</v>
      </c>
      <c r="S233" s="20"/>
    </row>
    <row r="234" spans="17:19">
      <c r="Q234" s="1" t="s">
        <v>1513</v>
      </c>
      <c r="R234" s="13" t="s">
        <v>1031</v>
      </c>
      <c r="S234" s="20"/>
    </row>
    <row r="235" spans="17:19">
      <c r="Q235" s="1" t="s">
        <v>1514</v>
      </c>
      <c r="R235" s="13" t="s">
        <v>1031</v>
      </c>
      <c r="S235" s="20"/>
    </row>
    <row r="236" spans="17:19">
      <c r="Q236" s="1" t="s">
        <v>1515</v>
      </c>
      <c r="R236" s="13" t="s">
        <v>1031</v>
      </c>
      <c r="S236" s="20"/>
    </row>
    <row r="237" spans="17:19">
      <c r="Q237" s="1" t="s">
        <v>1296</v>
      </c>
      <c r="R237" s="20" t="s">
        <v>1031</v>
      </c>
      <c r="S237" s="20"/>
    </row>
    <row r="238" spans="17:19">
      <c r="Q238" s="1" t="s">
        <v>1300</v>
      </c>
      <c r="R238" s="20" t="s">
        <v>1031</v>
      </c>
      <c r="S238" s="20"/>
    </row>
    <row r="239" spans="17:19">
      <c r="Q239" s="1" t="s">
        <v>1303</v>
      </c>
      <c r="R239" s="20" t="s">
        <v>1031</v>
      </c>
      <c r="S239" s="20"/>
    </row>
    <row r="240" spans="17:19">
      <c r="Q240" s="1" t="s">
        <v>1306</v>
      </c>
      <c r="R240" s="20" t="s">
        <v>1031</v>
      </c>
      <c r="S240" s="20"/>
    </row>
    <row r="241" spans="17:19">
      <c r="Q241" s="1" t="s">
        <v>1310</v>
      </c>
      <c r="R241" s="20" t="s">
        <v>1031</v>
      </c>
      <c r="S241" s="20"/>
    </row>
    <row r="242" spans="17:19">
      <c r="Q242" s="1" t="s">
        <v>1516</v>
      </c>
      <c r="R242" s="20" t="s">
        <v>1031</v>
      </c>
      <c r="S242" s="20"/>
    </row>
    <row r="243" spans="17:19">
      <c r="Q243" s="1" t="s">
        <v>1517</v>
      </c>
      <c r="R243" s="20" t="s">
        <v>1031</v>
      </c>
      <c r="S243" s="20"/>
    </row>
    <row r="244" spans="17:19">
      <c r="Q244" s="1" t="s">
        <v>1518</v>
      </c>
      <c r="R244" s="20" t="s">
        <v>1031</v>
      </c>
      <c r="S244" s="20"/>
    </row>
    <row r="245" spans="17:19">
      <c r="Q245" s="1" t="s">
        <v>1519</v>
      </c>
      <c r="R245" s="20" t="s">
        <v>1031</v>
      </c>
      <c r="S245" s="20"/>
    </row>
    <row r="246" spans="17:19">
      <c r="Q246" s="1" t="s">
        <v>1520</v>
      </c>
      <c r="R246" s="20" t="s">
        <v>1031</v>
      </c>
      <c r="S246" s="20"/>
    </row>
    <row r="247" spans="17:19">
      <c r="Q247" s="1" t="s">
        <v>1521</v>
      </c>
      <c r="R247" s="13" t="s">
        <v>1031</v>
      </c>
      <c r="S247" s="20"/>
    </row>
    <row r="248" spans="17:19">
      <c r="Q248" s="1" t="s">
        <v>1522</v>
      </c>
      <c r="R248" s="13" t="s">
        <v>1031</v>
      </c>
      <c r="S248" s="20"/>
    </row>
    <row r="249" spans="17:19">
      <c r="Q249" s="1" t="s">
        <v>1523</v>
      </c>
      <c r="R249" s="13" t="s">
        <v>1031</v>
      </c>
      <c r="S249" s="20"/>
    </row>
    <row r="250" spans="17:19">
      <c r="Q250" s="1" t="s">
        <v>1524</v>
      </c>
      <c r="R250" s="13" t="s">
        <v>1031</v>
      </c>
      <c r="S250" s="20"/>
    </row>
    <row r="251" spans="17:19">
      <c r="Q251" s="1" t="s">
        <v>1525</v>
      </c>
      <c r="R251" s="13" t="s">
        <v>1031</v>
      </c>
      <c r="S251" s="20"/>
    </row>
    <row r="252" spans="18:19">
      <c r="R252" s="20"/>
      <c r="S252" s="20"/>
    </row>
    <row r="253" spans="17:19">
      <c r="Q253" s="1" t="s">
        <v>1397</v>
      </c>
      <c r="R253" s="20" t="s">
        <v>1071</v>
      </c>
      <c r="S253" s="20"/>
    </row>
    <row r="254" spans="17:19">
      <c r="Q254" s="1" t="s">
        <v>1399</v>
      </c>
      <c r="R254" s="20" t="s">
        <v>1071</v>
      </c>
      <c r="S254" s="20"/>
    </row>
    <row r="255" spans="17:19">
      <c r="Q255" s="1" t="s">
        <v>1401</v>
      </c>
      <c r="R255" s="20" t="s">
        <v>1071</v>
      </c>
      <c r="S255" s="20"/>
    </row>
    <row r="256" spans="17:19">
      <c r="Q256" s="1" t="s">
        <v>1403</v>
      </c>
      <c r="R256" s="20" t="s">
        <v>1071</v>
      </c>
      <c r="S256" s="20"/>
    </row>
    <row r="257" spans="17:19">
      <c r="Q257" s="1" t="s">
        <v>1405</v>
      </c>
      <c r="R257" s="20" t="s">
        <v>1071</v>
      </c>
      <c r="S257" s="20"/>
    </row>
    <row r="258" spans="17:19">
      <c r="Q258" s="1" t="s">
        <v>1526</v>
      </c>
      <c r="R258" s="20" t="s">
        <v>1071</v>
      </c>
      <c r="S258" s="20"/>
    </row>
    <row r="259" spans="17:19">
      <c r="Q259" s="1" t="s">
        <v>1527</v>
      </c>
      <c r="R259" s="20" t="s">
        <v>1071</v>
      </c>
      <c r="S259" s="20"/>
    </row>
    <row r="260" spans="17:19">
      <c r="Q260" s="1" t="s">
        <v>1528</v>
      </c>
      <c r="R260" s="20" t="s">
        <v>1071</v>
      </c>
      <c r="S260" s="20"/>
    </row>
    <row r="261" spans="17:19">
      <c r="Q261" s="1" t="s">
        <v>1529</v>
      </c>
      <c r="R261" s="20" t="s">
        <v>1071</v>
      </c>
      <c r="S261" s="20"/>
    </row>
    <row r="262" spans="17:19">
      <c r="Q262" s="1" t="s">
        <v>1530</v>
      </c>
      <c r="R262" s="20" t="s">
        <v>1071</v>
      </c>
      <c r="S262" s="20"/>
    </row>
    <row r="263" spans="17:19">
      <c r="Q263" s="1" t="s">
        <v>1531</v>
      </c>
      <c r="R263" s="20" t="s">
        <v>1071</v>
      </c>
      <c r="S263" s="20"/>
    </row>
    <row r="264" spans="17:19">
      <c r="Q264" s="1" t="s">
        <v>1532</v>
      </c>
      <c r="R264" s="20" t="s">
        <v>1071</v>
      </c>
      <c r="S264" s="20"/>
    </row>
    <row r="265" spans="17:19">
      <c r="Q265" s="1" t="s">
        <v>1533</v>
      </c>
      <c r="R265" s="20" t="s">
        <v>1071</v>
      </c>
      <c r="S265" s="20"/>
    </row>
    <row r="266" spans="17:19">
      <c r="Q266" s="1" t="s">
        <v>1534</v>
      </c>
      <c r="R266" s="20" t="s">
        <v>1071</v>
      </c>
      <c r="S266" s="20"/>
    </row>
    <row r="267" spans="17:19">
      <c r="Q267" s="1" t="s">
        <v>1535</v>
      </c>
      <c r="R267" s="20" t="s">
        <v>1071</v>
      </c>
      <c r="S267" s="20"/>
    </row>
    <row r="268" spans="17:19">
      <c r="Q268" s="1" t="s">
        <v>1536</v>
      </c>
      <c r="R268" s="20" t="s">
        <v>1071</v>
      </c>
      <c r="S268" s="20"/>
    </row>
    <row r="269" spans="17:19">
      <c r="Q269" s="1" t="s">
        <v>1537</v>
      </c>
      <c r="R269" s="20" t="s">
        <v>1071</v>
      </c>
      <c r="S269" s="20"/>
    </row>
    <row r="270" spans="17:19">
      <c r="Q270" s="1" t="s">
        <v>1538</v>
      </c>
      <c r="R270" s="20" t="s">
        <v>1071</v>
      </c>
      <c r="S270" s="20"/>
    </row>
    <row r="271" spans="17:19">
      <c r="Q271" s="1" t="s">
        <v>1539</v>
      </c>
      <c r="R271" s="20" t="s">
        <v>1071</v>
      </c>
      <c r="S271" s="20"/>
    </row>
    <row r="272" spans="17:19">
      <c r="Q272" s="1" t="s">
        <v>1540</v>
      </c>
      <c r="R272" s="20" t="s">
        <v>1071</v>
      </c>
      <c r="S272" s="20"/>
    </row>
    <row r="273" spans="17:19">
      <c r="Q273" s="1" t="s">
        <v>1541</v>
      </c>
      <c r="R273" s="20" t="s">
        <v>1071</v>
      </c>
      <c r="S273" s="20"/>
    </row>
    <row r="274" spans="17:19">
      <c r="Q274" s="1" t="s">
        <v>1542</v>
      </c>
      <c r="R274" s="20" t="s">
        <v>1071</v>
      </c>
      <c r="S274" s="20"/>
    </row>
    <row r="275" spans="17:19">
      <c r="Q275" s="1" t="s">
        <v>1543</v>
      </c>
      <c r="R275" s="20" t="s">
        <v>1071</v>
      </c>
      <c r="S275" s="20"/>
    </row>
    <row r="276" spans="17:19">
      <c r="Q276" s="1" t="s">
        <v>1544</v>
      </c>
      <c r="R276" s="20" t="s">
        <v>1071</v>
      </c>
      <c r="S276" s="20"/>
    </row>
    <row r="277" spans="17:19">
      <c r="Q277" s="1" t="s">
        <v>1545</v>
      </c>
      <c r="R277" s="20" t="s">
        <v>1071</v>
      </c>
      <c r="S277" s="20"/>
    </row>
    <row r="278" spans="17:19">
      <c r="Q278" s="1" t="s">
        <v>1546</v>
      </c>
      <c r="R278" s="20" t="s">
        <v>1071</v>
      </c>
      <c r="S278" s="20"/>
    </row>
    <row r="279" spans="17:19">
      <c r="Q279" s="1" t="s">
        <v>1547</v>
      </c>
      <c r="R279" s="20" t="s">
        <v>1071</v>
      </c>
      <c r="S279" s="20"/>
    </row>
    <row r="280" spans="17:19">
      <c r="Q280" s="1" t="s">
        <v>1548</v>
      </c>
      <c r="R280" s="20" t="s">
        <v>1071</v>
      </c>
      <c r="S280" s="20"/>
    </row>
    <row r="281" spans="17:19">
      <c r="Q281" s="1" t="s">
        <v>1549</v>
      </c>
      <c r="R281" s="20" t="s">
        <v>1071</v>
      </c>
      <c r="S281" s="20"/>
    </row>
    <row r="282" spans="17:19">
      <c r="Q282" s="1" t="s">
        <v>1550</v>
      </c>
      <c r="R282" s="20" t="s">
        <v>1071</v>
      </c>
      <c r="S282" s="20"/>
    </row>
    <row r="283" spans="17:19">
      <c r="Q283" s="1" t="s">
        <v>1551</v>
      </c>
      <c r="R283" s="20" t="s">
        <v>1071</v>
      </c>
      <c r="S283" s="20"/>
    </row>
    <row r="284" spans="17:19">
      <c r="Q284" s="1" t="s">
        <v>1552</v>
      </c>
      <c r="R284" s="20" t="s">
        <v>1071</v>
      </c>
      <c r="S284" s="20"/>
    </row>
    <row r="285" spans="17:19">
      <c r="Q285" s="1" t="s">
        <v>1553</v>
      </c>
      <c r="R285" s="20" t="s">
        <v>1071</v>
      </c>
      <c r="S285" s="20"/>
    </row>
    <row r="286" spans="17:19">
      <c r="Q286" s="1" t="s">
        <v>1554</v>
      </c>
      <c r="R286" s="20" t="s">
        <v>1071</v>
      </c>
      <c r="S286" s="20"/>
    </row>
    <row r="287" spans="17:19">
      <c r="Q287" s="1" t="s">
        <v>1555</v>
      </c>
      <c r="R287" s="20" t="s">
        <v>1071</v>
      </c>
      <c r="S287" s="20"/>
    </row>
    <row r="288" spans="17:19">
      <c r="Q288" s="1" t="s">
        <v>1556</v>
      </c>
      <c r="R288" s="20" t="s">
        <v>1071</v>
      </c>
      <c r="S288" s="20"/>
    </row>
    <row r="289" spans="17:19">
      <c r="Q289" s="1" t="s">
        <v>1557</v>
      </c>
      <c r="R289" s="20" t="s">
        <v>1071</v>
      </c>
      <c r="S289" s="20"/>
    </row>
    <row r="290" spans="17:19">
      <c r="Q290" s="1" t="s">
        <v>1558</v>
      </c>
      <c r="R290" s="20" t="s">
        <v>1071</v>
      </c>
      <c r="S290" s="20"/>
    </row>
    <row r="291" spans="17:19">
      <c r="Q291" s="1" t="s">
        <v>1559</v>
      </c>
      <c r="R291" s="20" t="s">
        <v>1071</v>
      </c>
      <c r="S291" s="20"/>
    </row>
    <row r="292" spans="17:19">
      <c r="Q292" s="1" t="s">
        <v>1560</v>
      </c>
      <c r="R292" s="20" t="s">
        <v>1071</v>
      </c>
      <c r="S292" s="20"/>
    </row>
    <row r="293" spans="17:19">
      <c r="Q293" s="1" t="s">
        <v>1506</v>
      </c>
      <c r="R293" s="20" t="s">
        <v>1071</v>
      </c>
      <c r="S293" s="20"/>
    </row>
    <row r="294" spans="17:19">
      <c r="Q294" s="1" t="s">
        <v>1561</v>
      </c>
      <c r="R294" s="20" t="s">
        <v>1071</v>
      </c>
      <c r="S294" s="20"/>
    </row>
    <row r="295" spans="17:19">
      <c r="Q295" s="1" t="s">
        <v>1562</v>
      </c>
      <c r="R295" s="20" t="s">
        <v>1071</v>
      </c>
      <c r="S295" s="20"/>
    </row>
    <row r="296" spans="17:19">
      <c r="Q296" s="1" t="s">
        <v>1563</v>
      </c>
      <c r="R296" s="20" t="s">
        <v>1071</v>
      </c>
      <c r="S296" s="20"/>
    </row>
    <row r="297" spans="17:19">
      <c r="Q297" s="1" t="s">
        <v>1564</v>
      </c>
      <c r="R297" s="20" t="s">
        <v>1071</v>
      </c>
      <c r="S297" s="20"/>
    </row>
    <row r="298" spans="17:19">
      <c r="Q298" s="1" t="s">
        <v>1565</v>
      </c>
      <c r="R298" s="20" t="s">
        <v>1071</v>
      </c>
      <c r="S298" s="20"/>
    </row>
    <row r="299" spans="17:19">
      <c r="Q299" s="1" t="s">
        <v>1566</v>
      </c>
      <c r="R299" s="20" t="s">
        <v>1071</v>
      </c>
      <c r="S299" s="20"/>
    </row>
    <row r="300" spans="17:19">
      <c r="Q300" s="1" t="s">
        <v>1567</v>
      </c>
      <c r="R300" s="20" t="s">
        <v>1071</v>
      </c>
      <c r="S300" s="20"/>
    </row>
    <row r="301" spans="17:19">
      <c r="Q301" s="1" t="s">
        <v>1568</v>
      </c>
      <c r="R301" s="20" t="s">
        <v>1071</v>
      </c>
      <c r="S301" s="20"/>
    </row>
    <row r="302" spans="17:19">
      <c r="Q302" s="1" t="s">
        <v>1569</v>
      </c>
      <c r="R302" s="20" t="s">
        <v>1071</v>
      </c>
      <c r="S302" s="20"/>
    </row>
    <row r="303" spans="18:19">
      <c r="R303" s="20"/>
      <c r="S303" s="20"/>
    </row>
    <row r="304" spans="17:19">
      <c r="Q304" s="1" t="s">
        <v>1526</v>
      </c>
      <c r="R304" s="20" t="s">
        <v>1065</v>
      </c>
      <c r="S304" s="20"/>
    </row>
    <row r="305" spans="17:19">
      <c r="Q305" s="1" t="s">
        <v>1527</v>
      </c>
      <c r="R305" s="20" t="s">
        <v>1065</v>
      </c>
      <c r="S305" s="20"/>
    </row>
    <row r="306" spans="17:19">
      <c r="Q306" s="1" t="s">
        <v>1528</v>
      </c>
      <c r="R306" s="20" t="s">
        <v>1065</v>
      </c>
      <c r="S306" s="20"/>
    </row>
    <row r="307" spans="17:19">
      <c r="Q307" s="1" t="s">
        <v>1529</v>
      </c>
      <c r="R307" s="20" t="s">
        <v>1065</v>
      </c>
      <c r="S307" s="20"/>
    </row>
    <row r="308" spans="17:19">
      <c r="Q308" s="1" t="s">
        <v>1530</v>
      </c>
      <c r="R308" s="20" t="s">
        <v>1065</v>
      </c>
      <c r="S308" s="20"/>
    </row>
    <row r="309" spans="17:19">
      <c r="Q309" s="1" t="s">
        <v>1531</v>
      </c>
      <c r="R309" s="20" t="s">
        <v>1065</v>
      </c>
      <c r="S309" s="20"/>
    </row>
    <row r="310" spans="17:19">
      <c r="Q310" s="1" t="s">
        <v>1532</v>
      </c>
      <c r="R310" s="20" t="s">
        <v>1065</v>
      </c>
      <c r="S310" s="20"/>
    </row>
    <row r="311" spans="17:19">
      <c r="Q311" s="1" t="s">
        <v>1533</v>
      </c>
      <c r="R311" s="20" t="s">
        <v>1065</v>
      </c>
      <c r="S311" s="20"/>
    </row>
    <row r="312" spans="17:19">
      <c r="Q312" s="1" t="s">
        <v>1534</v>
      </c>
      <c r="R312" s="20" t="s">
        <v>1065</v>
      </c>
      <c r="S312" s="20"/>
    </row>
    <row r="313" spans="17:19">
      <c r="Q313" s="1" t="s">
        <v>1535</v>
      </c>
      <c r="R313" s="20" t="s">
        <v>1065</v>
      </c>
      <c r="S313" s="20"/>
    </row>
    <row r="314" spans="17:19">
      <c r="Q314" s="1" t="s">
        <v>1536</v>
      </c>
      <c r="R314" s="20" t="s">
        <v>1065</v>
      </c>
      <c r="S314" s="20"/>
    </row>
    <row r="315" spans="17:19">
      <c r="Q315" s="1" t="s">
        <v>1537</v>
      </c>
      <c r="R315" s="20" t="s">
        <v>1065</v>
      </c>
      <c r="S315" s="20"/>
    </row>
    <row r="316" spans="17:19">
      <c r="Q316" s="1" t="s">
        <v>1538</v>
      </c>
      <c r="R316" s="20" t="s">
        <v>1065</v>
      </c>
      <c r="S316" s="20"/>
    </row>
    <row r="317" spans="17:19">
      <c r="Q317" s="1" t="s">
        <v>1539</v>
      </c>
      <c r="R317" s="20" t="s">
        <v>1065</v>
      </c>
      <c r="S317" s="20"/>
    </row>
    <row r="318" spans="17:19">
      <c r="Q318" s="1" t="s">
        <v>1540</v>
      </c>
      <c r="R318" s="20" t="s">
        <v>1065</v>
      </c>
      <c r="S318" s="20"/>
    </row>
    <row r="319" spans="17:19">
      <c r="Q319" s="1" t="s">
        <v>1541</v>
      </c>
      <c r="R319" s="20" t="s">
        <v>1065</v>
      </c>
      <c r="S319" s="20"/>
    </row>
    <row r="320" spans="17:19">
      <c r="Q320" s="1" t="s">
        <v>1542</v>
      </c>
      <c r="R320" s="20" t="s">
        <v>1065</v>
      </c>
      <c r="S320" s="20"/>
    </row>
    <row r="321" spans="17:19">
      <c r="Q321" s="1" t="s">
        <v>1543</v>
      </c>
      <c r="R321" s="20" t="s">
        <v>1065</v>
      </c>
      <c r="S321" s="20"/>
    </row>
    <row r="322" spans="17:19">
      <c r="Q322" s="1" t="s">
        <v>1544</v>
      </c>
      <c r="R322" s="20" t="s">
        <v>1065</v>
      </c>
      <c r="S322" s="20"/>
    </row>
    <row r="323" spans="17:19">
      <c r="Q323" s="1" t="s">
        <v>1545</v>
      </c>
      <c r="R323" s="20" t="s">
        <v>1065</v>
      </c>
      <c r="S323" s="20"/>
    </row>
    <row r="324" spans="17:19">
      <c r="Q324" s="1" t="s">
        <v>1546</v>
      </c>
      <c r="R324" s="20" t="s">
        <v>1065</v>
      </c>
      <c r="S324" s="20"/>
    </row>
    <row r="325" spans="17:19">
      <c r="Q325" s="1" t="s">
        <v>1547</v>
      </c>
      <c r="R325" s="20" t="s">
        <v>1065</v>
      </c>
      <c r="S325" s="20"/>
    </row>
    <row r="326" spans="17:19">
      <c r="Q326" s="1" t="s">
        <v>1548</v>
      </c>
      <c r="R326" s="20" t="s">
        <v>1065</v>
      </c>
      <c r="S326" s="20"/>
    </row>
    <row r="327" spans="17:19">
      <c r="Q327" s="1" t="s">
        <v>1549</v>
      </c>
      <c r="R327" s="20" t="s">
        <v>1065</v>
      </c>
      <c r="S327" s="20"/>
    </row>
    <row r="328" spans="17:19">
      <c r="Q328" s="1" t="s">
        <v>1550</v>
      </c>
      <c r="R328" s="20" t="s">
        <v>1065</v>
      </c>
      <c r="S328" s="20"/>
    </row>
    <row r="329" spans="17:19">
      <c r="Q329" s="1" t="s">
        <v>1556</v>
      </c>
      <c r="R329" s="20" t="s">
        <v>1065</v>
      </c>
      <c r="S329" s="20"/>
    </row>
    <row r="330" spans="17:19">
      <c r="Q330" s="1" t="s">
        <v>1557</v>
      </c>
      <c r="R330" s="20" t="s">
        <v>1065</v>
      </c>
      <c r="S330" s="20"/>
    </row>
    <row r="331" spans="17:19">
      <c r="Q331" s="1" t="s">
        <v>1558</v>
      </c>
      <c r="R331" s="20" t="s">
        <v>1065</v>
      </c>
      <c r="S331" s="20"/>
    </row>
    <row r="332" spans="17:19">
      <c r="Q332" s="1" t="s">
        <v>1559</v>
      </c>
      <c r="R332" s="20" t="s">
        <v>1065</v>
      </c>
      <c r="S332" s="20"/>
    </row>
    <row r="333" spans="17:19">
      <c r="Q333" s="1" t="s">
        <v>1560</v>
      </c>
      <c r="R333" s="20" t="s">
        <v>1065</v>
      </c>
      <c r="S333" s="20"/>
    </row>
    <row r="334" spans="17:19">
      <c r="Q334" s="1" t="s">
        <v>1506</v>
      </c>
      <c r="R334" s="20" t="s">
        <v>1065</v>
      </c>
      <c r="S334" s="20"/>
    </row>
    <row r="335" spans="17:19">
      <c r="Q335" s="1" t="s">
        <v>1561</v>
      </c>
      <c r="R335" s="20" t="s">
        <v>1065</v>
      </c>
      <c r="S335" s="20"/>
    </row>
    <row r="336" spans="17:19">
      <c r="Q336" s="1" t="s">
        <v>1562</v>
      </c>
      <c r="R336" s="20" t="s">
        <v>1065</v>
      </c>
      <c r="S336" s="20"/>
    </row>
    <row r="337" spans="17:19">
      <c r="Q337" s="1" t="s">
        <v>1563</v>
      </c>
      <c r="R337" s="20" t="s">
        <v>1065</v>
      </c>
      <c r="S337" s="20"/>
    </row>
    <row r="338" spans="17:19">
      <c r="Q338" s="1" t="s">
        <v>1564</v>
      </c>
      <c r="R338" s="20" t="s">
        <v>1065</v>
      </c>
      <c r="S338" s="20"/>
    </row>
    <row r="339" spans="17:19">
      <c r="Q339" s="1" t="s">
        <v>1565</v>
      </c>
      <c r="R339" s="20" t="s">
        <v>1065</v>
      </c>
      <c r="S339" s="20"/>
    </row>
    <row r="340" spans="17:19">
      <c r="Q340" s="1" t="s">
        <v>1566</v>
      </c>
      <c r="R340" s="20" t="s">
        <v>1065</v>
      </c>
      <c r="S340" s="20"/>
    </row>
    <row r="341" spans="17:19">
      <c r="Q341" s="1" t="s">
        <v>1567</v>
      </c>
      <c r="R341" s="20" t="s">
        <v>1065</v>
      </c>
      <c r="S341" s="20"/>
    </row>
    <row r="342" spans="17:19">
      <c r="Q342" s="1" t="s">
        <v>1568</v>
      </c>
      <c r="R342" s="20" t="s">
        <v>1065</v>
      </c>
      <c r="S342" s="20"/>
    </row>
    <row r="343" spans="17:19">
      <c r="Q343" s="1" t="s">
        <v>1569</v>
      </c>
      <c r="R343" s="20" t="s">
        <v>1065</v>
      </c>
      <c r="S343" s="20"/>
    </row>
    <row r="344" spans="18:19">
      <c r="R344" s="20"/>
      <c r="S344" s="20"/>
    </row>
    <row r="345" spans="17:19">
      <c r="Q345" s="1" t="s">
        <v>1526</v>
      </c>
      <c r="R345" s="20" t="s">
        <v>1077</v>
      </c>
      <c r="S345" s="20"/>
    </row>
    <row r="346" spans="17:19">
      <c r="Q346" s="1" t="s">
        <v>1527</v>
      </c>
      <c r="R346" s="20" t="s">
        <v>1077</v>
      </c>
      <c r="S346" s="20"/>
    </row>
    <row r="347" spans="17:19">
      <c r="Q347" s="1" t="s">
        <v>1528</v>
      </c>
      <c r="R347" s="20" t="s">
        <v>1077</v>
      </c>
      <c r="S347" s="20"/>
    </row>
    <row r="348" spans="17:19">
      <c r="Q348" s="1" t="s">
        <v>1529</v>
      </c>
      <c r="R348" s="20" t="s">
        <v>1077</v>
      </c>
      <c r="S348" s="20"/>
    </row>
    <row r="349" spans="17:19">
      <c r="Q349" s="1" t="s">
        <v>1530</v>
      </c>
      <c r="R349" s="20" t="s">
        <v>1077</v>
      </c>
      <c r="S349" s="20"/>
    </row>
    <row r="350" spans="17:19">
      <c r="Q350" s="1" t="s">
        <v>1531</v>
      </c>
      <c r="R350" s="20" t="s">
        <v>1077</v>
      </c>
      <c r="S350" s="20"/>
    </row>
    <row r="351" spans="17:19">
      <c r="Q351" s="1" t="s">
        <v>1532</v>
      </c>
      <c r="R351" s="20" t="s">
        <v>1077</v>
      </c>
      <c r="S351" s="20"/>
    </row>
    <row r="352" spans="17:19">
      <c r="Q352" s="1" t="s">
        <v>1533</v>
      </c>
      <c r="R352" s="20" t="s">
        <v>1077</v>
      </c>
      <c r="S352" s="20"/>
    </row>
    <row r="353" spans="17:19">
      <c r="Q353" s="1" t="s">
        <v>1534</v>
      </c>
      <c r="R353" s="20" t="s">
        <v>1077</v>
      </c>
      <c r="S353" s="20"/>
    </row>
    <row r="354" spans="17:19">
      <c r="Q354" s="1" t="s">
        <v>1535</v>
      </c>
      <c r="R354" s="20" t="s">
        <v>1077</v>
      </c>
      <c r="S354" s="20"/>
    </row>
    <row r="355" spans="17:19">
      <c r="Q355" s="1" t="s">
        <v>1536</v>
      </c>
      <c r="R355" s="20" t="s">
        <v>1077</v>
      </c>
      <c r="S355" s="20"/>
    </row>
    <row r="356" spans="17:19">
      <c r="Q356" s="1" t="s">
        <v>1537</v>
      </c>
      <c r="R356" s="20" t="s">
        <v>1077</v>
      </c>
      <c r="S356" s="20"/>
    </row>
    <row r="357" spans="17:19">
      <c r="Q357" s="1" t="s">
        <v>1538</v>
      </c>
      <c r="R357" s="20" t="s">
        <v>1077</v>
      </c>
      <c r="S357" s="20"/>
    </row>
    <row r="358" spans="17:19">
      <c r="Q358" s="1" t="s">
        <v>1539</v>
      </c>
      <c r="R358" s="20" t="s">
        <v>1077</v>
      </c>
      <c r="S358" s="20"/>
    </row>
    <row r="359" spans="17:19">
      <c r="Q359" s="1" t="s">
        <v>1540</v>
      </c>
      <c r="R359" s="20" t="s">
        <v>1077</v>
      </c>
      <c r="S359" s="20"/>
    </row>
    <row r="360" spans="17:19">
      <c r="Q360" s="1" t="s">
        <v>1541</v>
      </c>
      <c r="R360" s="20" t="s">
        <v>1077</v>
      </c>
      <c r="S360" s="20"/>
    </row>
    <row r="361" spans="17:19">
      <c r="Q361" s="1" t="s">
        <v>1542</v>
      </c>
      <c r="R361" s="20" t="s">
        <v>1077</v>
      </c>
      <c r="S361" s="20"/>
    </row>
    <row r="362" spans="17:19">
      <c r="Q362" s="1" t="s">
        <v>1543</v>
      </c>
      <c r="R362" s="20" t="s">
        <v>1077</v>
      </c>
      <c r="S362" s="20"/>
    </row>
    <row r="363" spans="17:19">
      <c r="Q363" s="1" t="s">
        <v>1544</v>
      </c>
      <c r="R363" s="20" t="s">
        <v>1077</v>
      </c>
      <c r="S363" s="20"/>
    </row>
    <row r="364" spans="17:19">
      <c r="Q364" s="1" t="s">
        <v>1545</v>
      </c>
      <c r="R364" s="20" t="s">
        <v>1077</v>
      </c>
      <c r="S364" s="20"/>
    </row>
    <row r="365" spans="17:19">
      <c r="Q365" s="1" t="s">
        <v>1546</v>
      </c>
      <c r="R365" s="20" t="s">
        <v>1077</v>
      </c>
      <c r="S365" s="20"/>
    </row>
    <row r="366" spans="17:19">
      <c r="Q366" s="1" t="s">
        <v>1547</v>
      </c>
      <c r="R366" s="20" t="s">
        <v>1077</v>
      </c>
      <c r="S366" s="20"/>
    </row>
    <row r="367" spans="17:19">
      <c r="Q367" s="1" t="s">
        <v>1548</v>
      </c>
      <c r="R367" s="20" t="s">
        <v>1077</v>
      </c>
      <c r="S367" s="20"/>
    </row>
    <row r="368" spans="17:19">
      <c r="Q368" s="1" t="s">
        <v>1549</v>
      </c>
      <c r="R368" s="20" t="s">
        <v>1077</v>
      </c>
      <c r="S368" s="20"/>
    </row>
    <row r="369" spans="17:19">
      <c r="Q369" s="1" t="s">
        <v>1550</v>
      </c>
      <c r="R369" s="20" t="s">
        <v>1077</v>
      </c>
      <c r="S369" s="20"/>
    </row>
    <row r="370" spans="17:19">
      <c r="Q370" s="1" t="s">
        <v>1556</v>
      </c>
      <c r="R370" s="20" t="s">
        <v>1077</v>
      </c>
      <c r="S370" s="20"/>
    </row>
    <row r="371" spans="17:19">
      <c r="Q371" s="1" t="s">
        <v>1557</v>
      </c>
      <c r="R371" s="20" t="s">
        <v>1077</v>
      </c>
      <c r="S371" s="20"/>
    </row>
    <row r="372" spans="17:19">
      <c r="Q372" s="1" t="s">
        <v>1558</v>
      </c>
      <c r="R372" s="20" t="s">
        <v>1077</v>
      </c>
      <c r="S372" s="20"/>
    </row>
    <row r="373" spans="17:19">
      <c r="Q373" s="1" t="s">
        <v>1559</v>
      </c>
      <c r="R373" s="20" t="s">
        <v>1077</v>
      </c>
      <c r="S373" s="20"/>
    </row>
    <row r="374" spans="17:19">
      <c r="Q374" s="1" t="s">
        <v>1560</v>
      </c>
      <c r="R374" s="20" t="s">
        <v>1077</v>
      </c>
      <c r="S374" s="20"/>
    </row>
    <row r="375" spans="17:19">
      <c r="Q375" s="1" t="s">
        <v>1506</v>
      </c>
      <c r="R375" s="20" t="s">
        <v>1077</v>
      </c>
      <c r="S375" s="20"/>
    </row>
    <row r="376" spans="17:19">
      <c r="Q376" s="1" t="s">
        <v>1561</v>
      </c>
      <c r="R376" s="20" t="s">
        <v>1077</v>
      </c>
      <c r="S376" s="20"/>
    </row>
    <row r="377" spans="17:19">
      <c r="Q377" s="1" t="s">
        <v>1562</v>
      </c>
      <c r="R377" s="20" t="s">
        <v>1077</v>
      </c>
      <c r="S377" s="20"/>
    </row>
    <row r="378" spans="17:19">
      <c r="Q378" s="1" t="s">
        <v>1563</v>
      </c>
      <c r="R378" s="20" t="s">
        <v>1077</v>
      </c>
      <c r="S378" s="20"/>
    </row>
    <row r="379" spans="17:19">
      <c r="Q379" s="1" t="s">
        <v>1564</v>
      </c>
      <c r="R379" s="20" t="s">
        <v>1077</v>
      </c>
      <c r="S379" s="20"/>
    </row>
    <row r="380" spans="17:19">
      <c r="Q380" s="1" t="s">
        <v>1565</v>
      </c>
      <c r="R380" s="20" t="s">
        <v>1077</v>
      </c>
      <c r="S380" s="20"/>
    </row>
    <row r="381" spans="17:19">
      <c r="Q381" s="1" t="s">
        <v>1566</v>
      </c>
      <c r="R381" s="20" t="s">
        <v>1077</v>
      </c>
      <c r="S381" s="20"/>
    </row>
    <row r="382" spans="17:19">
      <c r="Q382" s="1" t="s">
        <v>1567</v>
      </c>
      <c r="R382" s="20" t="s">
        <v>1077</v>
      </c>
      <c r="S382" s="20"/>
    </row>
    <row r="383" spans="17:19">
      <c r="Q383" s="1" t="s">
        <v>1568</v>
      </c>
      <c r="R383" s="20" t="s">
        <v>1077</v>
      </c>
      <c r="S383" s="20"/>
    </row>
    <row r="384" spans="17:19">
      <c r="Q384" s="1" t="s">
        <v>1569</v>
      </c>
      <c r="R384" s="20" t="s">
        <v>1077</v>
      </c>
      <c r="S384" s="20"/>
    </row>
    <row r="385" spans="18:19">
      <c r="R385" s="20"/>
      <c r="S385" s="20"/>
    </row>
    <row r="386" spans="17:19">
      <c r="Q386" s="1" t="s">
        <v>1570</v>
      </c>
      <c r="R386" s="13" t="s">
        <v>1056</v>
      </c>
      <c r="S386" s="20"/>
    </row>
    <row r="387" spans="17:19">
      <c r="Q387" s="1" t="s">
        <v>1571</v>
      </c>
      <c r="R387" s="13" t="s">
        <v>1056</v>
      </c>
      <c r="S387" s="20"/>
    </row>
    <row r="388" spans="17:19">
      <c r="Q388" s="1" t="s">
        <v>1572</v>
      </c>
      <c r="R388" s="13" t="s">
        <v>1056</v>
      </c>
      <c r="S388" s="20"/>
    </row>
    <row r="389" spans="17:19">
      <c r="Q389" s="1" t="s">
        <v>1573</v>
      </c>
      <c r="R389" s="13" t="s">
        <v>1056</v>
      </c>
      <c r="S389" s="20"/>
    </row>
    <row r="390" spans="17:19">
      <c r="Q390" s="1" t="s">
        <v>1574</v>
      </c>
      <c r="R390" s="13" t="s">
        <v>1056</v>
      </c>
      <c r="S390" s="20"/>
    </row>
    <row r="391" spans="17:19">
      <c r="Q391" s="1" t="s">
        <v>1575</v>
      </c>
      <c r="R391" s="13" t="s">
        <v>1056</v>
      </c>
      <c r="S391" s="20"/>
    </row>
    <row r="392" spans="17:19">
      <c r="Q392" s="1" t="s">
        <v>1576</v>
      </c>
      <c r="R392" s="13" t="s">
        <v>1056</v>
      </c>
      <c r="S392" s="20"/>
    </row>
    <row r="393" spans="17:19">
      <c r="Q393" s="1" t="s">
        <v>1577</v>
      </c>
      <c r="R393" s="13" t="s">
        <v>1056</v>
      </c>
      <c r="S393" s="20"/>
    </row>
    <row r="394" spans="17:19">
      <c r="Q394" s="1" t="s">
        <v>1578</v>
      </c>
      <c r="R394" s="13" t="s">
        <v>1056</v>
      </c>
      <c r="S394" s="20"/>
    </row>
    <row r="395" spans="17:19">
      <c r="Q395" s="1" t="s">
        <v>1579</v>
      </c>
      <c r="R395" s="13" t="s">
        <v>1056</v>
      </c>
      <c r="S395" s="20"/>
    </row>
    <row r="396" spans="17:19">
      <c r="Q396" s="1" t="s">
        <v>1580</v>
      </c>
      <c r="R396" s="13" t="s">
        <v>1056</v>
      </c>
      <c r="S396" s="20"/>
    </row>
    <row r="397" spans="17:19">
      <c r="Q397" s="1" t="s">
        <v>1581</v>
      </c>
      <c r="R397" s="13" t="s">
        <v>1056</v>
      </c>
      <c r="S397" s="20"/>
    </row>
    <row r="398" spans="17:19">
      <c r="Q398" s="1" t="s">
        <v>1582</v>
      </c>
      <c r="R398" s="13" t="s">
        <v>1056</v>
      </c>
      <c r="S398" s="20"/>
    </row>
    <row r="399" spans="17:19">
      <c r="Q399" s="1" t="s">
        <v>1583</v>
      </c>
      <c r="R399" s="13" t="s">
        <v>1056</v>
      </c>
      <c r="S399" s="20"/>
    </row>
    <row r="400" spans="17:19">
      <c r="Q400" s="1" t="s">
        <v>1584</v>
      </c>
      <c r="R400" s="13" t="s">
        <v>1056</v>
      </c>
      <c r="S400" s="20"/>
    </row>
    <row r="401" spans="17:19">
      <c r="Q401" s="1" t="s">
        <v>1585</v>
      </c>
      <c r="R401" s="13" t="s">
        <v>1056</v>
      </c>
      <c r="S401" s="20"/>
    </row>
    <row r="402" spans="17:19">
      <c r="Q402" s="1" t="s">
        <v>1586</v>
      </c>
      <c r="R402" s="13" t="s">
        <v>1056</v>
      </c>
      <c r="S402" s="20"/>
    </row>
    <row r="403" spans="17:19">
      <c r="Q403" s="1" t="s">
        <v>1587</v>
      </c>
      <c r="R403" s="13" t="s">
        <v>1056</v>
      </c>
      <c r="S403" s="20"/>
    </row>
    <row r="404" spans="17:19">
      <c r="Q404" s="1" t="s">
        <v>1588</v>
      </c>
      <c r="R404" s="13" t="s">
        <v>1056</v>
      </c>
      <c r="S404" s="20"/>
    </row>
    <row r="405" spans="17:19">
      <c r="Q405" s="1" t="s">
        <v>1589</v>
      </c>
      <c r="R405" s="13" t="s">
        <v>1056</v>
      </c>
      <c r="S405" s="20"/>
    </row>
    <row r="406" spans="17:19">
      <c r="Q406" s="1" t="s">
        <v>1590</v>
      </c>
      <c r="R406" s="13" t="s">
        <v>1056</v>
      </c>
      <c r="S406" s="20"/>
    </row>
    <row r="407" spans="17:19">
      <c r="Q407" s="1" t="s">
        <v>1591</v>
      </c>
      <c r="R407" s="13" t="s">
        <v>1056</v>
      </c>
      <c r="S407" s="20"/>
    </row>
    <row r="408" spans="17:19">
      <c r="Q408" s="1" t="s">
        <v>1592</v>
      </c>
      <c r="R408" s="13" t="s">
        <v>1056</v>
      </c>
      <c r="S408" s="20"/>
    </row>
    <row r="409" spans="17:19">
      <c r="Q409" s="1" t="s">
        <v>1593</v>
      </c>
      <c r="R409" s="13" t="s">
        <v>1056</v>
      </c>
      <c r="S409" s="20"/>
    </row>
    <row r="410" spans="17:19">
      <c r="Q410" s="1" t="s">
        <v>1594</v>
      </c>
      <c r="R410" s="13" t="s">
        <v>1056</v>
      </c>
      <c r="S410" s="20"/>
    </row>
    <row r="411" spans="18:19">
      <c r="R411" s="20"/>
      <c r="S411" s="20"/>
    </row>
    <row r="412" spans="17:19">
      <c r="Q412" s="1" t="s">
        <v>1570</v>
      </c>
      <c r="R412" s="13" t="s">
        <v>1041</v>
      </c>
      <c r="S412" s="20"/>
    </row>
    <row r="413" spans="17:19">
      <c r="Q413" s="1" t="s">
        <v>1571</v>
      </c>
      <c r="R413" s="13" t="s">
        <v>1041</v>
      </c>
      <c r="S413" s="20"/>
    </row>
    <row r="414" spans="17:19">
      <c r="Q414" s="1" t="s">
        <v>1572</v>
      </c>
      <c r="R414" s="13" t="s">
        <v>1041</v>
      </c>
      <c r="S414" s="20"/>
    </row>
    <row r="415" spans="17:19">
      <c r="Q415" s="1" t="s">
        <v>1573</v>
      </c>
      <c r="R415" s="13" t="s">
        <v>1041</v>
      </c>
      <c r="S415" s="20"/>
    </row>
    <row r="416" spans="17:19">
      <c r="Q416" s="1" t="s">
        <v>1574</v>
      </c>
      <c r="R416" s="13" t="s">
        <v>1041</v>
      </c>
      <c r="S416" s="20"/>
    </row>
    <row r="417" spans="17:19">
      <c r="Q417" s="1" t="s">
        <v>1575</v>
      </c>
      <c r="R417" s="13" t="s">
        <v>1041</v>
      </c>
      <c r="S417" s="20"/>
    </row>
    <row r="418" spans="17:19">
      <c r="Q418" s="1" t="s">
        <v>1576</v>
      </c>
      <c r="R418" s="13" t="s">
        <v>1041</v>
      </c>
      <c r="S418" s="20"/>
    </row>
    <row r="419" spans="17:19">
      <c r="Q419" s="1" t="s">
        <v>1577</v>
      </c>
      <c r="R419" s="13" t="s">
        <v>1041</v>
      </c>
      <c r="S419" s="20"/>
    </row>
    <row r="420" spans="17:19">
      <c r="Q420" s="1" t="s">
        <v>1578</v>
      </c>
      <c r="R420" s="13" t="s">
        <v>1041</v>
      </c>
      <c r="S420" s="20"/>
    </row>
    <row r="421" spans="17:19">
      <c r="Q421" s="1" t="s">
        <v>1579</v>
      </c>
      <c r="R421" s="13" t="s">
        <v>1041</v>
      </c>
      <c r="S421" s="20"/>
    </row>
    <row r="422" spans="17:19">
      <c r="Q422" s="1" t="s">
        <v>1595</v>
      </c>
      <c r="R422" s="13" t="s">
        <v>1041</v>
      </c>
      <c r="S422" s="20"/>
    </row>
    <row r="423" spans="17:19">
      <c r="Q423" s="1" t="s">
        <v>1596</v>
      </c>
      <c r="R423" s="13" t="s">
        <v>1041</v>
      </c>
      <c r="S423" s="20"/>
    </row>
    <row r="424" spans="17:19">
      <c r="Q424" s="1" t="s">
        <v>1597</v>
      </c>
      <c r="R424" s="13" t="s">
        <v>1041</v>
      </c>
      <c r="S424" s="20"/>
    </row>
    <row r="425" spans="17:19">
      <c r="Q425" s="1" t="s">
        <v>1598</v>
      </c>
      <c r="R425" s="13" t="s">
        <v>1041</v>
      </c>
      <c r="S425" s="20"/>
    </row>
    <row r="426" spans="17:19">
      <c r="Q426" s="1" t="s">
        <v>1599</v>
      </c>
      <c r="R426" s="13" t="s">
        <v>1041</v>
      </c>
      <c r="S426" s="20"/>
    </row>
    <row r="427" spans="17:19">
      <c r="Q427" s="1" t="s">
        <v>1600</v>
      </c>
      <c r="R427" s="13" t="s">
        <v>1041</v>
      </c>
      <c r="S427" s="20"/>
    </row>
    <row r="428" spans="17:19">
      <c r="Q428" s="1" t="s">
        <v>1601</v>
      </c>
      <c r="R428" s="13" t="s">
        <v>1041</v>
      </c>
      <c r="S428" s="20"/>
    </row>
    <row r="429" spans="17:19">
      <c r="Q429" s="1" t="s">
        <v>1602</v>
      </c>
      <c r="R429" s="13" t="s">
        <v>1041</v>
      </c>
      <c r="S429" s="20"/>
    </row>
    <row r="430" spans="17:19">
      <c r="Q430" s="1" t="s">
        <v>1603</v>
      </c>
      <c r="R430" s="13" t="s">
        <v>1041</v>
      </c>
      <c r="S430" s="20"/>
    </row>
    <row r="431" spans="17:19">
      <c r="Q431" s="1" t="s">
        <v>1604</v>
      </c>
      <c r="R431" s="13" t="s">
        <v>1041</v>
      </c>
      <c r="S431" s="20"/>
    </row>
    <row r="432" spans="17:19">
      <c r="Q432" s="1" t="s">
        <v>1590</v>
      </c>
      <c r="R432" s="13" t="s">
        <v>1041</v>
      </c>
      <c r="S432" s="20"/>
    </row>
    <row r="433" spans="17:19">
      <c r="Q433" s="1" t="s">
        <v>1591</v>
      </c>
      <c r="R433" s="13" t="s">
        <v>1041</v>
      </c>
      <c r="S433" s="20"/>
    </row>
    <row r="434" spans="17:19">
      <c r="Q434" s="1" t="s">
        <v>1592</v>
      </c>
      <c r="R434" s="13" t="s">
        <v>1041</v>
      </c>
      <c r="S434" s="20"/>
    </row>
    <row r="435" spans="17:19">
      <c r="Q435" s="1" t="s">
        <v>1593</v>
      </c>
      <c r="R435" s="13" t="s">
        <v>1041</v>
      </c>
      <c r="S435" s="20"/>
    </row>
    <row r="436" spans="17:19">
      <c r="Q436" s="1" t="s">
        <v>1594</v>
      </c>
      <c r="R436" s="13" t="s">
        <v>1041</v>
      </c>
      <c r="S436" s="20"/>
    </row>
    <row r="437" spans="18:19">
      <c r="R437" s="20"/>
      <c r="S437" s="20"/>
    </row>
    <row r="438" spans="17:19">
      <c r="Q438" s="1" t="s">
        <v>1570</v>
      </c>
      <c r="R438" s="13" t="s">
        <v>1047</v>
      </c>
      <c r="S438" s="20"/>
    </row>
    <row r="439" spans="17:19">
      <c r="Q439" s="1" t="s">
        <v>1571</v>
      </c>
      <c r="R439" s="13" t="s">
        <v>1047</v>
      </c>
      <c r="S439" s="20"/>
    </row>
    <row r="440" spans="17:19">
      <c r="Q440" s="1" t="s">
        <v>1572</v>
      </c>
      <c r="R440" s="13" t="s">
        <v>1047</v>
      </c>
      <c r="S440" s="20"/>
    </row>
    <row r="441" spans="17:19">
      <c r="Q441" s="1" t="s">
        <v>1573</v>
      </c>
      <c r="R441" s="13" t="s">
        <v>1047</v>
      </c>
      <c r="S441" s="20"/>
    </row>
    <row r="442" spans="17:19">
      <c r="Q442" s="1" t="s">
        <v>1574</v>
      </c>
      <c r="R442" s="13" t="s">
        <v>1047</v>
      </c>
      <c r="S442" s="20"/>
    </row>
    <row r="443" spans="17:19">
      <c r="Q443" s="1" t="s">
        <v>1575</v>
      </c>
      <c r="R443" s="13" t="s">
        <v>1047</v>
      </c>
      <c r="S443" s="20"/>
    </row>
    <row r="444" spans="17:19">
      <c r="Q444" s="1" t="s">
        <v>1576</v>
      </c>
      <c r="R444" s="13" t="s">
        <v>1047</v>
      </c>
      <c r="S444" s="20"/>
    </row>
    <row r="445" spans="17:19">
      <c r="Q445" s="1" t="s">
        <v>1577</v>
      </c>
      <c r="R445" s="13" t="s">
        <v>1047</v>
      </c>
      <c r="S445" s="20"/>
    </row>
    <row r="446" spans="17:19">
      <c r="Q446" s="1" t="s">
        <v>1578</v>
      </c>
      <c r="R446" s="13" t="s">
        <v>1047</v>
      </c>
      <c r="S446" s="20"/>
    </row>
    <row r="447" spans="17:19">
      <c r="Q447" s="1" t="s">
        <v>1579</v>
      </c>
      <c r="R447" s="13" t="s">
        <v>1047</v>
      </c>
      <c r="S447" s="20"/>
    </row>
    <row r="448" spans="17:19">
      <c r="Q448" s="1" t="s">
        <v>1595</v>
      </c>
      <c r="R448" s="13" t="s">
        <v>1047</v>
      </c>
      <c r="S448" s="20"/>
    </row>
    <row r="449" spans="17:19">
      <c r="Q449" s="1" t="s">
        <v>1596</v>
      </c>
      <c r="R449" s="13" t="s">
        <v>1047</v>
      </c>
      <c r="S449" s="20"/>
    </row>
    <row r="450" spans="17:19">
      <c r="Q450" s="1" t="s">
        <v>1597</v>
      </c>
      <c r="R450" s="13" t="s">
        <v>1047</v>
      </c>
      <c r="S450" s="20"/>
    </row>
    <row r="451" spans="17:19">
      <c r="Q451" s="1" t="s">
        <v>1598</v>
      </c>
      <c r="R451" s="13" t="s">
        <v>1047</v>
      </c>
      <c r="S451" s="20"/>
    </row>
    <row r="452" spans="17:19">
      <c r="Q452" s="1" t="s">
        <v>1599</v>
      </c>
      <c r="R452" s="13" t="s">
        <v>1047</v>
      </c>
      <c r="S452" s="20"/>
    </row>
    <row r="453" spans="17:19">
      <c r="Q453" s="1" t="s">
        <v>1600</v>
      </c>
      <c r="R453" s="13" t="s">
        <v>1047</v>
      </c>
      <c r="S453" s="20"/>
    </row>
    <row r="454" spans="17:19">
      <c r="Q454" s="1" t="s">
        <v>1601</v>
      </c>
      <c r="R454" s="13" t="s">
        <v>1047</v>
      </c>
      <c r="S454" s="20"/>
    </row>
    <row r="455" spans="17:19">
      <c r="Q455" s="1" t="s">
        <v>1602</v>
      </c>
      <c r="R455" s="13" t="s">
        <v>1047</v>
      </c>
      <c r="S455" s="20"/>
    </row>
    <row r="456" spans="17:19">
      <c r="Q456" s="1" t="s">
        <v>1603</v>
      </c>
      <c r="R456" s="13" t="s">
        <v>1047</v>
      </c>
      <c r="S456" s="20"/>
    </row>
    <row r="457" spans="17:19">
      <c r="Q457" s="1" t="s">
        <v>1604</v>
      </c>
      <c r="R457" s="13" t="s">
        <v>1047</v>
      </c>
      <c r="S457" s="20"/>
    </row>
    <row r="458" spans="17:19">
      <c r="Q458" s="1" t="s">
        <v>1590</v>
      </c>
      <c r="R458" s="13" t="s">
        <v>1047</v>
      </c>
      <c r="S458" s="20"/>
    </row>
    <row r="459" spans="17:19">
      <c r="Q459" s="1" t="s">
        <v>1591</v>
      </c>
      <c r="R459" s="13" t="s">
        <v>1047</v>
      </c>
      <c r="S459" s="20"/>
    </row>
    <row r="460" spans="17:19">
      <c r="Q460" s="1" t="s">
        <v>1592</v>
      </c>
      <c r="R460" s="13" t="s">
        <v>1047</v>
      </c>
      <c r="S460" s="20"/>
    </row>
    <row r="461" spans="17:19">
      <c r="Q461" s="1" t="s">
        <v>1593</v>
      </c>
      <c r="R461" s="13" t="s">
        <v>1047</v>
      </c>
      <c r="S461" s="20"/>
    </row>
    <row r="462" spans="17:19">
      <c r="Q462" s="1" t="s">
        <v>1594</v>
      </c>
      <c r="R462" s="13" t="s">
        <v>1047</v>
      </c>
      <c r="S462" s="20"/>
    </row>
    <row r="463" spans="18:19">
      <c r="R463" s="20"/>
      <c r="S463" s="20"/>
    </row>
    <row r="464" spans="17:19">
      <c r="Q464" s="1" t="s">
        <v>1605</v>
      </c>
      <c r="R464" s="20" t="s">
        <v>1044</v>
      </c>
      <c r="S464" s="20"/>
    </row>
    <row r="465" spans="17:19">
      <c r="Q465" s="1" t="s">
        <v>1606</v>
      </c>
      <c r="R465" s="20" t="s">
        <v>1044</v>
      </c>
      <c r="S465" s="20"/>
    </row>
    <row r="466" spans="17:19">
      <c r="Q466" s="1" t="s">
        <v>1607</v>
      </c>
      <c r="R466" s="20" t="s">
        <v>1044</v>
      </c>
      <c r="S466" s="20"/>
    </row>
    <row r="467" spans="17:19">
      <c r="Q467" s="1" t="s">
        <v>1608</v>
      </c>
      <c r="R467" s="20" t="s">
        <v>1044</v>
      </c>
      <c r="S467" s="20"/>
    </row>
    <row r="468" spans="17:19">
      <c r="Q468" s="1" t="s">
        <v>1609</v>
      </c>
      <c r="R468" s="20" t="s">
        <v>1044</v>
      </c>
      <c r="S468" s="20"/>
    </row>
    <row r="469" spans="17:19">
      <c r="Q469" s="1" t="s">
        <v>1610</v>
      </c>
      <c r="R469" s="20" t="s">
        <v>1044</v>
      </c>
      <c r="S469" s="20"/>
    </row>
    <row r="470" spans="17:19">
      <c r="Q470" s="1" t="s">
        <v>1611</v>
      </c>
      <c r="R470" s="20" t="s">
        <v>1044</v>
      </c>
      <c r="S470" s="20"/>
    </row>
    <row r="471" spans="17:19">
      <c r="Q471" s="1" t="s">
        <v>1612</v>
      </c>
      <c r="R471" s="20" t="s">
        <v>1044</v>
      </c>
      <c r="S471" s="20"/>
    </row>
    <row r="472" spans="17:19">
      <c r="Q472" s="1" t="s">
        <v>1613</v>
      </c>
      <c r="R472" s="20" t="s">
        <v>1044</v>
      </c>
      <c r="S472" s="20"/>
    </row>
    <row r="473" spans="17:19">
      <c r="Q473" s="1" t="s">
        <v>1614</v>
      </c>
      <c r="R473" s="20" t="s">
        <v>1044</v>
      </c>
      <c r="S473" s="20"/>
    </row>
    <row r="474" spans="17:19">
      <c r="Q474" s="1" t="s">
        <v>1615</v>
      </c>
      <c r="R474" s="20" t="s">
        <v>1044</v>
      </c>
      <c r="S474" s="20"/>
    </row>
    <row r="475" spans="17:19">
      <c r="Q475" s="1" t="s">
        <v>1616</v>
      </c>
      <c r="R475" s="20" t="s">
        <v>1044</v>
      </c>
      <c r="S475" s="20"/>
    </row>
    <row r="476" spans="17:19">
      <c r="Q476" s="1" t="s">
        <v>1617</v>
      </c>
      <c r="R476" s="20" t="s">
        <v>1044</v>
      </c>
      <c r="S476" s="20"/>
    </row>
    <row r="477" spans="17:19">
      <c r="Q477" s="1" t="s">
        <v>1618</v>
      </c>
      <c r="R477" s="20" t="s">
        <v>1044</v>
      </c>
      <c r="S477" s="20"/>
    </row>
    <row r="478" spans="17:19">
      <c r="Q478" s="1" t="s">
        <v>1619</v>
      </c>
      <c r="R478" s="20" t="s">
        <v>1044</v>
      </c>
      <c r="S478" s="20"/>
    </row>
    <row r="479" spans="17:19">
      <c r="Q479" s="1" t="s">
        <v>1620</v>
      </c>
      <c r="R479" s="20" t="s">
        <v>1044</v>
      </c>
      <c r="S479" s="20"/>
    </row>
    <row r="480" spans="17:19">
      <c r="Q480" s="1" t="s">
        <v>1621</v>
      </c>
      <c r="R480" s="20" t="s">
        <v>1044</v>
      </c>
      <c r="S480" s="20"/>
    </row>
    <row r="481" spans="17:19">
      <c r="Q481" s="1" t="s">
        <v>1622</v>
      </c>
      <c r="R481" s="20" t="s">
        <v>1044</v>
      </c>
      <c r="S481" s="20"/>
    </row>
    <row r="482" spans="17:19">
      <c r="Q482" s="1" t="s">
        <v>1623</v>
      </c>
      <c r="R482" s="20" t="s">
        <v>1044</v>
      </c>
      <c r="S482" s="20"/>
    </row>
    <row r="483" spans="17:19">
      <c r="Q483" s="1" t="s">
        <v>1624</v>
      </c>
      <c r="R483" s="20" t="s">
        <v>1044</v>
      </c>
      <c r="S483" s="20"/>
    </row>
    <row r="484" spans="17:19">
      <c r="Q484" s="1" t="s">
        <v>1625</v>
      </c>
      <c r="R484" s="20" t="s">
        <v>1044</v>
      </c>
      <c r="S484" s="20"/>
    </row>
    <row r="485" spans="17:19">
      <c r="Q485" s="1" t="s">
        <v>1626</v>
      </c>
      <c r="R485" s="20" t="s">
        <v>1044</v>
      </c>
      <c r="S485" s="20"/>
    </row>
    <row r="486" spans="17:19">
      <c r="Q486" s="1" t="s">
        <v>1627</v>
      </c>
      <c r="R486" s="20" t="s">
        <v>1044</v>
      </c>
      <c r="S486" s="20"/>
    </row>
    <row r="487" spans="17:19">
      <c r="Q487" s="1" t="s">
        <v>1628</v>
      </c>
      <c r="R487" s="20" t="s">
        <v>1044</v>
      </c>
      <c r="S487" s="20"/>
    </row>
    <row r="488" spans="17:19">
      <c r="Q488" s="1" t="s">
        <v>1629</v>
      </c>
      <c r="R488" s="20" t="s">
        <v>1044</v>
      </c>
      <c r="S488" s="20"/>
    </row>
    <row r="489" spans="18:19">
      <c r="R489" s="20"/>
      <c r="S489" s="20"/>
    </row>
    <row r="490" spans="17:19">
      <c r="Q490" s="1" t="s">
        <v>1605</v>
      </c>
      <c r="R490" s="20" t="s">
        <v>1052</v>
      </c>
      <c r="S490" s="20"/>
    </row>
    <row r="491" spans="17:19">
      <c r="Q491" s="1" t="s">
        <v>1606</v>
      </c>
      <c r="R491" s="20" t="s">
        <v>1052</v>
      </c>
      <c r="S491" s="20"/>
    </row>
    <row r="492" spans="17:19">
      <c r="Q492" s="1" t="s">
        <v>1607</v>
      </c>
      <c r="R492" s="20" t="s">
        <v>1052</v>
      </c>
      <c r="S492" s="20"/>
    </row>
    <row r="493" spans="17:19">
      <c r="Q493" s="1" t="s">
        <v>1608</v>
      </c>
      <c r="R493" s="20" t="s">
        <v>1052</v>
      </c>
      <c r="S493" s="20"/>
    </row>
    <row r="494" spans="17:19">
      <c r="Q494" s="1" t="s">
        <v>1609</v>
      </c>
      <c r="R494" s="20" t="s">
        <v>1052</v>
      </c>
      <c r="S494" s="20"/>
    </row>
    <row r="495" spans="17:19">
      <c r="Q495" s="1" t="s">
        <v>1610</v>
      </c>
      <c r="R495" s="20" t="s">
        <v>1052</v>
      </c>
      <c r="S495" s="20"/>
    </row>
    <row r="496" spans="17:19">
      <c r="Q496" s="1" t="s">
        <v>1611</v>
      </c>
      <c r="R496" s="20" t="s">
        <v>1052</v>
      </c>
      <c r="S496" s="20"/>
    </row>
    <row r="497" spans="17:19">
      <c r="Q497" s="1" t="s">
        <v>1612</v>
      </c>
      <c r="R497" s="20" t="s">
        <v>1052</v>
      </c>
      <c r="S497" s="20"/>
    </row>
    <row r="498" spans="17:19">
      <c r="Q498" s="1" t="s">
        <v>1613</v>
      </c>
      <c r="R498" s="20" t="s">
        <v>1052</v>
      </c>
      <c r="S498" s="20"/>
    </row>
    <row r="499" spans="17:19">
      <c r="Q499" s="1" t="s">
        <v>1614</v>
      </c>
      <c r="R499" s="20" t="s">
        <v>1052</v>
      </c>
      <c r="S499" s="20"/>
    </row>
    <row r="500" spans="17:19">
      <c r="Q500" s="1" t="s">
        <v>1615</v>
      </c>
      <c r="R500" s="20" t="s">
        <v>1052</v>
      </c>
      <c r="S500" s="20"/>
    </row>
    <row r="501" spans="17:19">
      <c r="Q501" s="1" t="s">
        <v>1616</v>
      </c>
      <c r="R501" s="20" t="s">
        <v>1052</v>
      </c>
      <c r="S501" s="20"/>
    </row>
    <row r="502" spans="17:19">
      <c r="Q502" s="1" t="s">
        <v>1617</v>
      </c>
      <c r="R502" s="20" t="s">
        <v>1052</v>
      </c>
      <c r="S502" s="20"/>
    </row>
    <row r="503" spans="17:19">
      <c r="Q503" s="1" t="s">
        <v>1618</v>
      </c>
      <c r="R503" s="20" t="s">
        <v>1052</v>
      </c>
      <c r="S503" s="20"/>
    </row>
    <row r="504" spans="17:19">
      <c r="Q504" s="1" t="s">
        <v>1619</v>
      </c>
      <c r="R504" s="20" t="s">
        <v>1052</v>
      </c>
      <c r="S504" s="20"/>
    </row>
    <row r="505" spans="17:19">
      <c r="Q505" s="1" t="s">
        <v>1620</v>
      </c>
      <c r="R505" s="20" t="s">
        <v>1052</v>
      </c>
      <c r="S505" s="20"/>
    </row>
    <row r="506" spans="17:19">
      <c r="Q506" s="1" t="s">
        <v>1621</v>
      </c>
      <c r="R506" s="20" t="s">
        <v>1052</v>
      </c>
      <c r="S506" s="20"/>
    </row>
    <row r="507" spans="17:19">
      <c r="Q507" s="1" t="s">
        <v>1622</v>
      </c>
      <c r="R507" s="20" t="s">
        <v>1052</v>
      </c>
      <c r="S507" s="20"/>
    </row>
    <row r="508" spans="17:19">
      <c r="Q508" s="1" t="s">
        <v>1623</v>
      </c>
      <c r="R508" s="20" t="s">
        <v>1052</v>
      </c>
      <c r="S508" s="20"/>
    </row>
    <row r="509" spans="17:19">
      <c r="Q509" s="1" t="s">
        <v>1624</v>
      </c>
      <c r="R509" s="20" t="s">
        <v>1052</v>
      </c>
      <c r="S509" s="20"/>
    </row>
    <row r="510" spans="17:19">
      <c r="Q510" s="1" t="s">
        <v>1625</v>
      </c>
      <c r="R510" s="20" t="s">
        <v>1052</v>
      </c>
      <c r="S510" s="20"/>
    </row>
    <row r="511" spans="17:19">
      <c r="Q511" s="1" t="s">
        <v>1626</v>
      </c>
      <c r="R511" s="20" t="s">
        <v>1052</v>
      </c>
      <c r="S511" s="20"/>
    </row>
    <row r="512" spans="17:19">
      <c r="Q512" s="1" t="s">
        <v>1627</v>
      </c>
      <c r="R512" s="20" t="s">
        <v>1052</v>
      </c>
      <c r="S512" s="20"/>
    </row>
    <row r="513" spans="17:19">
      <c r="Q513" s="1" t="s">
        <v>1628</v>
      </c>
      <c r="R513" s="20" t="s">
        <v>1052</v>
      </c>
      <c r="S513" s="20"/>
    </row>
    <row r="514" spans="17:19">
      <c r="Q514" s="1" t="s">
        <v>1629</v>
      </c>
      <c r="R514" s="20" t="s">
        <v>1052</v>
      </c>
      <c r="S514" s="20"/>
    </row>
    <row r="515" spans="18:19">
      <c r="R515" s="20"/>
      <c r="S515" s="20"/>
    </row>
    <row r="516" spans="17:18">
      <c r="Q516" s="1" t="s">
        <v>1630</v>
      </c>
      <c r="R516" s="2" t="s">
        <v>1109</v>
      </c>
    </row>
    <row r="517" spans="17:18">
      <c r="Q517" s="1" t="s">
        <v>1631</v>
      </c>
      <c r="R517" s="2" t="s">
        <v>1109</v>
      </c>
    </row>
    <row r="518" spans="17:18">
      <c r="Q518" s="1" t="s">
        <v>1632</v>
      </c>
      <c r="R518" s="2" t="s">
        <v>1109</v>
      </c>
    </row>
    <row r="519" spans="17:18">
      <c r="Q519" s="1" t="s">
        <v>1633</v>
      </c>
      <c r="R519" s="2" t="s">
        <v>1109</v>
      </c>
    </row>
    <row r="520" spans="17:18">
      <c r="Q520" s="1" t="s">
        <v>1634</v>
      </c>
      <c r="R520" s="2" t="s">
        <v>1109</v>
      </c>
    </row>
    <row r="521" spans="17:19">
      <c r="Q521" s="1" t="s">
        <v>1635</v>
      </c>
      <c r="R521" s="20" t="s">
        <v>1109</v>
      </c>
      <c r="S521" s="20"/>
    </row>
    <row r="522" spans="17:19">
      <c r="Q522" s="1" t="s">
        <v>1636</v>
      </c>
      <c r="R522" s="20" t="s">
        <v>1109</v>
      </c>
      <c r="S522" s="20"/>
    </row>
    <row r="523" spans="17:19">
      <c r="Q523" s="1" t="s">
        <v>1637</v>
      </c>
      <c r="R523" s="20" t="s">
        <v>1109</v>
      </c>
      <c r="S523" s="20"/>
    </row>
    <row r="524" spans="17:19">
      <c r="Q524" s="1" t="s">
        <v>1638</v>
      </c>
      <c r="R524" s="20" t="s">
        <v>1109</v>
      </c>
      <c r="S524" s="20"/>
    </row>
    <row r="525" spans="17:19">
      <c r="Q525" s="1" t="s">
        <v>1639</v>
      </c>
      <c r="R525" s="20" t="s">
        <v>1109</v>
      </c>
      <c r="S525" s="20"/>
    </row>
    <row r="526" spans="17:19">
      <c r="Q526" s="1" t="s">
        <v>1640</v>
      </c>
      <c r="R526" s="20" t="s">
        <v>1109</v>
      </c>
      <c r="S526" s="20"/>
    </row>
    <row r="527" spans="17:19">
      <c r="Q527" s="1" t="s">
        <v>1641</v>
      </c>
      <c r="R527" s="20" t="s">
        <v>1109</v>
      </c>
      <c r="S527" s="20"/>
    </row>
    <row r="528" spans="17:19">
      <c r="Q528" s="1" t="s">
        <v>1642</v>
      </c>
      <c r="R528" s="20" t="s">
        <v>1109</v>
      </c>
      <c r="S528" s="20"/>
    </row>
    <row r="529" spans="17:19">
      <c r="Q529" s="1" t="s">
        <v>1643</v>
      </c>
      <c r="R529" s="20" t="s">
        <v>1109</v>
      </c>
      <c r="S529" s="20"/>
    </row>
    <row r="530" spans="17:19">
      <c r="Q530" s="1" t="s">
        <v>1644</v>
      </c>
      <c r="R530" s="20" t="s">
        <v>1109</v>
      </c>
      <c r="S530" s="20"/>
    </row>
    <row r="531" spans="17:19">
      <c r="Q531" s="1" t="s">
        <v>1645</v>
      </c>
      <c r="R531" s="20" t="s">
        <v>1109</v>
      </c>
      <c r="S531" s="20"/>
    </row>
    <row r="532" spans="17:19">
      <c r="Q532" s="1" t="s">
        <v>1646</v>
      </c>
      <c r="R532" s="20" t="s">
        <v>1109</v>
      </c>
      <c r="S532" s="20"/>
    </row>
    <row r="533" spans="17:19">
      <c r="Q533" s="1" t="s">
        <v>1647</v>
      </c>
      <c r="R533" s="20" t="s">
        <v>1109</v>
      </c>
      <c r="S533" s="20"/>
    </row>
    <row r="534" spans="17:19">
      <c r="Q534" s="1" t="s">
        <v>1648</v>
      </c>
      <c r="R534" s="20" t="s">
        <v>1109</v>
      </c>
      <c r="S534" s="20"/>
    </row>
    <row r="535" spans="17:19">
      <c r="Q535" s="1" t="s">
        <v>1649</v>
      </c>
      <c r="R535" s="20" t="s">
        <v>1109</v>
      </c>
      <c r="S535" s="20"/>
    </row>
    <row r="536" spans="17:19">
      <c r="Q536" s="1" t="s">
        <v>1650</v>
      </c>
      <c r="R536" s="20" t="s">
        <v>1109</v>
      </c>
      <c r="S536" s="20"/>
    </row>
    <row r="537" spans="17:19">
      <c r="Q537" s="1" t="s">
        <v>1651</v>
      </c>
      <c r="R537" s="20" t="s">
        <v>1109</v>
      </c>
      <c r="S537" s="20"/>
    </row>
    <row r="538" spans="17:19">
      <c r="Q538" s="1" t="s">
        <v>1652</v>
      </c>
      <c r="R538" s="20" t="s">
        <v>1109</v>
      </c>
      <c r="S538" s="20"/>
    </row>
    <row r="539" spans="17:19">
      <c r="Q539" s="1" t="s">
        <v>1653</v>
      </c>
      <c r="R539" s="20" t="s">
        <v>1109</v>
      </c>
      <c r="S539" s="20"/>
    </row>
    <row r="540" spans="17:19">
      <c r="Q540" s="1" t="s">
        <v>1654</v>
      </c>
      <c r="R540" s="20" t="s">
        <v>1109</v>
      </c>
      <c r="S540" s="20"/>
    </row>
    <row r="541" spans="17:19">
      <c r="Q541" s="1" t="s">
        <v>1655</v>
      </c>
      <c r="R541" s="20" t="s">
        <v>1109</v>
      </c>
      <c r="S541" s="20"/>
    </row>
    <row r="542" spans="17:19">
      <c r="Q542" s="1" t="s">
        <v>1656</v>
      </c>
      <c r="R542" s="20" t="s">
        <v>1109</v>
      </c>
      <c r="S542" s="20"/>
    </row>
    <row r="543" spans="17:19">
      <c r="Q543" s="1" t="s">
        <v>1657</v>
      </c>
      <c r="R543" s="20" t="s">
        <v>1109</v>
      </c>
      <c r="S543" s="20"/>
    </row>
    <row r="544" spans="17:19">
      <c r="Q544" s="1" t="s">
        <v>1658</v>
      </c>
      <c r="R544" s="20" t="s">
        <v>1109</v>
      </c>
      <c r="S544" s="20"/>
    </row>
    <row r="545" spans="17:19">
      <c r="Q545" s="1" t="s">
        <v>1659</v>
      </c>
      <c r="R545" s="20" t="s">
        <v>1109</v>
      </c>
      <c r="S545" s="20"/>
    </row>
  </sheetData>
  <pageMargins left="0.7" right="0.7" top="0.75" bottom="0.75" header="0.3" footer="0.3"/>
  <pageSetup paperSize="1" orientation="portrait"/>
  <headerFooter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o "   m a : c o n t e n t T y p e I D = " 0 x 0 1 0 1 0 0 3 E 9 A 1 C E B E A 4 6 A 2 4 5 B 2 6 F C 5 D A 2 8 0 5 5 3 3 E "   m a : c o n t e n t T y p e V e r s i o n = " 4 "   m a : c o n t e n t T y p e D e s c r i p t i o n = " C r e a r   n u e v o   d o c u m e n t o . "   m a : c o n t e n t T y p e S c o p e = " "   m a : v e r s i o n I D = " 1 6 9 b b 3 b 7 7 c d 7 9 b 7 e f 9 1 d 8 c c c 0 4 d d c 0 1 7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9 1 0 d 8 1 3 9 0 5 f 1 5 b 0 7 4 f 3 9 8 f 1 d 3 d 4 8 9 4 b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c f 2 a c 5 1 - 7 8 0 1 - 4 4 e 1 - 9 a 2 c - a 4 f d 0 8 f 7 4 e 2 0 " >  
 < x s d : i m p o r t   n a m e s p a c e = " 2 c f 2 a c 5 1 - 7 8 0 1 - 4 4 e 1 - 9 a 2 c - a 4 f d 0 8 f 7 4 e 2 0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c f 2 a c 5 1 - 7 8 0 1 - 4 4 e 1 - 9 a 2 c - a 4 f d 0 8 f 7 4 e 2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n i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n B 2 W L L X e 4 S i A A A A 9 g A A A B I A H A B D b 2 5 m a W c v U G F j a 2 F n Z S 5 4 b W w g o h g A K K A U A A A A A A A A A A A A A A A A A A A A A A A A A A A A h Y + x D o I w F E V / h X S n L X U x 5 F E G V 0 l M T A x r U y o 0 w s P Q Y v k 3 B z / J X x C j q J v j P f c M 9 9 6 v N 8 i n r o 0 u Z n C 2 x 4 w k l J P I o O 4 r i 3 V G R n + M 1 y S X s F P 6 p G o T z T K 6 d H J V R h r v z y l j I Q Q a V r Q f a i Y 4 T 1 h Z b P e 6 M Z 0 i H 9 n + l 2 O L z i v U h k g 4 v M Z I Q R P B q R C C c m A L h M L i V x D z 3 m f 7 A 2 E z t n 4 c j D Q u L k p g S w T 2 / i A f U E s D B B Q A A g A I A K p w d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c H Z Y K I p H u A 4 A A A A R A A A A E w A c A E Z v c m 1 1 b G F z L 1 N l Y 3 R p b 2 4 x L m 0 g o h g A K K A U A A A A A A A A A A A A A A A A A A A A A A A A A A A A K 0 5 N L s n M z 1 M I h t C G 1 g B Q S w E C L Q A U A A I A C A C q c H Z Y s t d 7 h K I A A A D 2 A A A A E g A A A A A A A A A A A A A A A A A A A A A A Q 2 9 u Z m l n L 1 B h Y 2 t h Z 2 U u e G 1 s U E s B A i 0 A F A A C A A g A q n B 2 W A / K 6 a u k A A A A 6 Q A A A B M A A A A A A A A A A A A A A A A A 7 g A A A F t D b 2 5 0 Z W 5 0 X 1 R 5 c G V z X S 5 4 b W x Q S w E C L Q A U A A I A C A C q c H Z Y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U p 2 h M w 6 z U m 3 c n K 2 N C i l D Q A A A A A C A A A A A A A D Z g A A w A A A A B A A A A A 7 O m R a K u 6 H 3 F E + M 3 C / X u C p A A A A A A S A A A C g A A A A E A A A A C Q 1 W V V X n Y t 2 n v c H J k f 5 n m V Q A A A A t L u G 4 E q A j S n j Q y o q 5 c S e g T e v E b 2 o S / q h n s s m f g j D z a z j q j t C m o P c Z I 8 o A L G c N c 3 P Z D e e t X / i a + p M S r c t 0 q s b a V x X b r F k 0 9 P Y 8 G 9 R B e J c 8 7 s U A A A A Y X N n K A J 6 v 1 5 V w k 4 q b 1 6 N i 2 e V v R U = < / D a t a M a s h u p > 
</file>

<file path=customXml/item4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1CA240DB-55B5-4D66-8E58-138D9B7268C3}">
  <ds:schemaRefs/>
</ds:datastoreItem>
</file>

<file path=customXml/itemProps2.xml><?xml version="1.0" encoding="utf-8"?>
<ds:datastoreItem xmlns:ds="http://schemas.openxmlformats.org/officeDocument/2006/customXml" ds:itemID="{4704D351-FCA4-498E-BD8B-5E502B6C4358}">
  <ds:schemaRefs/>
</ds:datastoreItem>
</file>

<file path=customXml/itemProps3.xml><?xml version="1.0" encoding="utf-8"?>
<ds:datastoreItem xmlns:ds="http://schemas.openxmlformats.org/officeDocument/2006/customXml" ds:itemID="{579812EA-83F7-4BF8-A8F4-74391FCA728E}">
  <ds:schemaRefs/>
</ds:datastoreItem>
</file>

<file path=customXml/itemProps4.xml><?xml version="1.0" encoding="utf-8"?>
<ds:datastoreItem xmlns:ds="http://schemas.openxmlformats.org/officeDocument/2006/customXml" ds:itemID="{84B96AC5-EEF1-46AA-8ACE-C7E1F71420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Deloitte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Formato de Alta</vt:lpstr>
      <vt:lpstr>AVISO</vt:lpstr>
      <vt:lpstr>DATOS ORG</vt:lpstr>
      <vt:lpstr>DATOS SIMPLES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Escalante, Hiram (MX - Mexico)</dc:creator>
  <cp:lastModifiedBy>Dekon_-Ghost</cp:lastModifiedBy>
  <dcterms:created xsi:type="dcterms:W3CDTF">2012-04-16T22:25:00Z</dcterms:created>
  <cp:lastPrinted>2024-09-30T19:46:00Z</cp:lastPrinted>
  <dcterms:modified xsi:type="dcterms:W3CDTF">2025-08-14T18:33:00Z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201b8-bc6a-4e00-b11f-891103e7a524_Enabled">
    <vt:lpwstr>true</vt:lpwstr>
  </property>
  <property fmtid="{D5CDD505-2E9C-101B-9397-08002B2CF9AE}" pid="3" name="MSIP_Label_cb7201b8-bc6a-4e00-b11f-891103e7a524_SetDate">
    <vt:lpwstr>2024-06-29T04:31:10Z</vt:lpwstr>
  </property>
  <property fmtid="{D5CDD505-2E9C-101B-9397-08002B2CF9AE}" pid="4" name="MSIP_Label_cb7201b8-bc6a-4e00-b11f-891103e7a524_Method">
    <vt:lpwstr>Privileged</vt:lpwstr>
  </property>
  <property fmtid="{D5CDD505-2E9C-101B-9397-08002B2CF9AE}" pid="5" name="MSIP_Label_cb7201b8-bc6a-4e00-b11f-891103e7a524_Name">
    <vt:lpwstr>No Additonal Protection</vt:lpwstr>
  </property>
  <property fmtid="{D5CDD505-2E9C-101B-9397-08002B2CF9AE}" pid="6" name="MSIP_Label_cb7201b8-bc6a-4e00-b11f-891103e7a524_SiteId">
    <vt:lpwstr>36da45f1-dd2c-4d1f-af13-5abe46b99921</vt:lpwstr>
  </property>
  <property fmtid="{D5CDD505-2E9C-101B-9397-08002B2CF9AE}" pid="7" name="MSIP_Label_cb7201b8-bc6a-4e00-b11f-891103e7a524_ActionId">
    <vt:lpwstr>90b4ed30-8154-47c6-8e84-43208f891406</vt:lpwstr>
  </property>
  <property fmtid="{D5CDD505-2E9C-101B-9397-08002B2CF9AE}" pid="8" name="MSIP_Label_cb7201b8-bc6a-4e00-b11f-891103e7a524_ContentBits">
    <vt:lpwstr>0</vt:lpwstr>
  </property>
  <property fmtid="{D5CDD505-2E9C-101B-9397-08002B2CF9AE}" pid="9" name="ContentTypeId">
    <vt:lpwstr>0x0101003E9A1CEBEA46A245B26FC5DA2805533E</vt:lpwstr>
  </property>
  <property fmtid="{D5CDD505-2E9C-101B-9397-08002B2CF9AE}" pid="10" name="KSOProductBuildVer">
    <vt:lpwstr>3082-12.2.0.22222</vt:lpwstr>
  </property>
  <property fmtid="{D5CDD505-2E9C-101B-9397-08002B2CF9AE}" pid="11" name="ICV">
    <vt:lpwstr>41F813F32D514DF1973AE18E8C9569CA_13</vt:lpwstr>
  </property>
</Properties>
</file>