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\Desktop\T3-2\Ethics\HW.8\"/>
    </mc:Choice>
  </mc:AlternateContent>
  <xr:revisionPtr revIDLastSave="0" documentId="13_ncr:1_{1EBB6784-3604-4DFD-AC31-48B4EF16F576}" xr6:coauthVersionLast="46" xr6:coauthVersionMax="46" xr10:uidLastSave="{00000000-0000-0000-0000-000000000000}"/>
  <bookViews>
    <workbookView xWindow="-120" yWindow="-120" windowWidth="20730" windowHeight="11160" activeTab="3" xr2:uid="{4BC7AB6E-51C8-4145-B4BD-21ACB14E7DE2}"/>
  </bookViews>
  <sheets>
    <sheet name="ส่วนที่1" sheetId="1" r:id="rId1"/>
    <sheet name="ส่วนที่2" sheetId="2" r:id="rId2"/>
    <sheet name="Sheet3" sheetId="3" r:id="rId3"/>
    <sheet name="5 chart เลือก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4" l="1"/>
  <c r="C49" i="4"/>
  <c r="D48" i="4"/>
  <c r="D47" i="4"/>
  <c r="D46" i="4"/>
  <c r="D45" i="4"/>
  <c r="D44" i="4"/>
  <c r="C39" i="4"/>
  <c r="C29" i="4"/>
  <c r="C9" i="4"/>
  <c r="D18" i="4" s="1"/>
  <c r="C19" i="4"/>
  <c r="D37" i="4" l="1"/>
  <c r="D25" i="4"/>
  <c r="D26" i="4"/>
  <c r="D24" i="4"/>
  <c r="D28" i="4"/>
  <c r="D38" i="4"/>
  <c r="D27" i="4"/>
  <c r="D36" i="4"/>
  <c r="D34" i="4"/>
  <c r="D35" i="4"/>
  <c r="D5" i="4"/>
  <c r="D14" i="4"/>
  <c r="D6" i="4"/>
  <c r="D17" i="4"/>
  <c r="D15" i="4"/>
  <c r="D4" i="4"/>
  <c r="D16" i="4"/>
  <c r="D8" i="4"/>
  <c r="D7" i="4"/>
  <c r="D39" i="4" l="1"/>
  <c r="D29" i="4"/>
  <c r="D9" i="4"/>
  <c r="D19" i="4"/>
</calcChain>
</file>

<file path=xl/sharedStrings.xml><?xml version="1.0" encoding="utf-8"?>
<sst xmlns="http://schemas.openxmlformats.org/spreadsheetml/2006/main" count="53" uniqueCount="17">
  <si>
    <t>ส่วนที่ 1 ข้อมูลทั่วไปของผู้ตอบแบบสอบถาม</t>
  </si>
  <si>
    <t>ส่วนที่ 2 ปัจจัยด้านพฤติกรรมการใช้เฟซบุ๊ค</t>
  </si>
  <si>
    <t>ส่วนที่ 3 การสังเคราะห์จริยธรรมบนสื่อสังคมจําแนกตามประเด็นจริยธรรมของนิสิตมหาวิทยาลัยเนชั่น</t>
  </si>
  <si>
    <t>ประเด็นด้านจริยธรรม</t>
  </si>
  <si>
    <t>ความถูกต้อง</t>
  </si>
  <si>
    <t>ความเป็นส่วนตัว</t>
  </si>
  <si>
    <t>ความน่าเชื่อถือ</t>
  </si>
  <si>
    <t>ความเคารพ</t>
  </si>
  <si>
    <t>ความสร้างสรรค์</t>
  </si>
  <si>
    <t>1.ข้อความและภาพที่โพสต์ควรมีความถูกต้อง และแม่นยำ</t>
  </si>
  <si>
    <t>จน.</t>
  </si>
  <si>
    <t>ร้อยละ</t>
  </si>
  <si>
    <t>รวม</t>
  </si>
  <si>
    <t>2. บุคคลควรมีวิจารณญาณที่ดีเมื่อทำการโพสต์ข้อความ และภาพบนเฟซบุ๊ค</t>
  </si>
  <si>
    <t>3. ควรมีการเปิดรับฟังหรือเคารพความคิดเห็นของผู้อื่นจากข้อความและภาพที่ตนเองโพสต์</t>
  </si>
  <si>
    <t>4. ควรหลีกเลี่ยงการโพสต์ข้อความ และภาพที่เป็นการกล่าวหาบุคคลอื่นโดยไม่มีหลักฐาน</t>
  </si>
  <si>
    <t>5. ควรมีการเปิดรับฟังหรือเคารพความคิดเห็นผู้อื่นจากข้อความและภาพที่โพสต์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</si>
</sst>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4"/>
      <color theme="1"/>
      <name val="TH SarabunPSK"/>
      <family val="2"/>
    </font>
    <font>
      <b/>
      <sz val="14"/>
      <color theme="1"/>
      <name val="TH SarabunPSK"/>
      <family val="2"/>
    </font>
    <font>
      <b/>
      <sz val="16"/>
      <color theme="1"/>
      <name val="TH SarabunPSK"/>
      <family val="2"/>
    </font>
    <font>
      <sz val="11"/>
      <color theme="1"/>
      <name val="TH SarabunPSK"/>
      <family val="2"/>
    </font>
    <font>
      <b/>
      <sz val="18"/>
      <color theme="1"/>
      <name val="Angsana New"/>
      <family val="1"/>
      <charset val="222"/>
    </font>
    <font>
      <sz val="18"/>
      <color theme="1"/>
      <name val="Angsana New"/>
      <family val="1"/>
      <charset val="222"/>
    </font>
    <font>
      <b/>
      <sz val="18"/>
      <color theme="1"/>
      <name val="TH SarabunPSK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ill="1" applyAlignment="1"/>
    <xf numFmtId="0" fontId="0" fillId="2" borderId="0" xfId="0" applyFill="1" applyAlignment="1">
      <alignment horizontal="center"/>
    </xf>
    <xf numFmtId="0" fontId="2" fillId="0" borderId="0" xfId="0" applyFont="1"/>
    <xf numFmtId="0" fontId="5" fillId="0" borderId="0" xfId="0" applyFont="1"/>
    <xf numFmtId="0" fontId="4" fillId="0" borderId="0" xfId="0" applyFont="1" applyAlignment="1"/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8" fillId="4" borderId="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8" fillId="4" borderId="3" xfId="0" applyFont="1" applyFill="1" applyBorder="1" applyAlignment="1"/>
    <xf numFmtId="0" fontId="8" fillId="0" borderId="0" xfId="0" applyFont="1" applyFill="1" applyBorder="1" applyAlignment="1">
      <alignment horizontal="center"/>
    </xf>
    <xf numFmtId="0" fontId="3" fillId="4" borderId="3" xfId="0" applyFont="1" applyFill="1" applyBorder="1" applyAlignment="1"/>
    <xf numFmtId="0" fontId="3" fillId="4" borderId="0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colors>
    <mruColors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200"/>
              <a:t>1.ข้อความและภาพที่โพสต์ควรมีความถูกต้อง และแม่นยำ คิดเป็นจำนวน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'5 chart เลือก'!$C$3</c:f>
              <c:strCache>
                <c:ptCount val="1"/>
                <c:pt idx="0">
                  <c:v>จน.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Ref>
              <c:f>'5 chart เลือก'!$B$4:$B$8</c:f>
              <c:strCache>
                <c:ptCount val="5"/>
                <c:pt idx="0">
                  <c:v>ความถูกต้อง</c:v>
                </c:pt>
                <c:pt idx="1">
                  <c:v>ความเป็นส่วนตัว</c:v>
                </c:pt>
                <c:pt idx="2">
                  <c:v>ความน่าเชื่อถือ</c:v>
                </c:pt>
                <c:pt idx="3">
                  <c:v>ความเคารพ</c:v>
                </c:pt>
                <c:pt idx="4">
                  <c:v>ความสร้างสรรค์</c:v>
                </c:pt>
              </c:strCache>
            </c:strRef>
          </c:cat>
          <c:val>
            <c:numRef>
              <c:f>'5 chart เลือก'!$C$4:$C$8</c:f>
              <c:numCache>
                <c:formatCode>General</c:formatCode>
                <c:ptCount val="5"/>
                <c:pt idx="0">
                  <c:v>16</c:v>
                </c:pt>
                <c:pt idx="1">
                  <c:v>9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9-4E25-A6B9-695E08BD3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922932632"/>
        <c:axId val="922932304"/>
        <c:axId val="0"/>
      </c:bar3DChart>
      <c:catAx>
        <c:axId val="92293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22932304"/>
        <c:crosses val="autoZero"/>
        <c:auto val="1"/>
        <c:lblAlgn val="ctr"/>
        <c:lblOffset val="100"/>
        <c:noMultiLvlLbl val="0"/>
      </c:catAx>
      <c:valAx>
        <c:axId val="9229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22932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200"/>
              <a:t>5. ควรมีการเปิดรับฟังหรือเคารพความคิดเห็นผู้อื่นจากข้อความและภาพที่โพสต์ คิดเป็นจำนวน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'5 chart เลือก'!$C$43</c:f>
              <c:strCache>
                <c:ptCount val="1"/>
                <c:pt idx="0">
                  <c:v>จน.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'5 chart เลือก'!$B$44:$B$48</c:f>
              <c:strCache>
                <c:ptCount val="5"/>
                <c:pt idx="0">
                  <c:v>ความถูกต้อง</c:v>
                </c:pt>
                <c:pt idx="1">
                  <c:v>ความเป็นส่วนตัว</c:v>
                </c:pt>
                <c:pt idx="2">
                  <c:v>ความน่าเชื่อถือ</c:v>
                </c:pt>
                <c:pt idx="3">
                  <c:v>ความเคารพ</c:v>
                </c:pt>
                <c:pt idx="4">
                  <c:v>ความสร้างสรรค์</c:v>
                </c:pt>
              </c:strCache>
            </c:strRef>
          </c:cat>
          <c:val>
            <c:numRef>
              <c:f>'5 chart เลือก'!$C$44:$C$48</c:f>
              <c:numCache>
                <c:formatCode>General</c:formatCode>
                <c:ptCount val="5"/>
                <c:pt idx="0">
                  <c:v>6</c:v>
                </c:pt>
                <c:pt idx="1">
                  <c:v>9</c:v>
                </c:pt>
                <c:pt idx="2">
                  <c:v>5</c:v>
                </c:pt>
                <c:pt idx="3">
                  <c:v>9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E-4910-A2F6-A1A99763F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056717736"/>
        <c:axId val="1056712488"/>
        <c:axId val="0"/>
      </c:bar3DChart>
      <c:catAx>
        <c:axId val="105671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56712488"/>
        <c:crosses val="autoZero"/>
        <c:auto val="1"/>
        <c:lblAlgn val="ctr"/>
        <c:lblOffset val="100"/>
        <c:noMultiLvlLbl val="0"/>
      </c:catAx>
      <c:valAx>
        <c:axId val="105671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5671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200"/>
              <a:t>2. บุคคลควรมีวิจารณญาณที่ดีเมื่อทำการโพสต์ข้อความ และภาพบนเฟซบุ๊ค คิดเป็นร้อยละ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'5 chart เลือก'!$D$13</c:f>
              <c:strCache>
                <c:ptCount val="1"/>
                <c:pt idx="0">
                  <c:v>ร้อยละ</c:v>
                </c:pt>
              </c:strCache>
            </c:strRef>
          </c:tx>
          <c:explosion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'5 chart เลือก'!$B$14:$B$18</c:f>
              <c:strCache>
                <c:ptCount val="5"/>
                <c:pt idx="0">
                  <c:v>ความถูกต้อง</c:v>
                </c:pt>
                <c:pt idx="1">
                  <c:v>ความเป็นส่วนตัว</c:v>
                </c:pt>
                <c:pt idx="2">
                  <c:v>ความน่าเชื่อถือ</c:v>
                </c:pt>
                <c:pt idx="3">
                  <c:v>ความเคารพ</c:v>
                </c:pt>
                <c:pt idx="4">
                  <c:v>ความสร้างสรรค์</c:v>
                </c:pt>
              </c:strCache>
            </c:strRef>
          </c:cat>
          <c:val>
            <c:numRef>
              <c:f>'5 chart เลือก'!$D$14:$D$18</c:f>
              <c:numCache>
                <c:formatCode>General</c:formatCode>
                <c:ptCount val="5"/>
                <c:pt idx="0">
                  <c:v>41.935483870967744</c:v>
                </c:pt>
                <c:pt idx="1">
                  <c:v>32.258064516129032</c:v>
                </c:pt>
                <c:pt idx="2">
                  <c:v>16.129032258064516</c:v>
                </c:pt>
                <c:pt idx="3">
                  <c:v>3.225806451612903</c:v>
                </c:pt>
                <c:pt idx="4">
                  <c:v>6.4516129032258061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9-4A23-BA0D-729868F8E83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200"/>
              <a:t>1.ข้อความและภาพที่โพสต์ควรมีความถูกต้อง และแม่นยำ คิดเป็นร้อยละ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'5 chart เลือก'!$D$3</c:f>
              <c:strCache>
                <c:ptCount val="1"/>
                <c:pt idx="0">
                  <c:v>ร้อยละ</c:v>
                </c:pt>
              </c:strCache>
            </c:strRef>
          </c:tx>
          <c:explosion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'5 chart เลือก'!$B$4:$B$8</c:f>
              <c:strCache>
                <c:ptCount val="5"/>
                <c:pt idx="0">
                  <c:v>ความถูกต้อง</c:v>
                </c:pt>
                <c:pt idx="1">
                  <c:v>ความเป็นส่วนตัว</c:v>
                </c:pt>
                <c:pt idx="2">
                  <c:v>ความน่าเชื่อถือ</c:v>
                </c:pt>
                <c:pt idx="3">
                  <c:v>ความเคารพ</c:v>
                </c:pt>
                <c:pt idx="4">
                  <c:v>ความสร้างสรรค์</c:v>
                </c:pt>
              </c:strCache>
            </c:strRef>
          </c:cat>
          <c:val>
            <c:numRef>
              <c:f>'5 chart เลือก'!$D$4:$D$8</c:f>
              <c:numCache>
                <c:formatCode>General</c:formatCode>
                <c:ptCount val="5"/>
                <c:pt idx="0">
                  <c:v>51.612903225806448</c:v>
                </c:pt>
                <c:pt idx="1">
                  <c:v>29.032258064516132</c:v>
                </c:pt>
                <c:pt idx="2">
                  <c:v>19.35483870967742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B-4CBA-9BE2-82E11A0875A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200" b="1" i="0" u="none" strike="noStrike" baseline="0">
                <a:effectLst/>
              </a:rPr>
              <a:t>2. บุคคลควรมีวิจารณญาณที่ดีเมื่อทำการโพสต์ข้อความ และภาพบนเฟซบุ๊ค คิดเป็นจำนวน</a:t>
            </a:r>
            <a:endParaRPr lang="th-TH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'5 chart เลือก'!$C$13</c:f>
              <c:strCache>
                <c:ptCount val="1"/>
                <c:pt idx="0">
                  <c:v>จน.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'5 chart เลือก'!$B$14:$B$18</c:f>
              <c:strCache>
                <c:ptCount val="5"/>
                <c:pt idx="0">
                  <c:v>ความถูกต้อง</c:v>
                </c:pt>
                <c:pt idx="1">
                  <c:v>ความเป็นส่วนตัว</c:v>
                </c:pt>
                <c:pt idx="2">
                  <c:v>ความน่าเชื่อถือ</c:v>
                </c:pt>
                <c:pt idx="3">
                  <c:v>ความเคารพ</c:v>
                </c:pt>
                <c:pt idx="4">
                  <c:v>ความสร้างสรรค์</c:v>
                </c:pt>
              </c:strCache>
            </c:strRef>
          </c:cat>
          <c:val>
            <c:numRef>
              <c:f>'5 chart เลือก'!$C$14:$C$18</c:f>
              <c:numCache>
                <c:formatCode>General</c:formatCode>
                <c:ptCount val="5"/>
                <c:pt idx="0">
                  <c:v>13</c:v>
                </c:pt>
                <c:pt idx="1">
                  <c:v>10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3-44DF-92BB-19885DB5C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956862008"/>
        <c:axId val="956870536"/>
        <c:axId val="0"/>
      </c:bar3DChart>
      <c:catAx>
        <c:axId val="95686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56870536"/>
        <c:crosses val="autoZero"/>
        <c:auto val="1"/>
        <c:lblAlgn val="ctr"/>
        <c:lblOffset val="100"/>
        <c:noMultiLvlLbl val="0"/>
      </c:catAx>
      <c:valAx>
        <c:axId val="95687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56862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200"/>
              <a:t>3. ควรมีการเปิดรับฟังหรือเคารพความคิดเห็นของผู้อื่นจากข้อความและภาพที่ตนเองโพสต์ </a:t>
            </a:r>
          </a:p>
          <a:p>
            <a:pPr>
              <a:defRPr/>
            </a:pPr>
            <a:r>
              <a:rPr lang="th-TH" sz="1200"/>
              <a:t>คิดเป็นร้อยละ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'5 chart เลือก'!$D$23</c:f>
              <c:strCache>
                <c:ptCount val="1"/>
                <c:pt idx="0">
                  <c:v>ร้อยละ</c:v>
                </c:pt>
              </c:strCache>
            </c:strRef>
          </c:tx>
          <c:explosion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'5 chart เลือก'!$B$24:$B$28</c:f>
              <c:strCache>
                <c:ptCount val="5"/>
                <c:pt idx="0">
                  <c:v>ความถูกต้อง</c:v>
                </c:pt>
                <c:pt idx="1">
                  <c:v>ความเป็นส่วนตัว</c:v>
                </c:pt>
                <c:pt idx="2">
                  <c:v>ความน่าเชื่อถือ</c:v>
                </c:pt>
                <c:pt idx="3">
                  <c:v>ความเคารพ</c:v>
                </c:pt>
                <c:pt idx="4">
                  <c:v>ความสร้างสรรค์</c:v>
                </c:pt>
              </c:strCache>
            </c:strRef>
          </c:cat>
          <c:val>
            <c:numRef>
              <c:f>'5 chart เลือก'!$D$24:$D$28</c:f>
              <c:numCache>
                <c:formatCode>General</c:formatCode>
                <c:ptCount val="5"/>
                <c:pt idx="0">
                  <c:v>19.35483870967742</c:v>
                </c:pt>
                <c:pt idx="1">
                  <c:v>29.032258064516132</c:v>
                </c:pt>
                <c:pt idx="2">
                  <c:v>16.129032258064516</c:v>
                </c:pt>
                <c:pt idx="3">
                  <c:v>29.032258064516132</c:v>
                </c:pt>
                <c:pt idx="4">
                  <c:v>6.4516129032258061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2-4A69-9320-CB10DE89A2D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200"/>
              <a:t>3. ควรมีการเปิดรับฟังหรือเคารพความคิดเห็นของผู้อื่นจากข้อความและภาพที่ตนเองโพสต์ คิดเป็นจำนวน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'5 chart เลือก'!$C$23</c:f>
              <c:strCache>
                <c:ptCount val="1"/>
                <c:pt idx="0">
                  <c:v>จน.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'5 chart เลือก'!$B$24:$B$28</c:f>
              <c:strCache>
                <c:ptCount val="5"/>
                <c:pt idx="0">
                  <c:v>ความถูกต้อง</c:v>
                </c:pt>
                <c:pt idx="1">
                  <c:v>ความเป็นส่วนตัว</c:v>
                </c:pt>
                <c:pt idx="2">
                  <c:v>ความน่าเชื่อถือ</c:v>
                </c:pt>
                <c:pt idx="3">
                  <c:v>ความเคารพ</c:v>
                </c:pt>
                <c:pt idx="4">
                  <c:v>ความสร้างสรรค์</c:v>
                </c:pt>
              </c:strCache>
            </c:strRef>
          </c:cat>
          <c:val>
            <c:numRef>
              <c:f>'5 chart เลือก'!$C$24:$C$28</c:f>
              <c:numCache>
                <c:formatCode>General</c:formatCode>
                <c:ptCount val="5"/>
                <c:pt idx="0">
                  <c:v>6</c:v>
                </c:pt>
                <c:pt idx="1">
                  <c:v>9</c:v>
                </c:pt>
                <c:pt idx="2">
                  <c:v>5</c:v>
                </c:pt>
                <c:pt idx="3">
                  <c:v>9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0-4C82-B2DA-820FF806F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684827840"/>
        <c:axId val="684825216"/>
        <c:axId val="0"/>
      </c:bar3DChart>
      <c:catAx>
        <c:axId val="68482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84825216"/>
        <c:crosses val="autoZero"/>
        <c:auto val="1"/>
        <c:lblAlgn val="ctr"/>
        <c:lblOffset val="100"/>
        <c:noMultiLvlLbl val="0"/>
      </c:catAx>
      <c:valAx>
        <c:axId val="6848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8482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200"/>
              <a:t>4. ควรหลีกเลี่ยงการโพสต์ข้อความ และภาพที่เป็นการกล่าวหาบุคคลอื่นโดยไม่มีหลักฐาน คิดเป็นร้อยละ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'5 chart เลือก'!$D$33</c:f>
              <c:strCache>
                <c:ptCount val="1"/>
                <c:pt idx="0">
                  <c:v>ร้อยละ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explosion val="4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01B4-420E-9D4D-5C5F22E900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'5 chart เลือก'!$B$34:$B$38</c:f>
              <c:strCache>
                <c:ptCount val="5"/>
                <c:pt idx="0">
                  <c:v>ความถูกต้อง</c:v>
                </c:pt>
                <c:pt idx="1">
                  <c:v>ความเป็นส่วนตัว</c:v>
                </c:pt>
                <c:pt idx="2">
                  <c:v>ความน่าเชื่อถือ</c:v>
                </c:pt>
                <c:pt idx="3">
                  <c:v>ความเคารพ</c:v>
                </c:pt>
                <c:pt idx="4">
                  <c:v>ความสร้างสรรค์</c:v>
                </c:pt>
              </c:strCache>
            </c:strRef>
          </c:cat>
          <c:val>
            <c:numRef>
              <c:f>'5 chart เลือก'!$D$34:$D$38</c:f>
              <c:numCache>
                <c:formatCode>General</c:formatCode>
                <c:ptCount val="5"/>
                <c:pt idx="0">
                  <c:v>29.032258064516132</c:v>
                </c:pt>
                <c:pt idx="1">
                  <c:v>32.258064516129032</c:v>
                </c:pt>
                <c:pt idx="2">
                  <c:v>25.806451612903224</c:v>
                </c:pt>
                <c:pt idx="3">
                  <c:v>6.4516129032258061</c:v>
                </c:pt>
                <c:pt idx="4">
                  <c:v>6.4516129032258061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4-420E-9D4D-5C5F22E9004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200"/>
              <a:t>4. ควรหลีกเลี่ยงการโพสต์ข้อความ และภาพที่เป็นการกล่าวหาบุคคลอื่นโดยไม่มีหลักฐาน คิดเป็นจำนวน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'5 chart เลือก'!$C$33</c:f>
              <c:strCache>
                <c:ptCount val="1"/>
                <c:pt idx="0">
                  <c:v>จน.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'5 chart เลือก'!$B$34:$B$38</c:f>
              <c:strCache>
                <c:ptCount val="5"/>
                <c:pt idx="0">
                  <c:v>ความถูกต้อง</c:v>
                </c:pt>
                <c:pt idx="1">
                  <c:v>ความเป็นส่วนตัว</c:v>
                </c:pt>
                <c:pt idx="2">
                  <c:v>ความน่าเชื่อถือ</c:v>
                </c:pt>
                <c:pt idx="3">
                  <c:v>ความเคารพ</c:v>
                </c:pt>
                <c:pt idx="4">
                  <c:v>ความสร้างสรรค์</c:v>
                </c:pt>
              </c:strCache>
            </c:strRef>
          </c:cat>
          <c:val>
            <c:numRef>
              <c:f>'5 chart เลือก'!$C$34:$C$38</c:f>
              <c:numCache>
                <c:formatCode>General</c:formatCode>
                <c:ptCount val="5"/>
                <c:pt idx="0">
                  <c:v>9</c:v>
                </c:pt>
                <c:pt idx="1">
                  <c:v>10</c:v>
                </c:pt>
                <c:pt idx="2">
                  <c:v>8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9-4293-A8EC-471756C32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922427448"/>
        <c:axId val="922434008"/>
        <c:axId val="0"/>
      </c:bar3DChart>
      <c:catAx>
        <c:axId val="92242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22434008"/>
        <c:crosses val="autoZero"/>
        <c:auto val="1"/>
        <c:lblAlgn val="ctr"/>
        <c:lblOffset val="100"/>
        <c:noMultiLvlLbl val="0"/>
      </c:catAx>
      <c:valAx>
        <c:axId val="92243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22427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200"/>
              <a:t>5. ควรมีการเปิดรับฟังหรือเคารพความคิดเห็นผู้อื่นจากข้อความและภาพที่โพสต์ คิดเป็นร้อยละ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'5 chart เลือก'!$D$43</c:f>
              <c:strCache>
                <c:ptCount val="1"/>
                <c:pt idx="0">
                  <c:v>ร้อยละ</c:v>
                </c:pt>
              </c:strCache>
            </c:strRef>
          </c:tx>
          <c:explosion val="6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'5 chart เลือก'!$B$44:$B$48</c:f>
              <c:strCache>
                <c:ptCount val="5"/>
                <c:pt idx="0">
                  <c:v>ความถูกต้อง</c:v>
                </c:pt>
                <c:pt idx="1">
                  <c:v>ความเป็นส่วนตัว</c:v>
                </c:pt>
                <c:pt idx="2">
                  <c:v>ความน่าเชื่อถือ</c:v>
                </c:pt>
                <c:pt idx="3">
                  <c:v>ความเคารพ</c:v>
                </c:pt>
                <c:pt idx="4">
                  <c:v>ความสร้างสรรค์</c:v>
                </c:pt>
              </c:strCache>
            </c:strRef>
          </c:cat>
          <c:val>
            <c:numRef>
              <c:f>'5 chart เลือก'!$D$44:$D$48</c:f>
              <c:numCache>
                <c:formatCode>General</c:formatCode>
                <c:ptCount val="5"/>
                <c:pt idx="0">
                  <c:v>19.35483870967742</c:v>
                </c:pt>
                <c:pt idx="1">
                  <c:v>29.032258064516132</c:v>
                </c:pt>
                <c:pt idx="2">
                  <c:v>16.129032258064516</c:v>
                </c:pt>
                <c:pt idx="3">
                  <c:v>29.032258064516132</c:v>
                </c:pt>
                <c:pt idx="4">
                  <c:v>6.4516129032258061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3-4F9D-9993-78FE202B9AD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666905</xdr:colOff>
      <xdr:row>19</xdr:row>
      <xdr:rowOff>38099</xdr:rowOff>
    </xdr:from>
    <xdr:to>
      <xdr:col>10</xdr:col>
      <xdr:colOff>133350</xdr:colOff>
      <xdr:row>33</xdr:row>
      <xdr:rowOff>161924</xdr:rowOff>
    </xdr:to>
    <xdr:pic>
      <xdr:nvPicPr>
        <xdr:cNvPr id="7" name="รูปภาพ 6" descr="แผนภูมิคำตอบแบบฟอร์ม ชื่อคำถาม: 2. ชั้นปี จำนวนคำตอบ: คำตอบ 31 ข้อ">
          <a:extLst>
            <a:ext uri="{FF2B5EF4-FFF2-40B4-BE49-F238E27FC236}">
              <a16:creationId xmlns:a16="http://schemas.microsoft.com/office/drawing/2014/main" id="{54AAE3DE-2E67-4A9A-A19E-CCDC0BA7D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905" y="3476624"/>
          <a:ext cx="6324445" cy="26574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678720</xdr:colOff>
      <xdr:row>3</xdr:row>
      <xdr:rowOff>76200</xdr:rowOff>
    </xdr:from>
    <xdr:to>
      <xdr:col>10</xdr:col>
      <xdr:colOff>190500</xdr:colOff>
      <xdr:row>18</xdr:row>
      <xdr:rowOff>38099</xdr:rowOff>
    </xdr:to>
    <xdr:pic>
      <xdr:nvPicPr>
        <xdr:cNvPr id="8" name="รูปภาพ 7" descr="แผนภูมิคำตอบแบบฟอร์ม ชื่อคำถาม: 1. เพศ จำนวนคำตอบ: คำตอบ 31 ข้อ">
          <a:extLst>
            <a:ext uri="{FF2B5EF4-FFF2-40B4-BE49-F238E27FC236}">
              <a16:creationId xmlns:a16="http://schemas.microsoft.com/office/drawing/2014/main" id="{4F9DF6E8-3B73-4457-A2A4-813351AB0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720" y="619125"/>
          <a:ext cx="6369780" cy="267652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684163</xdr:colOff>
      <xdr:row>35</xdr:row>
      <xdr:rowOff>152400</xdr:rowOff>
    </xdr:from>
    <xdr:to>
      <xdr:col>13</xdr:col>
      <xdr:colOff>133350</xdr:colOff>
      <xdr:row>55</xdr:row>
      <xdr:rowOff>47624</xdr:rowOff>
    </xdr:to>
    <xdr:pic>
      <xdr:nvPicPr>
        <xdr:cNvPr id="9" name="รูปภาพ 8" descr="แผนภูมิคำตอบแบบฟอร์ม ชื่อคำถาม: 3. สาขาวิชาที่ศึกษา จำนวนคำตอบ: คำตอบ 31 ข้อ">
          <a:extLst>
            <a:ext uri="{FF2B5EF4-FFF2-40B4-BE49-F238E27FC236}">
              <a16:creationId xmlns:a16="http://schemas.microsoft.com/office/drawing/2014/main" id="{E8A816E8-421D-4454-B913-70FA2E48A9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163" y="6486525"/>
          <a:ext cx="8364587" cy="351472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26057</xdr:colOff>
      <xdr:row>4</xdr:row>
      <xdr:rowOff>16143</xdr:rowOff>
    </xdr:from>
    <xdr:to>
      <xdr:col>7</xdr:col>
      <xdr:colOff>161602</xdr:colOff>
      <xdr:row>13</xdr:row>
      <xdr:rowOff>170803</xdr:rowOff>
    </xdr:to>
    <xdr:pic>
      <xdr:nvPicPr>
        <xdr:cNvPr id="8" name="รูปภาพ 7" descr="แผนภูมิคำตอบแบบฟอร์ม ชื่อคำถาม: 4. ความถี่ในการใช้งานเฟซบุ๊คของท่าน จำนวนคำตอบ: คำตอบ 31 ข้อ">
          <a:extLst>
            <a:ext uri="{FF2B5EF4-FFF2-40B4-BE49-F238E27FC236}">
              <a16:creationId xmlns:a16="http://schemas.microsoft.com/office/drawing/2014/main" id="{4E89A2C9-2F1A-4829-9F8B-E92DC7A64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180" y="726482"/>
          <a:ext cx="4252282" cy="1752923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16143</xdr:colOff>
      <xdr:row>15</xdr:row>
      <xdr:rowOff>18840</xdr:rowOff>
    </xdr:from>
    <xdr:to>
      <xdr:col>7</xdr:col>
      <xdr:colOff>474897</xdr:colOff>
      <xdr:row>25</xdr:row>
      <xdr:rowOff>129152</xdr:rowOff>
    </xdr:to>
    <xdr:pic>
      <xdr:nvPicPr>
        <xdr:cNvPr id="9" name="รูปภาพ 8" descr="แผนภูมิคำตอบแบบฟอร์ม ชื่อคำถาม: 5. จำนวนชั่วโมง (เฉลี่ย) ที่ใช้ในการใช้งานเฟซบุ๊คต่อวันของท่าน จำนวนคำตอบ: คำตอบ 31 ข้อ">
          <a:extLst>
            <a:ext uri="{FF2B5EF4-FFF2-40B4-BE49-F238E27FC236}">
              <a16:creationId xmlns:a16="http://schemas.microsoft.com/office/drawing/2014/main" id="{E135DADB-E34F-4049-BB9D-CD3091B29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266" y="2682611"/>
          <a:ext cx="4575491" cy="188616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40361</xdr:colOff>
      <xdr:row>27</xdr:row>
      <xdr:rowOff>21829</xdr:rowOff>
    </xdr:from>
    <xdr:to>
      <xdr:col>7</xdr:col>
      <xdr:colOff>648514</xdr:colOff>
      <xdr:row>38</xdr:row>
      <xdr:rowOff>16144</xdr:rowOff>
    </xdr:to>
    <xdr:pic>
      <xdr:nvPicPr>
        <xdr:cNvPr id="10" name="รูปภาพ 9" descr="แผนภูมิคำตอบแบบฟอร์ม ชื่อคำถาม: 6. ช่วงเวลาในการเข้าใช้งานเฟซบุ๊ค (บ่อยที่สุด) จำนวนคำตอบ: คำตอบ 31 ข้อ">
          <a:extLst>
            <a:ext uri="{FF2B5EF4-FFF2-40B4-BE49-F238E27FC236}">
              <a16:creationId xmlns:a16="http://schemas.microsoft.com/office/drawing/2014/main" id="{21877DED-BE4C-4C5B-853D-54A9DBE75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84" y="4816617"/>
          <a:ext cx="4724890" cy="194774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1107</xdr:colOff>
      <xdr:row>39</xdr:row>
      <xdr:rowOff>32288</xdr:rowOff>
    </xdr:from>
    <xdr:to>
      <xdr:col>7</xdr:col>
      <xdr:colOff>508699</xdr:colOff>
      <xdr:row>49</xdr:row>
      <xdr:rowOff>162732</xdr:rowOff>
    </xdr:to>
    <xdr:pic>
      <xdr:nvPicPr>
        <xdr:cNvPr id="11" name="รูปภาพ 10" descr="แผนภูมิคำตอบแบบฟอร์ม ชื่อคำถาม: 7. ลักษณะการใช้งานเฟซบุ๊คที่ท่านใช้งานเป็นประจำคือ (มากที่สุด) จำนวนคำตอบ: คำตอบ 31 ข้อ">
          <a:extLst>
            <a:ext uri="{FF2B5EF4-FFF2-40B4-BE49-F238E27FC236}">
              <a16:creationId xmlns:a16="http://schemas.microsoft.com/office/drawing/2014/main" id="{41C858E9-E131-4615-B37B-B1ED7485AA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230" y="6958093"/>
          <a:ext cx="4624329" cy="1906292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1841</xdr:colOff>
      <xdr:row>51</xdr:row>
      <xdr:rowOff>24215</xdr:rowOff>
    </xdr:from>
    <xdr:to>
      <xdr:col>7</xdr:col>
      <xdr:colOff>525882</xdr:colOff>
      <xdr:row>61</xdr:row>
      <xdr:rowOff>161441</xdr:rowOff>
    </xdr:to>
    <xdr:pic>
      <xdr:nvPicPr>
        <xdr:cNvPr id="12" name="รูปภาพ 11" descr="แผนภูมิคำตอบแบบฟอร์ม ชื่อคำถาม: 8. ท่านใช้บริการเฟซบุ๊คผ่านอุปกรณ์ใดบ้าง (มากที่สุด) จำนวนคำตอบ: คำตอบ 31 ข้อ">
          <a:extLst>
            <a:ext uri="{FF2B5EF4-FFF2-40B4-BE49-F238E27FC236}">
              <a16:creationId xmlns:a16="http://schemas.microsoft.com/office/drawing/2014/main" id="{7CF3CCEC-103D-4FB0-B4EC-37A805A0D6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964" y="9081037"/>
          <a:ext cx="4640778" cy="1913073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63</xdr:row>
      <xdr:rowOff>28967</xdr:rowOff>
    </xdr:from>
    <xdr:to>
      <xdr:col>7</xdr:col>
      <xdr:colOff>484158</xdr:colOff>
      <xdr:row>73</xdr:row>
      <xdr:rowOff>143683</xdr:rowOff>
    </xdr:to>
    <xdr:pic>
      <xdr:nvPicPr>
        <xdr:cNvPr id="13" name="รูปภาพ 12" descr="แผนภูมิคำตอบแบบฟอร์ม ชื่อคำถาม: 9. สถานที่ในการใช้งานเฟซบุ๊ค (บ่อยที่สุด) จำนวนคำตอบ: คำตอบ 31 ข้อ">
          <a:extLst>
            <a:ext uri="{FF2B5EF4-FFF2-40B4-BE49-F238E27FC236}">
              <a16:creationId xmlns:a16="http://schemas.microsoft.com/office/drawing/2014/main" id="{A686BEE1-87B7-4FFB-857D-30EDAC4D8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11430392"/>
          <a:ext cx="4579908" cy="192446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</xdr:row>
      <xdr:rowOff>28124</xdr:rowOff>
    </xdr:from>
    <xdr:to>
      <xdr:col>23</xdr:col>
      <xdr:colOff>552449</xdr:colOff>
      <xdr:row>21</xdr:row>
      <xdr:rowOff>161924</xdr:rowOff>
    </xdr:to>
    <xdr:pic>
      <xdr:nvPicPr>
        <xdr:cNvPr id="3" name="รูปภาพ 2" descr="แผนภูมิคำตอบแบบฟอร์ม ชื่อคำถาม: ประเด็นจริยธรรมบนเฟซบุ๊ค จำนวนคำตอบ: ">
          <a:extLst>
            <a:ext uri="{FF2B5EF4-FFF2-40B4-BE49-F238E27FC236}">
              <a16:creationId xmlns:a16="http://schemas.microsoft.com/office/drawing/2014/main" id="{D7E4D804-1055-471E-A954-F01C07D1E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" y="571049"/>
          <a:ext cx="15630524" cy="33913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146243</xdr:colOff>
      <xdr:row>1</xdr:row>
      <xdr:rowOff>199158</xdr:rowOff>
    </xdr:from>
    <xdr:to>
      <xdr:col>20</xdr:col>
      <xdr:colOff>120266</xdr:colOff>
      <xdr:row>8</xdr:row>
      <xdr:rowOff>77932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D58B7D95-0113-4ED9-A6E2-90CBD4E4D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10583</xdr:colOff>
      <xdr:row>11</xdr:row>
      <xdr:rowOff>96115</xdr:rowOff>
    </xdr:from>
    <xdr:to>
      <xdr:col>14</xdr:col>
      <xdr:colOff>21168</xdr:colOff>
      <xdr:row>19</xdr:row>
      <xdr:rowOff>10582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789B374A-02FE-4C38-AF9C-444607601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677333</xdr:colOff>
      <xdr:row>1</xdr:row>
      <xdr:rowOff>165389</xdr:rowOff>
    </xdr:from>
    <xdr:to>
      <xdr:col>13</xdr:col>
      <xdr:colOff>634999</xdr:colOff>
      <xdr:row>8</xdr:row>
      <xdr:rowOff>296334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32B33CDD-B9EB-4D58-B32F-C8AF34972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386292</xdr:colOff>
      <xdr:row>11</xdr:row>
      <xdr:rowOff>14817</xdr:rowOff>
    </xdr:from>
    <xdr:to>
      <xdr:col>21</xdr:col>
      <xdr:colOff>31750</xdr:colOff>
      <xdr:row>18</xdr:row>
      <xdr:rowOff>264583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5E38FD44-FF0A-4C96-8C7D-1F12F96AB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21167</xdr:colOff>
      <xdr:row>21</xdr:row>
      <xdr:rowOff>14817</xdr:rowOff>
    </xdr:from>
    <xdr:to>
      <xdr:col>14</xdr:col>
      <xdr:colOff>100542</xdr:colOff>
      <xdr:row>28</xdr:row>
      <xdr:rowOff>317500</xdr:rowOff>
    </xdr:to>
    <xdr:graphicFrame macro="">
      <xdr:nvGraphicFramePr>
        <xdr:cNvPr id="10" name="แผนภูมิ 9">
          <a:extLst>
            <a:ext uri="{FF2B5EF4-FFF2-40B4-BE49-F238E27FC236}">
              <a16:creationId xmlns:a16="http://schemas.microsoft.com/office/drawing/2014/main" id="{B05896A1-A70F-4619-B981-90D2A380D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428624</xdr:colOff>
      <xdr:row>21</xdr:row>
      <xdr:rowOff>4234</xdr:rowOff>
    </xdr:from>
    <xdr:to>
      <xdr:col>21</xdr:col>
      <xdr:colOff>185207</xdr:colOff>
      <xdr:row>28</xdr:row>
      <xdr:rowOff>292101</xdr:rowOff>
    </xdr:to>
    <xdr:graphicFrame macro="">
      <xdr:nvGraphicFramePr>
        <xdr:cNvPr id="11" name="แผนภูมิ 10">
          <a:extLst>
            <a:ext uri="{FF2B5EF4-FFF2-40B4-BE49-F238E27FC236}">
              <a16:creationId xmlns:a16="http://schemas.microsoft.com/office/drawing/2014/main" id="{BF96B0DC-5B97-4A95-9EEE-E2C3078C5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111124</xdr:colOff>
      <xdr:row>31</xdr:row>
      <xdr:rowOff>35984</xdr:rowOff>
    </xdr:from>
    <xdr:to>
      <xdr:col>13</xdr:col>
      <xdr:colOff>555624</xdr:colOff>
      <xdr:row>39</xdr:row>
      <xdr:rowOff>101600</xdr:rowOff>
    </xdr:to>
    <xdr:graphicFrame macro="">
      <xdr:nvGraphicFramePr>
        <xdr:cNvPr id="12" name="แผนภูมิ 11">
          <a:extLst>
            <a:ext uri="{FF2B5EF4-FFF2-40B4-BE49-F238E27FC236}">
              <a16:creationId xmlns:a16="http://schemas.microsoft.com/office/drawing/2014/main" id="{2C049FE5-F81E-4701-8B31-B8AE7AF65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418041</xdr:colOff>
      <xdr:row>30</xdr:row>
      <xdr:rowOff>173565</xdr:rowOff>
    </xdr:from>
    <xdr:to>
      <xdr:col>21</xdr:col>
      <xdr:colOff>174625</xdr:colOff>
      <xdr:row>39</xdr:row>
      <xdr:rowOff>59265</xdr:rowOff>
    </xdr:to>
    <xdr:graphicFrame macro="">
      <xdr:nvGraphicFramePr>
        <xdr:cNvPr id="13" name="แผนภูมิ 12">
          <a:extLst>
            <a:ext uri="{FF2B5EF4-FFF2-40B4-BE49-F238E27FC236}">
              <a16:creationId xmlns:a16="http://schemas.microsoft.com/office/drawing/2014/main" id="{6CEDD596-23AA-487E-BFEF-F4F2A244C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5291</xdr:colOff>
      <xdr:row>40</xdr:row>
      <xdr:rowOff>152400</xdr:rowOff>
    </xdr:from>
    <xdr:to>
      <xdr:col>13</xdr:col>
      <xdr:colOff>449791</xdr:colOff>
      <xdr:row>49</xdr:row>
      <xdr:rowOff>38100</xdr:rowOff>
    </xdr:to>
    <xdr:graphicFrame macro="">
      <xdr:nvGraphicFramePr>
        <xdr:cNvPr id="14" name="แผนภูมิ 13">
          <a:extLst>
            <a:ext uri="{FF2B5EF4-FFF2-40B4-BE49-F238E27FC236}">
              <a16:creationId xmlns:a16="http://schemas.microsoft.com/office/drawing/2014/main" id="{D1F50E14-9AE8-441E-90F0-81D4866E1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354541</xdr:colOff>
      <xdr:row>40</xdr:row>
      <xdr:rowOff>173567</xdr:rowOff>
    </xdr:from>
    <xdr:to>
      <xdr:col>21</xdr:col>
      <xdr:colOff>111125</xdr:colOff>
      <xdr:row>49</xdr:row>
      <xdr:rowOff>59267</xdr:rowOff>
    </xdr:to>
    <xdr:graphicFrame macro="">
      <xdr:nvGraphicFramePr>
        <xdr:cNvPr id="15" name="แผนภูมิ 14">
          <a:extLst>
            <a:ext uri="{FF2B5EF4-FFF2-40B4-BE49-F238E27FC236}">
              <a16:creationId xmlns:a16="http://schemas.microsoft.com/office/drawing/2014/main" id="{08B4287D-18E7-452D-BD3F-92CBBA9DD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A9559-35C8-4464-8A80-8CDBBDC41F35}">
  <sheetPr>
    <tabColor rgb="FF92D050"/>
  </sheetPr>
  <dimension ref="B2:G2"/>
  <sheetViews>
    <sheetView topLeftCell="A31" zoomScaleNormal="100" workbookViewId="0">
      <selection activeCell="O50" sqref="O50"/>
    </sheetView>
  </sheetViews>
  <sheetFormatPr defaultRowHeight="14.25" x14ac:dyDescent="0.2"/>
  <sheetData>
    <row r="2" spans="2:7" x14ac:dyDescent="0.2">
      <c r="B2" s="2" t="s">
        <v>0</v>
      </c>
      <c r="C2" s="2"/>
      <c r="D2" s="2"/>
      <c r="E2" s="2"/>
      <c r="F2" s="2"/>
      <c r="G2" s="2"/>
    </row>
  </sheetData>
  <mergeCells count="1">
    <mergeCell ref="B2:G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9EAD3-1926-41E4-8BC9-E3E8E23272F4}">
  <sheetPr>
    <tabColor theme="8" tint="0.39997558519241921"/>
  </sheetPr>
  <dimension ref="B2:F2"/>
  <sheetViews>
    <sheetView zoomScaleNormal="100" workbookViewId="0">
      <selection activeCell="J70" sqref="J70"/>
    </sheetView>
  </sheetViews>
  <sheetFormatPr defaultRowHeight="14.25" x14ac:dyDescent="0.2"/>
  <sheetData>
    <row r="2" spans="2:6" x14ac:dyDescent="0.2">
      <c r="B2" s="2" t="s">
        <v>1</v>
      </c>
      <c r="C2" s="2"/>
      <c r="D2" s="2"/>
      <c r="E2" s="2"/>
      <c r="F2" s="2"/>
    </row>
  </sheetData>
  <mergeCells count="1">
    <mergeCell ref="B2:F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E4EAB-D7DC-4A2F-B24F-345CAEE657DE}">
  <sheetPr>
    <tabColor theme="7" tint="0.59999389629810485"/>
  </sheetPr>
  <dimension ref="B2:K21"/>
  <sheetViews>
    <sheetView zoomScaleNormal="100" workbookViewId="0">
      <selection activeCell="G24" sqref="G24"/>
    </sheetView>
  </sheetViews>
  <sheetFormatPr defaultRowHeight="14.25" x14ac:dyDescent="0.2"/>
  <sheetData>
    <row r="2" spans="2:11" x14ac:dyDescent="0.2">
      <c r="B2" s="2" t="s">
        <v>2</v>
      </c>
      <c r="C2" s="2"/>
      <c r="D2" s="2"/>
      <c r="E2" s="2"/>
      <c r="F2" s="2"/>
      <c r="G2" s="2"/>
      <c r="H2" s="2"/>
      <c r="I2" s="2"/>
      <c r="J2" s="2"/>
      <c r="K2" s="2"/>
    </row>
    <row r="21" spans="2:11" x14ac:dyDescent="0.2">
      <c r="B21" s="1"/>
      <c r="C21" s="1"/>
      <c r="D21" s="1"/>
      <c r="E21" s="1"/>
      <c r="F21" s="1"/>
      <c r="G21" s="1"/>
      <c r="H21" s="1"/>
      <c r="I21" s="1"/>
      <c r="J21" s="1"/>
      <c r="K21" s="1"/>
    </row>
  </sheetData>
  <mergeCells count="1">
    <mergeCell ref="B2:K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734C2-472B-44E3-A206-98399F029B87}">
  <sheetPr>
    <tabColor rgb="FFFF0000"/>
  </sheetPr>
  <dimension ref="A1:G49"/>
  <sheetViews>
    <sheetView tabSelected="1" topLeftCell="D1" zoomScale="90" zoomScaleNormal="90" workbookViewId="0">
      <selection activeCell="X8" sqref="X8"/>
    </sheetView>
  </sheetViews>
  <sheetFormatPr defaultRowHeight="14.25" x14ac:dyDescent="0.2"/>
  <cols>
    <col min="2" max="2" width="46" bestFit="1" customWidth="1"/>
    <col min="3" max="3" width="6.125" bestFit="1" customWidth="1"/>
    <col min="4" max="4" width="8.375" bestFit="1" customWidth="1"/>
    <col min="5" max="5" width="3.375" customWidth="1"/>
    <col min="6" max="6" width="3.25" customWidth="1"/>
  </cols>
  <sheetData>
    <row r="1" spans="2:7" ht="21.75" x14ac:dyDescent="0.5">
      <c r="B1" s="3"/>
      <c r="C1" s="4"/>
      <c r="D1" s="4"/>
      <c r="E1" s="4"/>
      <c r="F1" s="4"/>
    </row>
    <row r="2" spans="2:7" ht="27" x14ac:dyDescent="0.6">
      <c r="B2" s="17" t="s">
        <v>9</v>
      </c>
      <c r="C2" s="17"/>
      <c r="D2" s="17"/>
      <c r="E2" s="20"/>
      <c r="F2" s="20"/>
      <c r="G2" s="5"/>
    </row>
    <row r="3" spans="2:7" ht="27" thickBot="1" x14ac:dyDescent="0.6">
      <c r="B3" s="8" t="s">
        <v>3</v>
      </c>
      <c r="C3" s="9" t="s">
        <v>10</v>
      </c>
      <c r="D3" s="9" t="s">
        <v>11</v>
      </c>
      <c r="E3" s="18"/>
      <c r="F3" s="18"/>
      <c r="G3" s="4"/>
    </row>
    <row r="4" spans="2:7" ht="27" thickBot="1" x14ac:dyDescent="0.6">
      <c r="B4" s="6" t="s">
        <v>4</v>
      </c>
      <c r="C4" s="7">
        <v>16</v>
      </c>
      <c r="D4" s="7">
        <f>(C4/$C$9)*100</f>
        <v>51.612903225806448</v>
      </c>
      <c r="E4" s="14"/>
      <c r="F4" s="14"/>
      <c r="G4" s="4"/>
    </row>
    <row r="5" spans="2:7" ht="27" thickBot="1" x14ac:dyDescent="0.6">
      <c r="B5" s="6" t="s">
        <v>5</v>
      </c>
      <c r="C5" s="7">
        <v>9</v>
      </c>
      <c r="D5" s="7">
        <f t="shared" ref="D5:D8" si="0">(C5/$C$9)*100</f>
        <v>29.032258064516132</v>
      </c>
      <c r="E5" s="14"/>
      <c r="F5" s="14"/>
      <c r="G5" s="4"/>
    </row>
    <row r="6" spans="2:7" ht="27" thickBot="1" x14ac:dyDescent="0.6">
      <c r="B6" s="6" t="s">
        <v>6</v>
      </c>
      <c r="C6" s="7">
        <v>6</v>
      </c>
      <c r="D6" s="7">
        <f t="shared" si="0"/>
        <v>19.35483870967742</v>
      </c>
      <c r="E6" s="14"/>
      <c r="F6" s="14"/>
      <c r="G6" s="4"/>
    </row>
    <row r="7" spans="2:7" ht="27" thickBot="1" x14ac:dyDescent="0.6">
      <c r="B7" s="6" t="s">
        <v>7</v>
      </c>
      <c r="C7" s="7">
        <v>0</v>
      </c>
      <c r="D7" s="7">
        <f t="shared" si="0"/>
        <v>0</v>
      </c>
      <c r="E7" s="14"/>
      <c r="F7" s="14"/>
      <c r="G7" s="4"/>
    </row>
    <row r="8" spans="2:7" ht="27" thickBot="1" x14ac:dyDescent="0.6">
      <c r="B8" s="6" t="s">
        <v>8</v>
      </c>
      <c r="C8" s="7">
        <v>0</v>
      </c>
      <c r="D8" s="7">
        <f t="shared" si="0"/>
        <v>0</v>
      </c>
      <c r="E8" s="14"/>
      <c r="F8" s="14"/>
      <c r="G8" s="4"/>
    </row>
    <row r="9" spans="2:7" ht="27" thickBot="1" x14ac:dyDescent="0.6">
      <c r="B9" s="10" t="s">
        <v>12</v>
      </c>
      <c r="C9" s="11">
        <f>SUM(C4:C8)</f>
        <v>31</v>
      </c>
      <c r="D9" s="11">
        <f>SUM(D4:D8)</f>
        <v>100</v>
      </c>
      <c r="E9" s="15"/>
      <c r="F9" s="15"/>
      <c r="G9" s="4"/>
    </row>
    <row r="12" spans="2:7" ht="27" x14ac:dyDescent="0.6">
      <c r="B12" s="19" t="s">
        <v>13</v>
      </c>
      <c r="C12" s="19"/>
      <c r="D12" s="19"/>
      <c r="E12" s="13"/>
      <c r="F12" s="13"/>
    </row>
    <row r="13" spans="2:7" ht="27" thickBot="1" x14ac:dyDescent="0.6">
      <c r="B13" s="8" t="s">
        <v>3</v>
      </c>
      <c r="C13" s="9" t="s">
        <v>10</v>
      </c>
      <c r="D13" s="9" t="s">
        <v>11</v>
      </c>
      <c r="E13" s="18"/>
      <c r="F13" s="18"/>
    </row>
    <row r="14" spans="2:7" ht="27" thickBot="1" x14ac:dyDescent="0.6">
      <c r="B14" s="6" t="s">
        <v>4</v>
      </c>
      <c r="C14" s="7">
        <v>13</v>
      </c>
      <c r="D14" s="7">
        <f>(C14/$C$9)*100</f>
        <v>41.935483870967744</v>
      </c>
      <c r="E14" s="14"/>
      <c r="F14" s="14"/>
    </row>
    <row r="15" spans="2:7" ht="27" thickBot="1" x14ac:dyDescent="0.6">
      <c r="B15" s="6" t="s">
        <v>5</v>
      </c>
      <c r="C15" s="7">
        <v>10</v>
      </c>
      <c r="D15" s="7">
        <f t="shared" ref="D15:D18" si="1">(C15/$C$9)*100</f>
        <v>32.258064516129032</v>
      </c>
      <c r="E15" s="14"/>
      <c r="F15" s="14"/>
    </row>
    <row r="16" spans="2:7" ht="27" thickBot="1" x14ac:dyDescent="0.6">
      <c r="B16" s="6" t="s">
        <v>6</v>
      </c>
      <c r="C16" s="7">
        <v>5</v>
      </c>
      <c r="D16" s="7">
        <f t="shared" si="1"/>
        <v>16.129032258064516</v>
      </c>
      <c r="E16" s="14"/>
      <c r="F16" s="14"/>
    </row>
    <row r="17" spans="1:7" ht="27" thickBot="1" x14ac:dyDescent="0.6">
      <c r="B17" s="6" t="s">
        <v>7</v>
      </c>
      <c r="C17" s="7">
        <v>1</v>
      </c>
      <c r="D17" s="7">
        <f t="shared" si="1"/>
        <v>3.225806451612903</v>
      </c>
      <c r="E17" s="14"/>
      <c r="F17" s="14"/>
    </row>
    <row r="18" spans="1:7" ht="27" thickBot="1" x14ac:dyDescent="0.6">
      <c r="B18" s="6" t="s">
        <v>8</v>
      </c>
      <c r="C18" s="7">
        <v>2</v>
      </c>
      <c r="D18" s="7">
        <f t="shared" si="1"/>
        <v>6.4516129032258061</v>
      </c>
      <c r="E18" s="14"/>
      <c r="F18" s="14"/>
    </row>
    <row r="19" spans="1:7" ht="27" thickBot="1" x14ac:dyDescent="0.6">
      <c r="B19" s="10" t="s">
        <v>12</v>
      </c>
      <c r="C19" s="11">
        <f>SUM(C14:C18)</f>
        <v>31</v>
      </c>
      <c r="D19" s="11">
        <f>SUM(D14:D18)</f>
        <v>99.999999999999986</v>
      </c>
      <c r="E19" s="15"/>
      <c r="F19" s="15"/>
    </row>
    <row r="22" spans="1:7" ht="33" customHeight="1" x14ac:dyDescent="0.5">
      <c r="B22" s="21" t="s">
        <v>14</v>
      </c>
      <c r="C22" s="21"/>
      <c r="D22" s="21"/>
      <c r="E22" s="22"/>
      <c r="F22" s="22"/>
    </row>
    <row r="23" spans="1:7" ht="27" thickBot="1" x14ac:dyDescent="0.6">
      <c r="B23" s="8" t="s">
        <v>3</v>
      </c>
      <c r="C23" s="9" t="s">
        <v>10</v>
      </c>
      <c r="D23" s="9" t="s">
        <v>11</v>
      </c>
      <c r="E23" s="18"/>
      <c r="F23" s="18"/>
    </row>
    <row r="24" spans="1:7" ht="27" thickBot="1" x14ac:dyDescent="0.6">
      <c r="B24" s="6" t="s">
        <v>4</v>
      </c>
      <c r="C24" s="7">
        <v>6</v>
      </c>
      <c r="D24" s="7">
        <f>(C24/$C$9)*100</f>
        <v>19.35483870967742</v>
      </c>
      <c r="E24" s="14"/>
      <c r="F24" s="14"/>
    </row>
    <row r="25" spans="1:7" ht="27" thickBot="1" x14ac:dyDescent="0.6">
      <c r="B25" s="6" t="s">
        <v>5</v>
      </c>
      <c r="C25" s="7">
        <v>9</v>
      </c>
      <c r="D25" s="7">
        <f t="shared" ref="D25:D28" si="2">(C25/$C$9)*100</f>
        <v>29.032258064516132</v>
      </c>
      <c r="E25" s="14"/>
      <c r="F25" s="14"/>
    </row>
    <row r="26" spans="1:7" ht="27" thickBot="1" x14ac:dyDescent="0.6">
      <c r="B26" s="6" t="s">
        <v>6</v>
      </c>
      <c r="C26" s="7">
        <v>5</v>
      </c>
      <c r="D26" s="7">
        <f t="shared" si="2"/>
        <v>16.129032258064516</v>
      </c>
      <c r="E26" s="14"/>
      <c r="F26" s="14"/>
    </row>
    <row r="27" spans="1:7" ht="27" thickBot="1" x14ac:dyDescent="0.6">
      <c r="B27" s="6" t="s">
        <v>7</v>
      </c>
      <c r="C27" s="7">
        <v>9</v>
      </c>
      <c r="D27" s="7">
        <f t="shared" si="2"/>
        <v>29.032258064516132</v>
      </c>
      <c r="E27" s="14"/>
      <c r="F27" s="14"/>
    </row>
    <row r="28" spans="1:7" ht="27" thickBot="1" x14ac:dyDescent="0.6">
      <c r="B28" s="6" t="s">
        <v>8</v>
      </c>
      <c r="C28" s="7">
        <v>2</v>
      </c>
      <c r="D28" s="7">
        <f t="shared" si="2"/>
        <v>6.4516129032258061</v>
      </c>
      <c r="E28" s="14"/>
      <c r="F28" s="14"/>
    </row>
    <row r="29" spans="1:7" ht="27" thickBot="1" x14ac:dyDescent="0.6">
      <c r="B29" s="10" t="s">
        <v>12</v>
      </c>
      <c r="C29" s="11">
        <f>SUM(C24:C28)</f>
        <v>31</v>
      </c>
      <c r="D29" s="11">
        <f>SUM(D24:D28)</f>
        <v>100</v>
      </c>
      <c r="E29" s="15"/>
      <c r="F29" s="15"/>
    </row>
    <row r="32" spans="1:7" ht="24" x14ac:dyDescent="0.55000000000000004">
      <c r="A32" s="16"/>
      <c r="B32" s="12" t="s">
        <v>15</v>
      </c>
      <c r="C32" s="12"/>
      <c r="D32" s="12"/>
      <c r="E32" s="12"/>
      <c r="F32" s="12"/>
      <c r="G32" s="12"/>
    </row>
    <row r="33" spans="2:6" ht="26.25" x14ac:dyDescent="0.55000000000000004">
      <c r="B33" s="25" t="s">
        <v>3</v>
      </c>
      <c r="C33" s="26" t="s">
        <v>10</v>
      </c>
      <c r="D33" s="27" t="s">
        <v>11</v>
      </c>
      <c r="E33" s="18"/>
      <c r="F33" s="18"/>
    </row>
    <row r="34" spans="2:6" ht="27" thickBot="1" x14ac:dyDescent="0.6">
      <c r="B34" s="23" t="s">
        <v>4</v>
      </c>
      <c r="C34" s="24">
        <v>9</v>
      </c>
      <c r="D34" s="24">
        <f>(C34/$C$9)*100</f>
        <v>29.032258064516132</v>
      </c>
      <c r="E34" s="14"/>
      <c r="F34" s="14"/>
    </row>
    <row r="35" spans="2:6" ht="27" thickBot="1" x14ac:dyDescent="0.6">
      <c r="B35" s="6" t="s">
        <v>5</v>
      </c>
      <c r="C35" s="7">
        <v>10</v>
      </c>
      <c r="D35" s="7">
        <f t="shared" ref="D35:D38" si="3">(C35/$C$9)*100</f>
        <v>32.258064516129032</v>
      </c>
      <c r="E35" s="14"/>
      <c r="F35" s="14"/>
    </row>
    <row r="36" spans="2:6" ht="27" thickBot="1" x14ac:dyDescent="0.6">
      <c r="B36" s="6" t="s">
        <v>6</v>
      </c>
      <c r="C36" s="7">
        <v>8</v>
      </c>
      <c r="D36" s="7">
        <f t="shared" si="3"/>
        <v>25.806451612903224</v>
      </c>
      <c r="E36" s="14"/>
      <c r="F36" s="14"/>
    </row>
    <row r="37" spans="2:6" ht="27" thickBot="1" x14ac:dyDescent="0.6">
      <c r="B37" s="6" t="s">
        <v>7</v>
      </c>
      <c r="C37" s="7">
        <v>2</v>
      </c>
      <c r="D37" s="7">
        <f t="shared" si="3"/>
        <v>6.4516129032258061</v>
      </c>
      <c r="E37" s="14"/>
      <c r="F37" s="14"/>
    </row>
    <row r="38" spans="2:6" ht="27" thickBot="1" x14ac:dyDescent="0.6">
      <c r="B38" s="6" t="s">
        <v>8</v>
      </c>
      <c r="C38" s="7">
        <v>2</v>
      </c>
      <c r="D38" s="7">
        <f t="shared" si="3"/>
        <v>6.4516129032258061</v>
      </c>
      <c r="E38" s="14"/>
      <c r="F38" s="14"/>
    </row>
    <row r="39" spans="2:6" ht="27" thickBot="1" x14ac:dyDescent="0.6">
      <c r="B39" s="10" t="s">
        <v>12</v>
      </c>
      <c r="C39" s="11">
        <f>SUM(C34:C38)</f>
        <v>31</v>
      </c>
      <c r="D39" s="11">
        <f>SUM(D34:D38)</f>
        <v>100</v>
      </c>
      <c r="E39" s="15"/>
      <c r="F39" s="15"/>
    </row>
    <row r="42" spans="2:6" ht="24" x14ac:dyDescent="0.55000000000000004">
      <c r="B42" s="12" t="s">
        <v>16</v>
      </c>
      <c r="C42" s="12"/>
      <c r="D42" s="12"/>
      <c r="E42" s="12"/>
    </row>
    <row r="43" spans="2:6" ht="26.25" x14ac:dyDescent="0.55000000000000004">
      <c r="B43" s="25" t="s">
        <v>3</v>
      </c>
      <c r="C43" s="26" t="s">
        <v>10</v>
      </c>
      <c r="D43" s="27" t="s">
        <v>11</v>
      </c>
    </row>
    <row r="44" spans="2:6" ht="27" thickBot="1" x14ac:dyDescent="0.6">
      <c r="B44" s="23" t="s">
        <v>4</v>
      </c>
      <c r="C44" s="24">
        <v>6</v>
      </c>
      <c r="D44" s="24">
        <f>(C44/$C$9)*100</f>
        <v>19.35483870967742</v>
      </c>
    </row>
    <row r="45" spans="2:6" ht="27" thickBot="1" x14ac:dyDescent="0.6">
      <c r="B45" s="6" t="s">
        <v>5</v>
      </c>
      <c r="C45" s="7">
        <v>9</v>
      </c>
      <c r="D45" s="7">
        <f t="shared" ref="D45:D48" si="4">(C45/$C$9)*100</f>
        <v>29.032258064516132</v>
      </c>
    </row>
    <row r="46" spans="2:6" ht="27" thickBot="1" x14ac:dyDescent="0.6">
      <c r="B46" s="6" t="s">
        <v>6</v>
      </c>
      <c r="C46" s="7">
        <v>5</v>
      </c>
      <c r="D46" s="7">
        <f t="shared" si="4"/>
        <v>16.129032258064516</v>
      </c>
    </row>
    <row r="47" spans="2:6" ht="27" thickBot="1" x14ac:dyDescent="0.6">
      <c r="B47" s="6" t="s">
        <v>7</v>
      </c>
      <c r="C47" s="7">
        <v>9</v>
      </c>
      <c r="D47" s="7">
        <f t="shared" si="4"/>
        <v>29.032258064516132</v>
      </c>
    </row>
    <row r="48" spans="2:6" ht="27" thickBot="1" x14ac:dyDescent="0.6">
      <c r="B48" s="6" t="s">
        <v>8</v>
      </c>
      <c r="C48" s="7">
        <v>2</v>
      </c>
      <c r="D48" s="7">
        <f t="shared" si="4"/>
        <v>6.4516129032258061</v>
      </c>
    </row>
    <row r="49" spans="2:4" ht="27" thickBot="1" x14ac:dyDescent="0.6">
      <c r="B49" s="10" t="s">
        <v>12</v>
      </c>
      <c r="C49" s="11">
        <f>SUM(C44:C48)</f>
        <v>31</v>
      </c>
      <c r="D49" s="11">
        <f>SUM(D44:D48)</f>
        <v>100</v>
      </c>
    </row>
  </sheetData>
  <mergeCells count="3">
    <mergeCell ref="B42:E42"/>
    <mergeCell ref="B2:D2"/>
    <mergeCell ref="B32:G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4</vt:i4>
      </vt:variant>
    </vt:vector>
  </HeadingPairs>
  <TitlesOfParts>
    <vt:vector size="4" baseType="lpstr">
      <vt:lpstr>ส่วนที่1</vt:lpstr>
      <vt:lpstr>ส่วนที่2</vt:lpstr>
      <vt:lpstr>Sheet3</vt:lpstr>
      <vt:lpstr>5 chart เลือก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</dc:creator>
  <cp:lastModifiedBy>min</cp:lastModifiedBy>
  <dcterms:created xsi:type="dcterms:W3CDTF">2021-03-15T15:22:13Z</dcterms:created>
  <dcterms:modified xsi:type="dcterms:W3CDTF">2021-03-23T04:42:59Z</dcterms:modified>
</cp:coreProperties>
</file>