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907"/>
  <workbookPr/>
  <mc:AlternateContent xmlns:mc="http://schemas.openxmlformats.org/markup-compatibility/2006">
    <mc:Choice Requires="x15">
      <x15ac:absPath xmlns:x15ac="http://schemas.microsoft.com/office/spreadsheetml/2010/11/ac" url="/Users/mimak/PycharmProjects/XMLEfka/"/>
    </mc:Choice>
  </mc:AlternateContent>
  <bookViews>
    <workbookView xWindow="1000" yWindow="460" windowWidth="26600" windowHeight="9760"/>
  </bookViews>
  <sheets>
    <sheet name="Arkusz1" sheetId="18" r:id="rId1"/>
    <sheet name="Arkusz2" sheetId="2" r:id="rId2"/>
    <sheet name="FVZ schemat" sheetId="1" r:id="rId3"/>
    <sheet name="STANOWISKO" sheetId="3" r:id="rId4"/>
    <sheet name="NOŚNIK" sheetId="4" r:id="rId5"/>
    <sheet name="PROJEKT" sheetId="5" r:id="rId6"/>
    <sheet name="KOD_TOWARU" sheetId="6" r:id="rId7"/>
    <sheet name="WWA" sheetId="7" r:id="rId8"/>
    <sheet name="NS" sheetId="8" r:id="rId9"/>
    <sheet name="PLO" sheetId="9" r:id="rId10"/>
    <sheet name="POL" sheetId="10" r:id="rId11"/>
    <sheet name="RAD" sheetId="11" r:id="rId12"/>
    <sheet name="SD" sheetId="12" r:id="rId13"/>
    <sheet name="ZAM" sheetId="14" r:id="rId14"/>
    <sheet name="ŁAŃ" sheetId="15" r:id="rId15"/>
    <sheet name="POCZTA" sheetId="17" r:id="rId16"/>
    <sheet name="Arkusz15" sheetId="16" r:id="rId17"/>
    <sheet name="MAMA" sheetId="13" r:id="rId18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17" l="1"/>
  <c r="D3" i="15"/>
  <c r="D3" i="14"/>
  <c r="D3" i="12"/>
  <c r="D3" i="11"/>
  <c r="D3" i="10"/>
  <c r="D3" i="9"/>
  <c r="D3" i="8"/>
  <c r="D3" i="7"/>
</calcChain>
</file>

<file path=xl/sharedStrings.xml><?xml version="1.0" encoding="utf-8"?>
<sst xmlns="http://schemas.openxmlformats.org/spreadsheetml/2006/main" count="686" uniqueCount="64">
  <si>
    <t>I</t>
  </si>
  <si>
    <t>usługi pocztowe</t>
  </si>
  <si>
    <t>PLN</t>
  </si>
  <si>
    <t>B</t>
  </si>
  <si>
    <t>FV20962/G0400/15/SFAKE/P/10/16</t>
  </si>
  <si>
    <t>N</t>
  </si>
  <si>
    <t>NOWYSACZ</t>
  </si>
  <si>
    <t>I /GOSP</t>
  </si>
  <si>
    <t>T</t>
  </si>
  <si>
    <t>PLOCK</t>
  </si>
  <si>
    <t>POLCZYN</t>
  </si>
  <si>
    <t>RADOM</t>
  </si>
  <si>
    <t>SIEDLCE</t>
  </si>
  <si>
    <t>1WARSZAW</t>
  </si>
  <si>
    <t>III/PODZ</t>
  </si>
  <si>
    <t>ZAMBRÓW</t>
  </si>
  <si>
    <t>ŁAŃCUT</t>
  </si>
  <si>
    <t>nr linii</t>
  </si>
  <si>
    <t>typ dziennika</t>
  </si>
  <si>
    <t>dziennik</t>
  </si>
  <si>
    <t>miesiąc</t>
  </si>
  <si>
    <t>rok</t>
  </si>
  <si>
    <t>nr dowodu</t>
  </si>
  <si>
    <t>opis</t>
  </si>
  <si>
    <t>data</t>
  </si>
  <si>
    <t>konto</t>
  </si>
  <si>
    <t>nr wewnętrzny</t>
  </si>
  <si>
    <t>kwota Dt pierwszy wiersz</t>
  </si>
  <si>
    <t>kod waluty</t>
  </si>
  <si>
    <t>stanowisko kosztowe</t>
  </si>
  <si>
    <t>nośnik kosztów</t>
  </si>
  <si>
    <t>M</t>
  </si>
  <si>
    <t>LP 01/01/ofp/2015</t>
  </si>
  <si>
    <t>Kwota Ct - poniżej</t>
  </si>
  <si>
    <t>K</t>
  </si>
  <si>
    <t>I /GOSP.</t>
  </si>
  <si>
    <t>DZIENNIK</t>
  </si>
  <si>
    <t>OKRES</t>
  </si>
  <si>
    <t>ROK</t>
  </si>
  <si>
    <t>DATA</t>
  </si>
  <si>
    <t>DATA_DOKUMENTU</t>
  </si>
  <si>
    <t>TYP_DZIENNIKA</t>
  </si>
  <si>
    <t>DATA_SPRZEDAŻY</t>
  </si>
  <si>
    <t>NR_DZIENNIKA</t>
  </si>
  <si>
    <t>KOD_KLIENTA</t>
  </si>
  <si>
    <t>KONTO</t>
  </si>
  <si>
    <t>412002</t>
  </si>
  <si>
    <t>NR_FAKTURY</t>
  </si>
  <si>
    <t>KWOTA</t>
  </si>
  <si>
    <t>WALUTA</t>
  </si>
  <si>
    <t>STANOWISKO</t>
  </si>
  <si>
    <t>NOŚNIK</t>
  </si>
  <si>
    <t>PROJEKT</t>
  </si>
  <si>
    <t>KOD_TOWARU</t>
  </si>
  <si>
    <t>KWOTA_BRUTTO</t>
  </si>
  <si>
    <t>MIŚ</t>
  </si>
  <si>
    <t>JANOSIK</t>
  </si>
  <si>
    <t>SAMI SWOI</t>
  </si>
  <si>
    <t>SCHEMAT</t>
  </si>
  <si>
    <t>X</t>
  </si>
  <si>
    <t>POCZTA</t>
  </si>
  <si>
    <t>x</t>
  </si>
  <si>
    <t>NAGLOWEK</t>
  </si>
  <si>
    <t>DATA_SPRZEDAZY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</si>
</sst>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;@"/>
  </numFmts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4" fontId="0" fillId="0" borderId="0" xfId="0" applyNumberFormat="1"/>
    <xf numFmtId="164" fontId="0" fillId="0" borderId="0" xfId="0" applyNumberFormat="1"/>
    <xf numFmtId="49" fontId="0" fillId="0" borderId="0" xfId="0" applyNumberFormat="1"/>
    <xf numFmtId="9" fontId="0" fillId="0" borderId="0" xfId="1" applyFont="1"/>
    <xf numFmtId="9" fontId="0" fillId="0" borderId="0" xfId="0" applyNumberFormat="1"/>
  </cellXfs>
  <cellStyles count="43">
    <cellStyle name="20% - akcent 1" xfId="20" builtinId="30" customBuiltin="1"/>
    <cellStyle name="20% - akcent 2" xfId="24" builtinId="34" customBuiltin="1"/>
    <cellStyle name="20% - akcent 3" xfId="28" builtinId="38" customBuiltin="1"/>
    <cellStyle name="20% - akcent 4" xfId="32" builtinId="42" customBuiltin="1"/>
    <cellStyle name="20% - akcent 5" xfId="36" builtinId="46" customBuiltin="1"/>
    <cellStyle name="20% - akcent 6" xfId="40" builtinId="50" customBuiltin="1"/>
    <cellStyle name="40% - akcent 1" xfId="21" builtinId="31" customBuiltin="1"/>
    <cellStyle name="40% - akcent 2" xfId="25" builtinId="35" customBuiltin="1"/>
    <cellStyle name="40% - akcent 3" xfId="29" builtinId="39" customBuiltin="1"/>
    <cellStyle name="40% - akcent 4" xfId="33" builtinId="43" customBuiltin="1"/>
    <cellStyle name="40% - akcent 5" xfId="37" builtinId="47" customBuiltin="1"/>
    <cellStyle name="40% - akcent 6" xfId="41" builtinId="51" customBuiltin="1"/>
    <cellStyle name="60% - akcent 1" xfId="22" builtinId="32" customBuiltin="1"/>
    <cellStyle name="60% - akcent 2" xfId="26" builtinId="36" customBuiltin="1"/>
    <cellStyle name="60% - akcent 3" xfId="30" builtinId="40" customBuiltin="1"/>
    <cellStyle name="60% - akcent 4" xfId="34" builtinId="44" customBuiltin="1"/>
    <cellStyle name="60% - akcent 5" xfId="38" builtinId="48" customBuiltin="1"/>
    <cellStyle name="60% - akcent 6" xfId="42" builtinId="52" customBuiltin="1"/>
    <cellStyle name="Akcent 1" xfId="19" builtinId="29" customBuiltin="1"/>
    <cellStyle name="Akcent 2" xfId="23" builtinId="33" customBuiltin="1"/>
    <cellStyle name="Akcent 3" xfId="27" builtinId="37" customBuiltin="1"/>
    <cellStyle name="Akcent 4" xfId="31" builtinId="41" customBuiltin="1"/>
    <cellStyle name="Akcent 5" xfId="35" builtinId="45" customBuiltin="1"/>
    <cellStyle name="Akcent 6" xfId="39" builtinId="49" customBuiltin="1"/>
    <cellStyle name="Dane wejściowe" xfId="10" builtinId="20" customBuiltin="1"/>
    <cellStyle name="Dane wyjściowe" xfId="11" builtinId="21" customBuiltin="1"/>
    <cellStyle name="Dobre" xfId="7" builtinId="26" customBuiltin="1"/>
    <cellStyle name="Komórka połączona" xfId="13" builtinId="24" customBuiltin="1"/>
    <cellStyle name="Komórka zaznaczona" xfId="14" builtinId="23" customBuiltin="1"/>
    <cellStyle name="Nagłówek 1" xfId="3" builtinId="16" customBuiltin="1"/>
    <cellStyle name="Nagłówek 2" xfId="4" builtinId="17" customBuiltin="1"/>
    <cellStyle name="Nagłówek 3" xfId="5" builtinId="18" customBuiltin="1"/>
    <cellStyle name="Nagłówek 4" xfId="6" builtinId="19" customBuiltin="1"/>
    <cellStyle name="Neutralne" xfId="9" builtinId="28" customBuiltin="1"/>
    <cellStyle name="Norm." xfId="0" builtinId="0"/>
    <cellStyle name="Obliczenia" xfId="12" builtinId="22" customBuiltin="1"/>
    <cellStyle name="Procentowy" xfId="1" builtinId="5"/>
    <cellStyle name="Suma" xfId="18" builtinId="25" customBuiltin="1"/>
    <cellStyle name="Tekst objaśnienia" xfId="17" builtinId="53" customBuiltin="1"/>
    <cellStyle name="Tekst ostrzeżenia" xfId="15" builtinId="11" customBuiltin="1"/>
    <cellStyle name="Tytuł" xfId="2" builtinId="15" customBuiltin="1"/>
    <cellStyle name="Uwaga" xfId="16" builtinId="10" customBuiltin="1"/>
    <cellStyle name="Złe" xfId="8" builtinId="27" customBuiltin="1"/>
  </cellStyles>
  <dxfs count="0"/>
  <tableStyles count="0" defaultTableStyle="TableStyleMedium2" defaultPivotStyle="PivotStyleLight16"/>
  <colors>
    <mruColors>
      <color rgb="FF0033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styles" Target="styles.xml"/><Relationship Id="rId21" Type="http://schemas.openxmlformats.org/officeDocument/2006/relationships/sharedStrings" Target="sharedStrings.xml"/><Relationship Id="rId22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theme" Target="theme/theme1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Motyw pakietu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"/>
  <sheetViews>
    <sheetView tabSelected="1" workbookViewId="0">
      <selection activeCell="H1" sqref="H1"/>
    </sheetView>
  </sheetViews>
  <sheetFormatPr baseColWidth="10" defaultColWidth="8.83203125" defaultRowHeight="15" x14ac:dyDescent="0.2"/>
  <cols>
    <col min="1" max="1" width="13.83203125" customWidth="1"/>
    <col min="3" max="3" width="15" bestFit="1" customWidth="1"/>
    <col min="6" max="6" width="10.5" bestFit="1" customWidth="1"/>
    <col min="7" max="7" width="16.83203125" bestFit="1" customWidth="1"/>
    <col min="8" max="8" width="10.5" bestFit="1" customWidth="1"/>
    <col min="9" max="9" width="10.5" customWidth="1"/>
    <col min="10" max="10" width="32" bestFit="1" customWidth="1"/>
    <col min="16" max="16" width="16.6640625" customWidth="1"/>
    <col min="19" max="19" width="14" bestFit="1" customWidth="1"/>
  </cols>
  <sheetData>
    <row r="1" spans="1:20" x14ac:dyDescent="0.2">
      <c r="A1" t="s">
        <v>62</v>
      </c>
      <c r="B1" t="s">
        <v>36</v>
      </c>
      <c r="C1" t="s">
        <v>41</v>
      </c>
      <c r="D1" t="s">
        <v>37</v>
      </c>
      <c r="E1" t="s">
        <v>38</v>
      </c>
      <c r="F1" t="s">
        <v>43</v>
      </c>
      <c r="G1" t="s">
        <v>40</v>
      </c>
      <c r="H1" t="s">
        <v>63</v>
      </c>
      <c r="I1" t="s">
        <v>39</v>
      </c>
      <c r="J1" t="s">
        <v>47</v>
      </c>
      <c r="K1" t="s">
        <v>44</v>
      </c>
      <c r="L1" t="s">
        <v>45</v>
      </c>
      <c r="M1" t="s">
        <v>54</v>
      </c>
      <c r="N1" t="s">
        <v>49</v>
      </c>
      <c r="O1" t="s">
        <v>58</v>
      </c>
      <c r="P1" t="s">
        <v>50</v>
      </c>
      <c r="Q1" t="s">
        <v>51</v>
      </c>
      <c r="R1" t="s">
        <v>52</v>
      </c>
      <c r="S1" t="s">
        <v>53</v>
      </c>
      <c r="T1" t="s">
        <v>48</v>
      </c>
    </row>
    <row r="2" spans="1:20" x14ac:dyDescent="0.2">
      <c r="A2" t="s">
        <v>8</v>
      </c>
      <c r="B2">
        <v>201</v>
      </c>
      <c r="C2" t="s">
        <v>0</v>
      </c>
      <c r="D2">
        <v>1</v>
      </c>
      <c r="E2">
        <v>2017</v>
      </c>
      <c r="F2" s="3">
        <v>62010716</v>
      </c>
      <c r="G2" s="2">
        <v>42760</v>
      </c>
      <c r="H2" s="2">
        <v>42755</v>
      </c>
      <c r="I2" s="2">
        <v>42766</v>
      </c>
      <c r="J2" t="s">
        <v>4</v>
      </c>
      <c r="K2">
        <v>1021</v>
      </c>
      <c r="M2">
        <v>2159.41</v>
      </c>
      <c r="N2" t="s">
        <v>2</v>
      </c>
      <c r="T2" s="1"/>
    </row>
    <row r="3" spans="1:20" x14ac:dyDescent="0.2">
      <c r="A3" t="s">
        <v>5</v>
      </c>
      <c r="B3">
        <v>201</v>
      </c>
      <c r="C3" t="s">
        <v>0</v>
      </c>
      <c r="D3">
        <v>1</v>
      </c>
      <c r="E3">
        <v>2017</v>
      </c>
      <c r="K3">
        <v>1021</v>
      </c>
      <c r="L3" t="s">
        <v>46</v>
      </c>
      <c r="M3">
        <v>0.55000000000000004</v>
      </c>
      <c r="N3" t="s">
        <v>2</v>
      </c>
      <c r="P3" t="s">
        <v>6</v>
      </c>
      <c r="Q3" t="s">
        <v>7</v>
      </c>
      <c r="S3" t="s">
        <v>61</v>
      </c>
      <c r="T3" s="1"/>
    </row>
    <row r="4" spans="1:20" x14ac:dyDescent="0.2">
      <c r="A4" t="s">
        <v>5</v>
      </c>
      <c r="B4">
        <v>201</v>
      </c>
      <c r="C4" t="s">
        <v>0</v>
      </c>
      <c r="D4">
        <v>1</v>
      </c>
      <c r="E4">
        <v>2017</v>
      </c>
      <c r="K4">
        <v>1021</v>
      </c>
      <c r="L4" t="s">
        <v>46</v>
      </c>
      <c r="M4">
        <v>4.95</v>
      </c>
      <c r="N4" t="s">
        <v>2</v>
      </c>
      <c r="P4" t="s">
        <v>6</v>
      </c>
      <c r="Q4" t="s">
        <v>7</v>
      </c>
      <c r="S4" t="s">
        <v>61</v>
      </c>
      <c r="T4" s="1"/>
    </row>
    <row r="5" spans="1:20" x14ac:dyDescent="0.2">
      <c r="A5" t="s">
        <v>5</v>
      </c>
      <c r="B5">
        <v>201</v>
      </c>
      <c r="C5" t="s">
        <v>0</v>
      </c>
      <c r="D5">
        <v>1</v>
      </c>
      <c r="E5">
        <v>2017</v>
      </c>
      <c r="K5">
        <v>1021</v>
      </c>
      <c r="L5" t="s">
        <v>46</v>
      </c>
      <c r="M5">
        <v>7.46</v>
      </c>
      <c r="N5" t="s">
        <v>2</v>
      </c>
      <c r="P5" t="s">
        <v>9</v>
      </c>
      <c r="Q5" t="s">
        <v>7</v>
      </c>
      <c r="S5" t="s">
        <v>61</v>
      </c>
    </row>
    <row r="6" spans="1:20" x14ac:dyDescent="0.2">
      <c r="A6" t="s">
        <v>5</v>
      </c>
      <c r="B6">
        <v>201</v>
      </c>
      <c r="C6" t="s">
        <v>0</v>
      </c>
      <c r="D6">
        <v>1</v>
      </c>
      <c r="E6">
        <v>2017</v>
      </c>
      <c r="K6">
        <v>1021</v>
      </c>
      <c r="L6" t="s">
        <v>46</v>
      </c>
      <c r="M6">
        <v>141.55000000000001</v>
      </c>
      <c r="N6" t="s">
        <v>2</v>
      </c>
      <c r="P6" t="s">
        <v>9</v>
      </c>
      <c r="Q6" t="s">
        <v>7</v>
      </c>
      <c r="S6" t="s">
        <v>61</v>
      </c>
    </row>
    <row r="7" spans="1:20" x14ac:dyDescent="0.2">
      <c r="A7" t="s">
        <v>5</v>
      </c>
      <c r="B7">
        <v>201</v>
      </c>
      <c r="C7" t="s">
        <v>0</v>
      </c>
      <c r="D7">
        <v>1</v>
      </c>
      <c r="E7">
        <v>2017</v>
      </c>
      <c r="K7">
        <v>1021</v>
      </c>
      <c r="L7" t="s">
        <v>46</v>
      </c>
      <c r="M7">
        <v>4.51</v>
      </c>
      <c r="N7" t="s">
        <v>2</v>
      </c>
      <c r="P7" t="s">
        <v>10</v>
      </c>
      <c r="Q7" t="s">
        <v>7</v>
      </c>
      <c r="S7" t="s">
        <v>61</v>
      </c>
    </row>
    <row r="8" spans="1:20" x14ac:dyDescent="0.2">
      <c r="A8" t="s">
        <v>5</v>
      </c>
      <c r="B8">
        <v>201</v>
      </c>
      <c r="C8" t="s">
        <v>0</v>
      </c>
      <c r="D8">
        <v>1</v>
      </c>
      <c r="E8">
        <v>2017</v>
      </c>
      <c r="K8">
        <v>1021</v>
      </c>
      <c r="L8" t="s">
        <v>46</v>
      </c>
      <c r="M8">
        <v>6.49</v>
      </c>
      <c r="N8" t="s">
        <v>2</v>
      </c>
      <c r="P8" t="s">
        <v>10</v>
      </c>
      <c r="Q8" t="s">
        <v>7</v>
      </c>
      <c r="S8" t="s">
        <v>61</v>
      </c>
    </row>
    <row r="9" spans="1:20" x14ac:dyDescent="0.2">
      <c r="A9" t="s">
        <v>5</v>
      </c>
      <c r="B9">
        <v>201</v>
      </c>
      <c r="C9" t="s">
        <v>0</v>
      </c>
      <c r="D9">
        <v>1</v>
      </c>
      <c r="E9">
        <v>2017</v>
      </c>
      <c r="K9">
        <v>1021</v>
      </c>
      <c r="L9" t="s">
        <v>46</v>
      </c>
      <c r="M9">
        <v>5.9</v>
      </c>
      <c r="N9" t="s">
        <v>2</v>
      </c>
      <c r="P9" t="s">
        <v>11</v>
      </c>
      <c r="Q9" t="s">
        <v>7</v>
      </c>
      <c r="S9" t="s">
        <v>61</v>
      </c>
    </row>
    <row r="10" spans="1:20" x14ac:dyDescent="0.2">
      <c r="A10" t="s">
        <v>5</v>
      </c>
      <c r="B10">
        <v>201</v>
      </c>
      <c r="C10" t="s">
        <v>0</v>
      </c>
      <c r="D10">
        <v>1</v>
      </c>
      <c r="E10">
        <v>2017</v>
      </c>
      <c r="K10">
        <v>1021</v>
      </c>
      <c r="L10" t="s">
        <v>46</v>
      </c>
      <c r="M10">
        <v>112.01</v>
      </c>
      <c r="N10" t="s">
        <v>2</v>
      </c>
      <c r="P10" t="s">
        <v>11</v>
      </c>
      <c r="Q10" t="s">
        <v>7</v>
      </c>
      <c r="S10" t="s">
        <v>61</v>
      </c>
    </row>
    <row r="11" spans="1:20" x14ac:dyDescent="0.2">
      <c r="A11" t="s">
        <v>5</v>
      </c>
      <c r="B11">
        <v>201</v>
      </c>
      <c r="C11" t="s">
        <v>0</v>
      </c>
      <c r="D11">
        <v>1</v>
      </c>
      <c r="E11">
        <v>2017</v>
      </c>
      <c r="K11">
        <v>1021</v>
      </c>
      <c r="L11" t="s">
        <v>46</v>
      </c>
      <c r="M11">
        <v>6.24</v>
      </c>
      <c r="N11" t="s">
        <v>2</v>
      </c>
      <c r="P11" t="s">
        <v>12</v>
      </c>
      <c r="Q11" t="s">
        <v>7</v>
      </c>
      <c r="S11" t="s">
        <v>61</v>
      </c>
    </row>
    <row r="12" spans="1:20" x14ac:dyDescent="0.2">
      <c r="A12" t="s">
        <v>5</v>
      </c>
      <c r="B12">
        <v>201</v>
      </c>
      <c r="C12" t="s">
        <v>0</v>
      </c>
      <c r="D12">
        <v>1</v>
      </c>
      <c r="E12">
        <v>2017</v>
      </c>
      <c r="K12">
        <v>1021</v>
      </c>
      <c r="L12" t="s">
        <v>46</v>
      </c>
      <c r="M12">
        <v>118.63</v>
      </c>
      <c r="N12" t="s">
        <v>2</v>
      </c>
      <c r="P12" t="s">
        <v>12</v>
      </c>
      <c r="Q12" t="s">
        <v>7</v>
      </c>
      <c r="S12" t="s">
        <v>61</v>
      </c>
    </row>
    <row r="13" spans="1:20" x14ac:dyDescent="0.2">
      <c r="A13" t="s">
        <v>5</v>
      </c>
      <c r="B13">
        <v>201</v>
      </c>
      <c r="C13" t="s">
        <v>0</v>
      </c>
      <c r="D13">
        <v>1</v>
      </c>
      <c r="E13">
        <v>2017</v>
      </c>
      <c r="K13">
        <v>1021</v>
      </c>
      <c r="L13" t="s">
        <v>46</v>
      </c>
      <c r="M13">
        <v>636.92999999999995</v>
      </c>
      <c r="N13" t="s">
        <v>2</v>
      </c>
      <c r="P13" t="s">
        <v>13</v>
      </c>
      <c r="Q13" t="s">
        <v>14</v>
      </c>
      <c r="S13" t="s">
        <v>61</v>
      </c>
    </row>
    <row r="14" spans="1:20" x14ac:dyDescent="0.2">
      <c r="A14" t="s">
        <v>5</v>
      </c>
      <c r="B14">
        <v>201</v>
      </c>
      <c r="C14" t="s">
        <v>0</v>
      </c>
      <c r="D14">
        <v>1</v>
      </c>
      <c r="E14">
        <v>2017</v>
      </c>
      <c r="K14">
        <v>1021</v>
      </c>
      <c r="L14" t="s">
        <v>46</v>
      </c>
      <c r="M14">
        <v>506.93</v>
      </c>
      <c r="N14" t="s">
        <v>2</v>
      </c>
      <c r="P14" t="s">
        <v>13</v>
      </c>
      <c r="Q14" t="s">
        <v>7</v>
      </c>
      <c r="S14" t="s">
        <v>61</v>
      </c>
    </row>
    <row r="15" spans="1:20" x14ac:dyDescent="0.2">
      <c r="A15" t="s">
        <v>5</v>
      </c>
      <c r="B15">
        <v>201</v>
      </c>
      <c r="C15" t="s">
        <v>0</v>
      </c>
      <c r="D15">
        <v>1</v>
      </c>
      <c r="E15">
        <v>2017</v>
      </c>
      <c r="K15">
        <v>1021</v>
      </c>
      <c r="L15" t="s">
        <v>46</v>
      </c>
      <c r="M15">
        <v>142.87</v>
      </c>
      <c r="N15" t="s">
        <v>2</v>
      </c>
      <c r="P15" t="s">
        <v>13</v>
      </c>
      <c r="Q15" t="s">
        <v>7</v>
      </c>
      <c r="S15" t="s">
        <v>61</v>
      </c>
    </row>
    <row r="16" spans="1:20" x14ac:dyDescent="0.2">
      <c r="A16" t="s">
        <v>5</v>
      </c>
      <c r="B16">
        <v>201</v>
      </c>
      <c r="C16" t="s">
        <v>0</v>
      </c>
      <c r="D16">
        <v>1</v>
      </c>
      <c r="E16">
        <v>2017</v>
      </c>
      <c r="K16">
        <v>1021</v>
      </c>
      <c r="L16" t="s">
        <v>46</v>
      </c>
      <c r="M16">
        <v>147.28</v>
      </c>
      <c r="N16" t="s">
        <v>2</v>
      </c>
      <c r="P16" t="s">
        <v>13</v>
      </c>
      <c r="Q16" t="s">
        <v>7</v>
      </c>
      <c r="S16" t="s">
        <v>61</v>
      </c>
    </row>
    <row r="17" spans="1:19" x14ac:dyDescent="0.2">
      <c r="A17" t="s">
        <v>5</v>
      </c>
      <c r="B17">
        <v>201</v>
      </c>
      <c r="C17" t="s">
        <v>0</v>
      </c>
      <c r="D17">
        <v>1</v>
      </c>
      <c r="E17">
        <v>2017</v>
      </c>
      <c r="K17">
        <v>1021</v>
      </c>
      <c r="L17" t="s">
        <v>46</v>
      </c>
      <c r="M17">
        <v>93.57</v>
      </c>
      <c r="N17" t="s">
        <v>2</v>
      </c>
      <c r="P17" t="s">
        <v>13</v>
      </c>
      <c r="Q17" t="s">
        <v>7</v>
      </c>
      <c r="S17" t="s">
        <v>61</v>
      </c>
    </row>
    <row r="18" spans="1:19" x14ac:dyDescent="0.2">
      <c r="A18" t="s">
        <v>5</v>
      </c>
      <c r="B18">
        <v>201</v>
      </c>
      <c r="C18" t="s">
        <v>0</v>
      </c>
      <c r="D18">
        <v>1</v>
      </c>
      <c r="E18">
        <v>2017</v>
      </c>
      <c r="K18">
        <v>1021</v>
      </c>
      <c r="L18" t="s">
        <v>46</v>
      </c>
      <c r="M18">
        <v>35.49</v>
      </c>
      <c r="N18" t="s">
        <v>2</v>
      </c>
      <c r="P18" t="s">
        <v>15</v>
      </c>
      <c r="Q18" t="s">
        <v>7</v>
      </c>
      <c r="S18" t="s">
        <v>61</v>
      </c>
    </row>
    <row r="19" spans="1:19" x14ac:dyDescent="0.2">
      <c r="A19" t="s">
        <v>5</v>
      </c>
      <c r="B19">
        <v>201</v>
      </c>
      <c r="C19" t="s">
        <v>0</v>
      </c>
      <c r="D19">
        <v>1</v>
      </c>
      <c r="E19">
        <v>2017</v>
      </c>
      <c r="K19">
        <v>1021</v>
      </c>
      <c r="L19" t="s">
        <v>46</v>
      </c>
      <c r="M19">
        <v>141.97999999999999</v>
      </c>
      <c r="N19" t="s">
        <v>2</v>
      </c>
      <c r="P19" t="s">
        <v>15</v>
      </c>
      <c r="Q19" t="s">
        <v>7</v>
      </c>
      <c r="S19" t="s">
        <v>61</v>
      </c>
    </row>
    <row r="20" spans="1:19" x14ac:dyDescent="0.2">
      <c r="A20" t="s">
        <v>5</v>
      </c>
      <c r="B20">
        <v>201</v>
      </c>
      <c r="C20" t="s">
        <v>0</v>
      </c>
      <c r="D20">
        <v>1</v>
      </c>
      <c r="E20">
        <v>2017</v>
      </c>
      <c r="K20">
        <v>1021</v>
      </c>
      <c r="L20" t="s">
        <v>46</v>
      </c>
      <c r="M20">
        <v>46.07</v>
      </c>
      <c r="N20" t="s">
        <v>2</v>
      </c>
      <c r="P20" t="s">
        <v>16</v>
      </c>
      <c r="Q20" t="s">
        <v>7</v>
      </c>
      <c r="S20" t="s">
        <v>61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33CC"/>
  </sheetPr>
  <dimension ref="A1:D7"/>
  <sheetViews>
    <sheetView workbookViewId="0">
      <selection activeCell="A3" sqref="A3:D7"/>
    </sheetView>
  </sheetViews>
  <sheetFormatPr baseColWidth="10" defaultColWidth="8.83203125" defaultRowHeight="15" x14ac:dyDescent="0.2"/>
  <sheetData>
    <row r="1" spans="1:4" x14ac:dyDescent="0.2">
      <c r="A1" t="s">
        <v>9</v>
      </c>
    </row>
    <row r="3" spans="1:4" x14ac:dyDescent="0.2">
      <c r="D3" s="5">
        <f>SUM(D4:D6)</f>
        <v>1</v>
      </c>
    </row>
    <row r="4" spans="1:4" x14ac:dyDescent="0.2">
      <c r="A4" t="s">
        <v>7</v>
      </c>
      <c r="B4" t="s">
        <v>55</v>
      </c>
      <c r="C4" t="s">
        <v>59</v>
      </c>
      <c r="D4" s="4">
        <v>0.25</v>
      </c>
    </row>
    <row r="5" spans="1:4" x14ac:dyDescent="0.2">
      <c r="A5" t="s">
        <v>7</v>
      </c>
      <c r="B5" t="s">
        <v>56</v>
      </c>
      <c r="C5" t="s">
        <v>59</v>
      </c>
      <c r="D5" s="4">
        <v>0.35</v>
      </c>
    </row>
    <row r="6" spans="1:4" x14ac:dyDescent="0.2">
      <c r="A6" t="s">
        <v>7</v>
      </c>
      <c r="B6" t="s">
        <v>57</v>
      </c>
      <c r="C6" t="s">
        <v>59</v>
      </c>
      <c r="D6" s="4">
        <v>0.4</v>
      </c>
    </row>
    <row r="7" spans="1:4" x14ac:dyDescent="0.2">
      <c r="D7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33CC"/>
  </sheetPr>
  <dimension ref="A1:D7"/>
  <sheetViews>
    <sheetView workbookViewId="0">
      <selection activeCell="A3" sqref="A3:D7"/>
    </sheetView>
  </sheetViews>
  <sheetFormatPr baseColWidth="10" defaultColWidth="8.83203125" defaultRowHeight="15" x14ac:dyDescent="0.2"/>
  <sheetData>
    <row r="1" spans="1:4" x14ac:dyDescent="0.2">
      <c r="A1" t="s">
        <v>10</v>
      </c>
    </row>
    <row r="3" spans="1:4" x14ac:dyDescent="0.2">
      <c r="D3" s="5">
        <f>SUM(D4:D6)</f>
        <v>1</v>
      </c>
    </row>
    <row r="4" spans="1:4" x14ac:dyDescent="0.2">
      <c r="A4" t="s">
        <v>7</v>
      </c>
      <c r="B4" t="s">
        <v>55</v>
      </c>
      <c r="C4" t="s">
        <v>59</v>
      </c>
      <c r="D4" s="4">
        <v>0.25</v>
      </c>
    </row>
    <row r="5" spans="1:4" x14ac:dyDescent="0.2">
      <c r="A5" t="s">
        <v>7</v>
      </c>
      <c r="B5" t="s">
        <v>56</v>
      </c>
      <c r="C5" t="s">
        <v>59</v>
      </c>
      <c r="D5" s="4">
        <v>0.35</v>
      </c>
    </row>
    <row r="6" spans="1:4" x14ac:dyDescent="0.2">
      <c r="A6" t="s">
        <v>7</v>
      </c>
      <c r="B6" t="s">
        <v>57</v>
      </c>
      <c r="C6" t="s">
        <v>59</v>
      </c>
      <c r="D6" s="4">
        <v>0.4</v>
      </c>
    </row>
    <row r="7" spans="1:4" x14ac:dyDescent="0.2">
      <c r="D7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33CC"/>
  </sheetPr>
  <dimension ref="A1:D7"/>
  <sheetViews>
    <sheetView workbookViewId="0">
      <selection activeCell="A3" sqref="A3:D7"/>
    </sheetView>
  </sheetViews>
  <sheetFormatPr baseColWidth="10" defaultColWidth="8.83203125" defaultRowHeight="15" x14ac:dyDescent="0.2"/>
  <sheetData>
    <row r="1" spans="1:4" x14ac:dyDescent="0.2">
      <c r="A1" t="s">
        <v>11</v>
      </c>
    </row>
    <row r="3" spans="1:4" x14ac:dyDescent="0.2">
      <c r="D3" s="5">
        <f>SUM(D4:D6)</f>
        <v>1</v>
      </c>
    </row>
    <row r="4" spans="1:4" x14ac:dyDescent="0.2">
      <c r="A4" t="s">
        <v>7</v>
      </c>
      <c r="B4" t="s">
        <v>55</v>
      </c>
      <c r="C4" t="s">
        <v>59</v>
      </c>
      <c r="D4" s="4">
        <v>0.25</v>
      </c>
    </row>
    <row r="5" spans="1:4" x14ac:dyDescent="0.2">
      <c r="A5" t="s">
        <v>7</v>
      </c>
      <c r="B5" t="s">
        <v>56</v>
      </c>
      <c r="C5" t="s">
        <v>59</v>
      </c>
      <c r="D5" s="4">
        <v>0.35</v>
      </c>
    </row>
    <row r="6" spans="1:4" x14ac:dyDescent="0.2">
      <c r="A6" t="s">
        <v>7</v>
      </c>
      <c r="B6" t="s">
        <v>57</v>
      </c>
      <c r="C6" t="s">
        <v>59</v>
      </c>
      <c r="D6" s="4">
        <v>0.4</v>
      </c>
    </row>
    <row r="7" spans="1:4" x14ac:dyDescent="0.2">
      <c r="D7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33CC"/>
  </sheetPr>
  <dimension ref="A1:D7"/>
  <sheetViews>
    <sheetView workbookViewId="0">
      <selection activeCell="A3" sqref="A3:D7"/>
    </sheetView>
  </sheetViews>
  <sheetFormatPr baseColWidth="10" defaultColWidth="8.83203125" defaultRowHeight="15" x14ac:dyDescent="0.2"/>
  <sheetData>
    <row r="1" spans="1:4" x14ac:dyDescent="0.2">
      <c r="A1" t="s">
        <v>12</v>
      </c>
    </row>
    <row r="3" spans="1:4" x14ac:dyDescent="0.2">
      <c r="D3" s="5">
        <f>SUM(D4:D6)</f>
        <v>1</v>
      </c>
    </row>
    <row r="4" spans="1:4" x14ac:dyDescent="0.2">
      <c r="A4" t="s">
        <v>7</v>
      </c>
      <c r="B4" t="s">
        <v>55</v>
      </c>
      <c r="C4" t="s">
        <v>59</v>
      </c>
      <c r="D4" s="4">
        <v>0.25</v>
      </c>
    </row>
    <row r="5" spans="1:4" x14ac:dyDescent="0.2">
      <c r="A5" t="s">
        <v>7</v>
      </c>
      <c r="B5" t="s">
        <v>56</v>
      </c>
      <c r="C5" t="s">
        <v>59</v>
      </c>
      <c r="D5" s="4">
        <v>0.35</v>
      </c>
    </row>
    <row r="6" spans="1:4" x14ac:dyDescent="0.2">
      <c r="A6" t="s">
        <v>7</v>
      </c>
      <c r="B6" t="s">
        <v>57</v>
      </c>
      <c r="C6" t="s">
        <v>59</v>
      </c>
      <c r="D6" s="4">
        <v>0.4</v>
      </c>
    </row>
    <row r="7" spans="1:4" x14ac:dyDescent="0.2">
      <c r="D7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33CC"/>
  </sheetPr>
  <dimension ref="A1:D7"/>
  <sheetViews>
    <sheetView workbookViewId="0">
      <selection activeCell="A3" sqref="A3:D7"/>
    </sheetView>
  </sheetViews>
  <sheetFormatPr baseColWidth="10" defaultColWidth="8.83203125" defaultRowHeight="15" x14ac:dyDescent="0.2"/>
  <sheetData>
    <row r="1" spans="1:4" x14ac:dyDescent="0.2">
      <c r="A1" t="s">
        <v>15</v>
      </c>
    </row>
    <row r="3" spans="1:4" x14ac:dyDescent="0.2">
      <c r="D3" s="5">
        <f>SUM(D4:D6)</f>
        <v>1</v>
      </c>
    </row>
    <row r="4" spans="1:4" x14ac:dyDescent="0.2">
      <c r="A4" t="s">
        <v>7</v>
      </c>
      <c r="B4" t="s">
        <v>55</v>
      </c>
      <c r="C4" t="s">
        <v>59</v>
      </c>
      <c r="D4" s="4">
        <v>0.25</v>
      </c>
    </row>
    <row r="5" spans="1:4" x14ac:dyDescent="0.2">
      <c r="A5" t="s">
        <v>7</v>
      </c>
      <c r="B5" t="s">
        <v>56</v>
      </c>
      <c r="C5" t="s">
        <v>59</v>
      </c>
      <c r="D5" s="4">
        <v>0.35</v>
      </c>
    </row>
    <row r="6" spans="1:4" x14ac:dyDescent="0.2">
      <c r="A6" t="s">
        <v>7</v>
      </c>
      <c r="B6" t="s">
        <v>57</v>
      </c>
      <c r="C6" t="s">
        <v>59</v>
      </c>
      <c r="D6" s="4">
        <v>0.4</v>
      </c>
    </row>
    <row r="7" spans="1:4" x14ac:dyDescent="0.2">
      <c r="D7" s="4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33CC"/>
  </sheetPr>
  <dimension ref="A1:D7"/>
  <sheetViews>
    <sheetView workbookViewId="0">
      <selection sqref="A1:D6"/>
    </sheetView>
  </sheetViews>
  <sheetFormatPr baseColWidth="10" defaultColWidth="8.83203125" defaultRowHeight="15" x14ac:dyDescent="0.2"/>
  <sheetData>
    <row r="1" spans="1:4" x14ac:dyDescent="0.2">
      <c r="A1" t="s">
        <v>16</v>
      </c>
    </row>
    <row r="3" spans="1:4" x14ac:dyDescent="0.2">
      <c r="D3" s="5">
        <f>SUM(D4:D6)</f>
        <v>1</v>
      </c>
    </row>
    <row r="4" spans="1:4" x14ac:dyDescent="0.2">
      <c r="A4" t="s">
        <v>7</v>
      </c>
      <c r="B4" t="s">
        <v>55</v>
      </c>
      <c r="C4" t="s">
        <v>59</v>
      </c>
      <c r="D4" s="4">
        <v>0.25</v>
      </c>
    </row>
    <row r="5" spans="1:4" x14ac:dyDescent="0.2">
      <c r="A5" t="s">
        <v>7</v>
      </c>
      <c r="B5" t="s">
        <v>56</v>
      </c>
      <c r="C5" t="s">
        <v>59</v>
      </c>
      <c r="D5" s="4">
        <v>0.35</v>
      </c>
    </row>
    <row r="6" spans="1:4" x14ac:dyDescent="0.2">
      <c r="A6" t="s">
        <v>7</v>
      </c>
      <c r="B6" t="s">
        <v>57</v>
      </c>
      <c r="C6" t="s">
        <v>59</v>
      </c>
      <c r="D6" s="4">
        <v>0.4</v>
      </c>
    </row>
    <row r="7" spans="1:4" x14ac:dyDescent="0.2">
      <c r="D7" s="4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D5" sqref="D5"/>
    </sheetView>
  </sheetViews>
  <sheetFormatPr baseColWidth="10" defaultColWidth="8.83203125" defaultRowHeight="15" x14ac:dyDescent="0.2"/>
  <sheetData>
    <row r="1" spans="1:4" x14ac:dyDescent="0.2">
      <c r="A1" t="s">
        <v>60</v>
      </c>
    </row>
    <row r="3" spans="1:4" x14ac:dyDescent="0.2">
      <c r="D3" s="5">
        <f>SUM(D4:D6)</f>
        <v>1</v>
      </c>
    </row>
    <row r="4" spans="1:4" x14ac:dyDescent="0.2">
      <c r="A4" t="s">
        <v>7</v>
      </c>
      <c r="B4" t="s">
        <v>55</v>
      </c>
      <c r="C4" t="s">
        <v>59</v>
      </c>
      <c r="D4" s="4">
        <v>0.25</v>
      </c>
    </row>
    <row r="5" spans="1:4" x14ac:dyDescent="0.2">
      <c r="A5" t="s">
        <v>7</v>
      </c>
      <c r="B5" t="s">
        <v>56</v>
      </c>
      <c r="C5" t="s">
        <v>59</v>
      </c>
      <c r="D5" s="4">
        <v>0.35</v>
      </c>
    </row>
    <row r="6" spans="1:4" x14ac:dyDescent="0.2">
      <c r="A6" t="s">
        <v>7</v>
      </c>
      <c r="B6" t="s">
        <v>57</v>
      </c>
      <c r="C6" t="s">
        <v>59</v>
      </c>
      <c r="D6" s="4">
        <v>0.4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4" sqref="A4"/>
    </sheetView>
  </sheetViews>
  <sheetFormatPr baseColWidth="10" defaultColWidth="8.83203125" defaultRowHeight="15" x14ac:dyDescent="0.2"/>
  <cols>
    <col min="1" max="1" width="10" bestFit="1" customWidth="1"/>
  </cols>
  <sheetData>
    <row r="1" spans="1:1" x14ac:dyDescent="0.2">
      <c r="A1">
        <v>923040746</v>
      </c>
    </row>
    <row r="4" spans="1:1" x14ac:dyDescent="0.2">
      <c r="A4">
        <v>142382558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6"/>
  <sheetViews>
    <sheetView topLeftCell="A6" workbookViewId="0">
      <selection activeCell="B7" sqref="B7"/>
    </sheetView>
  </sheetViews>
  <sheetFormatPr baseColWidth="10" defaultColWidth="8.83203125" defaultRowHeight="15" x14ac:dyDescent="0.2"/>
  <cols>
    <col min="1" max="1" width="13.83203125" customWidth="1"/>
    <col min="3" max="3" width="15" bestFit="1" customWidth="1"/>
    <col min="6" max="6" width="10.5" bestFit="1" customWidth="1"/>
    <col min="7" max="7" width="16.83203125" bestFit="1" customWidth="1"/>
    <col min="8" max="8" width="10.5" bestFit="1" customWidth="1"/>
    <col min="9" max="9" width="10.5" customWidth="1"/>
    <col min="10" max="10" width="32" bestFit="1" customWidth="1"/>
    <col min="16" max="16" width="16.6640625" customWidth="1"/>
    <col min="19" max="19" width="14" bestFit="1" customWidth="1"/>
  </cols>
  <sheetData>
    <row r="1" spans="1:20" x14ac:dyDescent="0.2">
      <c r="A1" t="s">
        <v>62</v>
      </c>
      <c r="B1" t="s">
        <v>36</v>
      </c>
      <c r="C1" t="s">
        <v>41</v>
      </c>
      <c r="D1" t="s">
        <v>37</v>
      </c>
      <c r="E1" t="s">
        <v>38</v>
      </c>
      <c r="F1" t="s">
        <v>43</v>
      </c>
      <c r="G1" t="s">
        <v>40</v>
      </c>
      <c r="H1" t="s">
        <v>42</v>
      </c>
      <c r="I1" t="s">
        <v>39</v>
      </c>
      <c r="J1" t="s">
        <v>47</v>
      </c>
      <c r="K1" t="s">
        <v>44</v>
      </c>
      <c r="L1" t="s">
        <v>45</v>
      </c>
      <c r="M1" t="s">
        <v>54</v>
      </c>
      <c r="N1" t="s">
        <v>49</v>
      </c>
      <c r="O1" t="s">
        <v>58</v>
      </c>
      <c r="P1" t="s">
        <v>50</v>
      </c>
      <c r="Q1" t="s">
        <v>51</v>
      </c>
      <c r="R1" t="s">
        <v>52</v>
      </c>
      <c r="S1" t="s">
        <v>53</v>
      </c>
      <c r="T1" t="s">
        <v>48</v>
      </c>
    </row>
    <row r="2" spans="1:20" x14ac:dyDescent="0.2">
      <c r="A2" t="s">
        <v>8</v>
      </c>
      <c r="B2">
        <v>201</v>
      </c>
      <c r="C2" t="s">
        <v>0</v>
      </c>
      <c r="D2">
        <v>1</v>
      </c>
      <c r="E2">
        <v>2017</v>
      </c>
      <c r="F2" s="3">
        <v>62010716</v>
      </c>
      <c r="G2" s="2">
        <v>42760</v>
      </c>
      <c r="H2" s="2">
        <v>42755</v>
      </c>
      <c r="I2" s="2">
        <v>42766</v>
      </c>
      <c r="J2" t="s">
        <v>4</v>
      </c>
      <c r="K2">
        <v>1021</v>
      </c>
      <c r="M2">
        <v>2159.41</v>
      </c>
      <c r="N2" t="s">
        <v>2</v>
      </c>
      <c r="T2" s="1"/>
    </row>
    <row r="3" spans="1:20" x14ac:dyDescent="0.2">
      <c r="A3" t="s">
        <v>5</v>
      </c>
      <c r="B3">
        <v>201</v>
      </c>
      <c r="C3" t="s">
        <v>0</v>
      </c>
      <c r="D3">
        <v>1</v>
      </c>
      <c r="E3">
        <v>2017</v>
      </c>
      <c r="K3">
        <v>1021</v>
      </c>
      <c r="L3" t="s">
        <v>46</v>
      </c>
      <c r="M3">
        <v>0.55000000000000004</v>
      </c>
      <c r="N3" t="s">
        <v>2</v>
      </c>
      <c r="P3" t="s">
        <v>6</v>
      </c>
      <c r="Q3" t="s">
        <v>7</v>
      </c>
      <c r="S3" t="s">
        <v>61</v>
      </c>
      <c r="T3" s="1"/>
    </row>
    <row r="4" spans="1:20" x14ac:dyDescent="0.2">
      <c r="A4" t="s">
        <v>5</v>
      </c>
      <c r="B4">
        <v>201</v>
      </c>
      <c r="C4" t="s">
        <v>0</v>
      </c>
      <c r="D4">
        <v>1</v>
      </c>
      <c r="E4">
        <v>2017</v>
      </c>
      <c r="K4">
        <v>1021</v>
      </c>
      <c r="L4" t="s">
        <v>46</v>
      </c>
      <c r="M4">
        <v>4.95</v>
      </c>
      <c r="N4" t="s">
        <v>2</v>
      </c>
      <c r="P4" t="s">
        <v>6</v>
      </c>
      <c r="Q4" t="s">
        <v>7</v>
      </c>
      <c r="S4" t="s">
        <v>61</v>
      </c>
      <c r="T4" s="1"/>
    </row>
    <row r="5" spans="1:20" x14ac:dyDescent="0.2">
      <c r="A5" t="s">
        <v>5</v>
      </c>
      <c r="B5">
        <v>201</v>
      </c>
      <c r="C5" t="s">
        <v>0</v>
      </c>
      <c r="D5">
        <v>1</v>
      </c>
      <c r="E5">
        <v>2017</v>
      </c>
      <c r="K5">
        <v>1021</v>
      </c>
      <c r="L5" t="s">
        <v>46</v>
      </c>
      <c r="M5">
        <v>7.46</v>
      </c>
      <c r="N5" t="s">
        <v>2</v>
      </c>
      <c r="P5" t="s">
        <v>9</v>
      </c>
      <c r="Q5" t="s">
        <v>7</v>
      </c>
      <c r="S5" t="s">
        <v>61</v>
      </c>
    </row>
    <row r="6" spans="1:20" x14ac:dyDescent="0.2">
      <c r="A6" t="s">
        <v>5</v>
      </c>
      <c r="B6">
        <v>201</v>
      </c>
      <c r="C6" t="s">
        <v>0</v>
      </c>
      <c r="D6">
        <v>1</v>
      </c>
      <c r="E6">
        <v>2017</v>
      </c>
      <c r="K6">
        <v>1021</v>
      </c>
      <c r="L6" t="s">
        <v>46</v>
      </c>
      <c r="M6">
        <v>141.55000000000001</v>
      </c>
      <c r="N6" t="s">
        <v>2</v>
      </c>
      <c r="P6" t="s">
        <v>9</v>
      </c>
      <c r="Q6" t="s">
        <v>7</v>
      </c>
      <c r="S6" t="s">
        <v>61</v>
      </c>
    </row>
    <row r="7" spans="1:20" x14ac:dyDescent="0.2">
      <c r="A7" t="s">
        <v>5</v>
      </c>
      <c r="B7">
        <v>201</v>
      </c>
      <c r="C7" t="s">
        <v>0</v>
      </c>
      <c r="D7">
        <v>1</v>
      </c>
      <c r="E7">
        <v>2017</v>
      </c>
      <c r="K7">
        <v>1021</v>
      </c>
      <c r="L7" t="s">
        <v>46</v>
      </c>
      <c r="M7">
        <v>4.51</v>
      </c>
      <c r="N7" t="s">
        <v>2</v>
      </c>
      <c r="P7" t="s">
        <v>10</v>
      </c>
      <c r="Q7" t="s">
        <v>7</v>
      </c>
      <c r="S7" t="s">
        <v>61</v>
      </c>
    </row>
    <row r="8" spans="1:20" x14ac:dyDescent="0.2">
      <c r="A8" t="s">
        <v>5</v>
      </c>
      <c r="B8">
        <v>201</v>
      </c>
      <c r="C8" t="s">
        <v>0</v>
      </c>
      <c r="D8">
        <v>1</v>
      </c>
      <c r="E8">
        <v>2017</v>
      </c>
      <c r="K8">
        <v>1021</v>
      </c>
      <c r="L8" t="s">
        <v>46</v>
      </c>
      <c r="M8">
        <v>6.49</v>
      </c>
      <c r="N8" t="s">
        <v>2</v>
      </c>
      <c r="P8" t="s">
        <v>10</v>
      </c>
      <c r="Q8" t="s">
        <v>7</v>
      </c>
      <c r="S8" t="s">
        <v>61</v>
      </c>
    </row>
    <row r="9" spans="1:20" x14ac:dyDescent="0.2">
      <c r="A9" t="s">
        <v>5</v>
      </c>
      <c r="B9">
        <v>201</v>
      </c>
      <c r="C9" t="s">
        <v>0</v>
      </c>
      <c r="D9">
        <v>1</v>
      </c>
      <c r="E9">
        <v>2017</v>
      </c>
      <c r="K9">
        <v>1021</v>
      </c>
      <c r="L9" t="s">
        <v>46</v>
      </c>
      <c r="M9">
        <v>5.9</v>
      </c>
      <c r="N9" t="s">
        <v>2</v>
      </c>
      <c r="P9" t="s">
        <v>11</v>
      </c>
      <c r="Q9" t="s">
        <v>7</v>
      </c>
      <c r="S9" t="s">
        <v>61</v>
      </c>
    </row>
    <row r="10" spans="1:20" x14ac:dyDescent="0.2">
      <c r="A10" t="s">
        <v>5</v>
      </c>
      <c r="B10">
        <v>201</v>
      </c>
      <c r="C10" t="s">
        <v>0</v>
      </c>
      <c r="D10">
        <v>1</v>
      </c>
      <c r="E10">
        <v>2017</v>
      </c>
      <c r="K10">
        <v>1021</v>
      </c>
      <c r="L10" t="s">
        <v>46</v>
      </c>
      <c r="M10">
        <v>112.01</v>
      </c>
      <c r="N10" t="s">
        <v>2</v>
      </c>
      <c r="P10" t="s">
        <v>11</v>
      </c>
      <c r="Q10" t="s">
        <v>7</v>
      </c>
      <c r="S10" t="s">
        <v>61</v>
      </c>
    </row>
    <row r="11" spans="1:20" x14ac:dyDescent="0.2">
      <c r="A11" t="s">
        <v>5</v>
      </c>
      <c r="B11">
        <v>201</v>
      </c>
      <c r="C11" t="s">
        <v>0</v>
      </c>
      <c r="D11">
        <v>1</v>
      </c>
      <c r="E11">
        <v>2017</v>
      </c>
      <c r="K11">
        <v>1021</v>
      </c>
      <c r="L11" t="s">
        <v>46</v>
      </c>
      <c r="M11">
        <v>6.24</v>
      </c>
      <c r="N11" t="s">
        <v>2</v>
      </c>
      <c r="P11" t="s">
        <v>12</v>
      </c>
      <c r="Q11" t="s">
        <v>7</v>
      </c>
      <c r="S11" t="s">
        <v>61</v>
      </c>
    </row>
    <row r="12" spans="1:20" x14ac:dyDescent="0.2">
      <c r="A12" t="s">
        <v>5</v>
      </c>
      <c r="B12">
        <v>201</v>
      </c>
      <c r="C12" t="s">
        <v>0</v>
      </c>
      <c r="D12">
        <v>1</v>
      </c>
      <c r="E12">
        <v>2017</v>
      </c>
      <c r="K12">
        <v>1021</v>
      </c>
      <c r="L12" t="s">
        <v>46</v>
      </c>
      <c r="M12">
        <v>118.63</v>
      </c>
      <c r="N12" t="s">
        <v>2</v>
      </c>
      <c r="P12" t="s">
        <v>12</v>
      </c>
      <c r="Q12" t="s">
        <v>7</v>
      </c>
      <c r="S12" t="s">
        <v>61</v>
      </c>
    </row>
    <row r="13" spans="1:20" x14ac:dyDescent="0.2">
      <c r="A13" t="s">
        <v>5</v>
      </c>
      <c r="B13">
        <v>201</v>
      </c>
      <c r="C13" t="s">
        <v>0</v>
      </c>
      <c r="D13">
        <v>1</v>
      </c>
      <c r="E13">
        <v>2017</v>
      </c>
      <c r="K13">
        <v>1021</v>
      </c>
      <c r="L13" t="s">
        <v>46</v>
      </c>
      <c r="M13">
        <v>636.92999999999995</v>
      </c>
      <c r="N13" t="s">
        <v>2</v>
      </c>
      <c r="P13" t="s">
        <v>13</v>
      </c>
      <c r="Q13" t="s">
        <v>14</v>
      </c>
      <c r="S13" t="s">
        <v>61</v>
      </c>
    </row>
    <row r="14" spans="1:20" x14ac:dyDescent="0.2">
      <c r="A14" t="s">
        <v>5</v>
      </c>
      <c r="B14">
        <v>201</v>
      </c>
      <c r="C14" t="s">
        <v>0</v>
      </c>
      <c r="D14">
        <v>1</v>
      </c>
      <c r="E14">
        <v>2017</v>
      </c>
      <c r="K14">
        <v>1021</v>
      </c>
      <c r="L14" t="s">
        <v>46</v>
      </c>
      <c r="M14">
        <v>506.93</v>
      </c>
      <c r="N14" t="s">
        <v>2</v>
      </c>
      <c r="P14" t="s">
        <v>13</v>
      </c>
      <c r="Q14" t="s">
        <v>7</v>
      </c>
      <c r="S14" t="s">
        <v>61</v>
      </c>
    </row>
    <row r="15" spans="1:20" x14ac:dyDescent="0.2">
      <c r="A15" t="s">
        <v>5</v>
      </c>
      <c r="B15">
        <v>201</v>
      </c>
      <c r="C15" t="s">
        <v>0</v>
      </c>
      <c r="D15">
        <v>1</v>
      </c>
      <c r="E15">
        <v>2017</v>
      </c>
      <c r="K15">
        <v>1021</v>
      </c>
      <c r="L15" t="s">
        <v>46</v>
      </c>
      <c r="M15">
        <v>142.87</v>
      </c>
      <c r="N15" t="s">
        <v>2</v>
      </c>
      <c r="P15" t="s">
        <v>13</v>
      </c>
      <c r="Q15" t="s">
        <v>7</v>
      </c>
      <c r="S15" t="s">
        <v>61</v>
      </c>
    </row>
    <row r="16" spans="1:20" x14ac:dyDescent="0.2">
      <c r="A16" t="s">
        <v>5</v>
      </c>
      <c r="B16">
        <v>201</v>
      </c>
      <c r="C16" t="s">
        <v>0</v>
      </c>
      <c r="D16">
        <v>1</v>
      </c>
      <c r="E16">
        <v>2017</v>
      </c>
      <c r="K16">
        <v>1021</v>
      </c>
      <c r="L16" t="s">
        <v>46</v>
      </c>
      <c r="M16">
        <v>147.28</v>
      </c>
      <c r="N16" t="s">
        <v>2</v>
      </c>
      <c r="P16" t="s">
        <v>13</v>
      </c>
      <c r="Q16" t="s">
        <v>7</v>
      </c>
      <c r="S16" t="s">
        <v>61</v>
      </c>
    </row>
    <row r="17" spans="1:19" x14ac:dyDescent="0.2">
      <c r="A17" t="s">
        <v>5</v>
      </c>
      <c r="B17">
        <v>201</v>
      </c>
      <c r="C17" t="s">
        <v>0</v>
      </c>
      <c r="D17">
        <v>1</v>
      </c>
      <c r="E17">
        <v>2017</v>
      </c>
      <c r="K17">
        <v>1021</v>
      </c>
      <c r="L17" t="s">
        <v>46</v>
      </c>
      <c r="M17">
        <v>93.57</v>
      </c>
      <c r="N17" t="s">
        <v>2</v>
      </c>
      <c r="P17" t="s">
        <v>13</v>
      </c>
      <c r="Q17" t="s">
        <v>7</v>
      </c>
      <c r="S17" t="s">
        <v>61</v>
      </c>
    </row>
    <row r="18" spans="1:19" x14ac:dyDescent="0.2">
      <c r="A18" t="s">
        <v>5</v>
      </c>
      <c r="B18">
        <v>201</v>
      </c>
      <c r="C18" t="s">
        <v>0</v>
      </c>
      <c r="D18">
        <v>1</v>
      </c>
      <c r="E18">
        <v>2017</v>
      </c>
      <c r="K18">
        <v>1021</v>
      </c>
      <c r="L18" t="s">
        <v>46</v>
      </c>
      <c r="M18">
        <v>35.49</v>
      </c>
      <c r="N18" t="s">
        <v>2</v>
      </c>
      <c r="P18" t="s">
        <v>15</v>
      </c>
      <c r="Q18" t="s">
        <v>7</v>
      </c>
      <c r="S18" t="s">
        <v>61</v>
      </c>
    </row>
    <row r="19" spans="1:19" x14ac:dyDescent="0.2">
      <c r="A19" t="s">
        <v>5</v>
      </c>
      <c r="B19">
        <v>201</v>
      </c>
      <c r="C19" t="s">
        <v>0</v>
      </c>
      <c r="D19">
        <v>1</v>
      </c>
      <c r="E19">
        <v>2017</v>
      </c>
      <c r="K19">
        <v>1021</v>
      </c>
      <c r="L19" t="s">
        <v>46</v>
      </c>
      <c r="M19">
        <v>141.97999999999999</v>
      </c>
      <c r="N19" t="s">
        <v>2</v>
      </c>
      <c r="P19" t="s">
        <v>15</v>
      </c>
      <c r="Q19" t="s">
        <v>7</v>
      </c>
      <c r="S19" t="s">
        <v>61</v>
      </c>
    </row>
    <row r="20" spans="1:19" x14ac:dyDescent="0.2">
      <c r="A20" t="s">
        <v>5</v>
      </c>
      <c r="B20">
        <v>201</v>
      </c>
      <c r="C20" t="s">
        <v>0</v>
      </c>
      <c r="D20">
        <v>1</v>
      </c>
      <c r="E20">
        <v>2017</v>
      </c>
      <c r="K20">
        <v>1021</v>
      </c>
      <c r="L20" t="s">
        <v>46</v>
      </c>
      <c r="M20">
        <v>46.07</v>
      </c>
      <c r="N20" t="s">
        <v>2</v>
      </c>
      <c r="P20" t="s">
        <v>16</v>
      </c>
      <c r="Q20" t="s">
        <v>7</v>
      </c>
      <c r="S20" t="s">
        <v>61</v>
      </c>
    </row>
    <row r="34" spans="2:35" ht="15.75" customHeight="1" x14ac:dyDescent="0.2"/>
    <row r="35" spans="2:35" x14ac:dyDescent="0.2">
      <c r="B35">
        <v>0</v>
      </c>
      <c r="D35" t="s">
        <v>0</v>
      </c>
      <c r="E35">
        <v>201</v>
      </c>
      <c r="F35">
        <v>10</v>
      </c>
      <c r="G35">
        <v>2016</v>
      </c>
      <c r="H35">
        <v>62010716</v>
      </c>
      <c r="I35" t="s">
        <v>1</v>
      </c>
      <c r="J35">
        <v>31102016</v>
      </c>
      <c r="M35">
        <v>1021</v>
      </c>
      <c r="P35">
        <v>2159.41</v>
      </c>
      <c r="R35" t="s">
        <v>2</v>
      </c>
      <c r="T35" t="s">
        <v>3</v>
      </c>
      <c r="U35">
        <v>0</v>
      </c>
      <c r="V35">
        <v>31102016</v>
      </c>
      <c r="W35">
        <v>31102016</v>
      </c>
      <c r="AA35" t="s">
        <v>4</v>
      </c>
      <c r="AB35" t="s">
        <v>3</v>
      </c>
      <c r="AI35" t="s">
        <v>5</v>
      </c>
    </row>
    <row r="36" spans="2:35" x14ac:dyDescent="0.2">
      <c r="B36">
        <v>1</v>
      </c>
      <c r="D36" t="s">
        <v>0</v>
      </c>
      <c r="E36">
        <v>201</v>
      </c>
      <c r="F36">
        <v>10</v>
      </c>
      <c r="G36">
        <v>2016</v>
      </c>
      <c r="I36" t="s">
        <v>1</v>
      </c>
      <c r="J36">
        <v>31102016</v>
      </c>
      <c r="K36">
        <v>412002</v>
      </c>
      <c r="M36">
        <v>1021</v>
      </c>
      <c r="N36">
        <v>20008589</v>
      </c>
      <c r="P36">
        <v>0.55000000000000004</v>
      </c>
      <c r="R36" t="s">
        <v>2</v>
      </c>
      <c r="S36">
        <v>1</v>
      </c>
      <c r="X36">
        <v>0</v>
      </c>
      <c r="Y36">
        <v>0</v>
      </c>
      <c r="AD36" t="s">
        <v>6</v>
      </c>
      <c r="AE36" t="s">
        <v>7</v>
      </c>
      <c r="AF36">
        <v>0</v>
      </c>
      <c r="AI36" t="s">
        <v>8</v>
      </c>
    </row>
    <row r="37" spans="2:35" x14ac:dyDescent="0.2">
      <c r="D37" t="s">
        <v>0</v>
      </c>
      <c r="E37">
        <v>201</v>
      </c>
      <c r="F37">
        <v>10</v>
      </c>
      <c r="G37">
        <v>2016</v>
      </c>
      <c r="I37" t="s">
        <v>1</v>
      </c>
      <c r="J37">
        <v>31102016</v>
      </c>
      <c r="K37">
        <v>412002</v>
      </c>
      <c r="M37">
        <v>1021</v>
      </c>
      <c r="N37">
        <v>20008589</v>
      </c>
      <c r="P37">
        <v>4.95</v>
      </c>
      <c r="R37" t="s">
        <v>2</v>
      </c>
      <c r="S37">
        <v>1</v>
      </c>
      <c r="X37">
        <v>0</v>
      </c>
      <c r="Y37">
        <v>0</v>
      </c>
      <c r="AD37" t="s">
        <v>6</v>
      </c>
      <c r="AE37" t="s">
        <v>7</v>
      </c>
      <c r="AF37">
        <v>0</v>
      </c>
      <c r="AI37" t="s">
        <v>8</v>
      </c>
    </row>
    <row r="38" spans="2:35" x14ac:dyDescent="0.2">
      <c r="D38" t="s">
        <v>0</v>
      </c>
      <c r="E38">
        <v>201</v>
      </c>
      <c r="F38">
        <v>10</v>
      </c>
      <c r="G38">
        <v>2016</v>
      </c>
      <c r="I38" t="s">
        <v>1</v>
      </c>
      <c r="J38">
        <v>31102016</v>
      </c>
      <c r="K38">
        <v>412002</v>
      </c>
      <c r="M38">
        <v>1021</v>
      </c>
      <c r="N38">
        <v>20008589</v>
      </c>
      <c r="P38">
        <v>7.46</v>
      </c>
      <c r="R38" t="s">
        <v>2</v>
      </c>
      <c r="S38">
        <v>1</v>
      </c>
      <c r="X38">
        <v>0</v>
      </c>
      <c r="Y38">
        <v>0</v>
      </c>
      <c r="AD38" t="s">
        <v>9</v>
      </c>
      <c r="AE38" t="s">
        <v>7</v>
      </c>
      <c r="AF38">
        <v>0</v>
      </c>
      <c r="AI38" t="s">
        <v>8</v>
      </c>
    </row>
    <row r="39" spans="2:35" x14ac:dyDescent="0.2">
      <c r="D39" t="s">
        <v>0</v>
      </c>
      <c r="E39">
        <v>201</v>
      </c>
      <c r="F39">
        <v>10</v>
      </c>
      <c r="G39">
        <v>2016</v>
      </c>
      <c r="I39" t="s">
        <v>1</v>
      </c>
      <c r="J39">
        <v>31102016</v>
      </c>
      <c r="K39">
        <v>412002</v>
      </c>
      <c r="M39">
        <v>1021</v>
      </c>
      <c r="N39">
        <v>20008589</v>
      </c>
      <c r="P39">
        <v>141.55000000000001</v>
      </c>
      <c r="R39" t="s">
        <v>2</v>
      </c>
      <c r="S39">
        <v>1</v>
      </c>
      <c r="X39">
        <v>0</v>
      </c>
      <c r="Y39">
        <v>0</v>
      </c>
      <c r="AD39" t="s">
        <v>9</v>
      </c>
      <c r="AE39" t="s">
        <v>7</v>
      </c>
      <c r="AF39">
        <v>0</v>
      </c>
      <c r="AI39" t="s">
        <v>8</v>
      </c>
    </row>
    <row r="40" spans="2:35" x14ac:dyDescent="0.2">
      <c r="D40" t="s">
        <v>0</v>
      </c>
      <c r="E40">
        <v>201</v>
      </c>
      <c r="F40">
        <v>10</v>
      </c>
      <c r="G40">
        <v>2016</v>
      </c>
      <c r="I40" t="s">
        <v>1</v>
      </c>
      <c r="J40">
        <v>31102016</v>
      </c>
      <c r="K40">
        <v>412002</v>
      </c>
      <c r="M40">
        <v>1021</v>
      </c>
      <c r="N40">
        <v>20008589</v>
      </c>
      <c r="P40">
        <v>4.51</v>
      </c>
      <c r="R40" t="s">
        <v>2</v>
      </c>
      <c r="S40">
        <v>1</v>
      </c>
      <c r="X40">
        <v>0</v>
      </c>
      <c r="Y40">
        <v>0</v>
      </c>
      <c r="AD40" t="s">
        <v>10</v>
      </c>
      <c r="AE40" t="s">
        <v>7</v>
      </c>
      <c r="AF40">
        <v>0</v>
      </c>
      <c r="AI40" t="s">
        <v>8</v>
      </c>
    </row>
    <row r="41" spans="2:35" x14ac:dyDescent="0.2">
      <c r="D41" t="s">
        <v>0</v>
      </c>
      <c r="E41">
        <v>201</v>
      </c>
      <c r="F41">
        <v>10</v>
      </c>
      <c r="G41">
        <v>2016</v>
      </c>
      <c r="I41" t="s">
        <v>1</v>
      </c>
      <c r="J41">
        <v>31102016</v>
      </c>
      <c r="K41">
        <v>412002</v>
      </c>
      <c r="M41">
        <v>1021</v>
      </c>
      <c r="N41">
        <v>20008589</v>
      </c>
      <c r="P41">
        <v>6.49</v>
      </c>
      <c r="R41" t="s">
        <v>2</v>
      </c>
      <c r="S41">
        <v>1</v>
      </c>
      <c r="X41">
        <v>0</v>
      </c>
      <c r="Y41">
        <v>0</v>
      </c>
      <c r="AD41" t="s">
        <v>10</v>
      </c>
      <c r="AE41" t="s">
        <v>7</v>
      </c>
      <c r="AF41">
        <v>0</v>
      </c>
      <c r="AI41" t="s">
        <v>8</v>
      </c>
    </row>
    <row r="42" spans="2:35" x14ac:dyDescent="0.2">
      <c r="D42" t="s">
        <v>0</v>
      </c>
      <c r="E42">
        <v>201</v>
      </c>
      <c r="F42">
        <v>10</v>
      </c>
      <c r="G42">
        <v>2016</v>
      </c>
      <c r="I42" t="s">
        <v>1</v>
      </c>
      <c r="J42">
        <v>31102016</v>
      </c>
      <c r="K42">
        <v>412002</v>
      </c>
      <c r="M42">
        <v>1021</v>
      </c>
      <c r="N42">
        <v>20008589</v>
      </c>
      <c r="P42">
        <v>5.9</v>
      </c>
      <c r="R42" t="s">
        <v>2</v>
      </c>
      <c r="S42">
        <v>1</v>
      </c>
      <c r="X42">
        <v>0</v>
      </c>
      <c r="Y42">
        <v>0</v>
      </c>
      <c r="AD42" t="s">
        <v>11</v>
      </c>
      <c r="AE42" t="s">
        <v>7</v>
      </c>
      <c r="AF42">
        <v>0</v>
      </c>
      <c r="AI42" t="s">
        <v>8</v>
      </c>
    </row>
    <row r="43" spans="2:35" x14ac:dyDescent="0.2">
      <c r="D43" t="s">
        <v>0</v>
      </c>
      <c r="E43">
        <v>201</v>
      </c>
      <c r="F43">
        <v>10</v>
      </c>
      <c r="G43">
        <v>2016</v>
      </c>
      <c r="I43" t="s">
        <v>1</v>
      </c>
      <c r="J43">
        <v>31102016</v>
      </c>
      <c r="K43">
        <v>412002</v>
      </c>
      <c r="M43">
        <v>1021</v>
      </c>
      <c r="N43">
        <v>20008589</v>
      </c>
      <c r="P43">
        <v>112.01</v>
      </c>
      <c r="R43" t="s">
        <v>2</v>
      </c>
      <c r="S43">
        <v>1</v>
      </c>
      <c r="X43">
        <v>0</v>
      </c>
      <c r="Y43">
        <v>0</v>
      </c>
      <c r="AD43" t="s">
        <v>11</v>
      </c>
      <c r="AE43" t="s">
        <v>7</v>
      </c>
      <c r="AF43">
        <v>0</v>
      </c>
      <c r="AI43" t="s">
        <v>8</v>
      </c>
    </row>
    <row r="44" spans="2:35" x14ac:dyDescent="0.2">
      <c r="D44" t="s">
        <v>0</v>
      </c>
      <c r="E44">
        <v>201</v>
      </c>
      <c r="F44">
        <v>10</v>
      </c>
      <c r="G44">
        <v>2016</v>
      </c>
      <c r="I44" t="s">
        <v>1</v>
      </c>
      <c r="J44">
        <v>31102016</v>
      </c>
      <c r="K44">
        <v>412002</v>
      </c>
      <c r="M44">
        <v>1021</v>
      </c>
      <c r="N44">
        <v>20008589</v>
      </c>
      <c r="P44">
        <v>6.24</v>
      </c>
      <c r="R44" t="s">
        <v>2</v>
      </c>
      <c r="S44">
        <v>1</v>
      </c>
      <c r="X44">
        <v>0</v>
      </c>
      <c r="Y44">
        <v>0</v>
      </c>
      <c r="AD44" t="s">
        <v>12</v>
      </c>
      <c r="AE44" t="s">
        <v>7</v>
      </c>
      <c r="AF44">
        <v>0</v>
      </c>
      <c r="AI44" t="s">
        <v>8</v>
      </c>
    </row>
    <row r="45" spans="2:35" x14ac:dyDescent="0.2">
      <c r="D45" t="s">
        <v>0</v>
      </c>
      <c r="E45">
        <v>201</v>
      </c>
      <c r="F45">
        <v>10</v>
      </c>
      <c r="G45">
        <v>2016</v>
      </c>
      <c r="I45" t="s">
        <v>1</v>
      </c>
      <c r="J45">
        <v>31102016</v>
      </c>
      <c r="K45">
        <v>412002</v>
      </c>
      <c r="M45">
        <v>1021</v>
      </c>
      <c r="N45">
        <v>20008589</v>
      </c>
      <c r="P45">
        <v>118.63</v>
      </c>
      <c r="R45" t="s">
        <v>2</v>
      </c>
      <c r="S45">
        <v>1</v>
      </c>
      <c r="X45">
        <v>0</v>
      </c>
      <c r="Y45">
        <v>0</v>
      </c>
      <c r="AD45" t="s">
        <v>12</v>
      </c>
      <c r="AE45" t="s">
        <v>7</v>
      </c>
      <c r="AF45">
        <v>0</v>
      </c>
      <c r="AI45" t="s">
        <v>8</v>
      </c>
    </row>
    <row r="46" spans="2:35" x14ac:dyDescent="0.2">
      <c r="D46" t="s">
        <v>0</v>
      </c>
      <c r="E46">
        <v>201</v>
      </c>
      <c r="F46">
        <v>10</v>
      </c>
      <c r="G46">
        <v>2016</v>
      </c>
      <c r="I46" t="s">
        <v>1</v>
      </c>
      <c r="J46">
        <v>31102016</v>
      </c>
      <c r="K46">
        <v>412002</v>
      </c>
      <c r="M46">
        <v>1021</v>
      </c>
      <c r="N46">
        <v>20008589</v>
      </c>
      <c r="P46">
        <v>636.92999999999995</v>
      </c>
      <c r="R46" t="s">
        <v>2</v>
      </c>
      <c r="S46">
        <v>1</v>
      </c>
      <c r="X46">
        <v>0</v>
      </c>
      <c r="Y46">
        <v>0</v>
      </c>
      <c r="AD46" t="s">
        <v>13</v>
      </c>
      <c r="AE46" t="s">
        <v>14</v>
      </c>
      <c r="AF46">
        <v>0</v>
      </c>
      <c r="AI46" t="s">
        <v>8</v>
      </c>
    </row>
    <row r="47" spans="2:35" x14ac:dyDescent="0.2">
      <c r="D47" t="s">
        <v>0</v>
      </c>
      <c r="E47">
        <v>201</v>
      </c>
      <c r="F47">
        <v>10</v>
      </c>
      <c r="G47">
        <v>2016</v>
      </c>
      <c r="I47" t="s">
        <v>1</v>
      </c>
      <c r="J47">
        <v>31102016</v>
      </c>
      <c r="K47">
        <v>412002</v>
      </c>
      <c r="M47">
        <v>1021</v>
      </c>
      <c r="N47">
        <v>20008589</v>
      </c>
      <c r="P47">
        <v>506.93</v>
      </c>
      <c r="R47" t="s">
        <v>2</v>
      </c>
      <c r="S47">
        <v>1</v>
      </c>
      <c r="X47">
        <v>0</v>
      </c>
      <c r="Y47">
        <v>0</v>
      </c>
      <c r="AD47" t="s">
        <v>13</v>
      </c>
      <c r="AE47" t="s">
        <v>7</v>
      </c>
      <c r="AF47">
        <v>0</v>
      </c>
      <c r="AI47" t="s">
        <v>8</v>
      </c>
    </row>
    <row r="48" spans="2:35" x14ac:dyDescent="0.2">
      <c r="D48" t="s">
        <v>0</v>
      </c>
      <c r="E48">
        <v>201</v>
      </c>
      <c r="F48">
        <v>10</v>
      </c>
      <c r="G48">
        <v>2016</v>
      </c>
      <c r="I48" t="s">
        <v>1</v>
      </c>
      <c r="J48">
        <v>31102016</v>
      </c>
      <c r="K48">
        <v>412002</v>
      </c>
      <c r="M48">
        <v>1021</v>
      </c>
      <c r="N48">
        <v>20008589</v>
      </c>
      <c r="P48">
        <v>142.87</v>
      </c>
      <c r="R48" t="s">
        <v>2</v>
      </c>
      <c r="S48">
        <v>1</v>
      </c>
      <c r="X48">
        <v>0</v>
      </c>
      <c r="Y48">
        <v>0</v>
      </c>
      <c r="AD48" t="s">
        <v>13</v>
      </c>
      <c r="AE48" t="s">
        <v>7</v>
      </c>
      <c r="AF48">
        <v>0</v>
      </c>
      <c r="AI48" t="s">
        <v>8</v>
      </c>
    </row>
    <row r="49" spans="2:35" x14ac:dyDescent="0.2">
      <c r="D49" t="s">
        <v>0</v>
      </c>
      <c r="E49">
        <v>201</v>
      </c>
      <c r="F49">
        <v>10</v>
      </c>
      <c r="G49">
        <v>2016</v>
      </c>
      <c r="I49" t="s">
        <v>1</v>
      </c>
      <c r="J49">
        <v>31102016</v>
      </c>
      <c r="K49">
        <v>412002</v>
      </c>
      <c r="M49">
        <v>1021</v>
      </c>
      <c r="N49">
        <v>20008589</v>
      </c>
      <c r="P49">
        <v>147.28</v>
      </c>
      <c r="R49" t="s">
        <v>2</v>
      </c>
      <c r="S49">
        <v>1</v>
      </c>
      <c r="X49">
        <v>0</v>
      </c>
      <c r="Y49">
        <v>0</v>
      </c>
      <c r="AD49" t="s">
        <v>13</v>
      </c>
      <c r="AE49" t="s">
        <v>7</v>
      </c>
      <c r="AF49">
        <v>0</v>
      </c>
      <c r="AI49" t="s">
        <v>8</v>
      </c>
    </row>
    <row r="50" spans="2:35" x14ac:dyDescent="0.2">
      <c r="D50" t="s">
        <v>0</v>
      </c>
      <c r="E50">
        <v>201</v>
      </c>
      <c r="F50">
        <v>10</v>
      </c>
      <c r="G50">
        <v>2016</v>
      </c>
      <c r="I50" t="s">
        <v>1</v>
      </c>
      <c r="J50">
        <v>31102016</v>
      </c>
      <c r="K50">
        <v>412002</v>
      </c>
      <c r="M50">
        <v>1021</v>
      </c>
      <c r="N50">
        <v>20008589</v>
      </c>
      <c r="P50">
        <v>93.57</v>
      </c>
      <c r="R50" t="s">
        <v>2</v>
      </c>
      <c r="S50">
        <v>1</v>
      </c>
      <c r="X50">
        <v>0</v>
      </c>
      <c r="Y50">
        <v>0</v>
      </c>
      <c r="AD50" t="s">
        <v>13</v>
      </c>
      <c r="AE50" t="s">
        <v>7</v>
      </c>
      <c r="AF50">
        <v>0</v>
      </c>
      <c r="AI50" t="s">
        <v>8</v>
      </c>
    </row>
    <row r="51" spans="2:35" x14ac:dyDescent="0.2">
      <c r="D51" t="s">
        <v>0</v>
      </c>
      <c r="E51">
        <v>201</v>
      </c>
      <c r="F51">
        <v>10</v>
      </c>
      <c r="G51">
        <v>2016</v>
      </c>
      <c r="I51" t="s">
        <v>1</v>
      </c>
      <c r="J51">
        <v>31102016</v>
      </c>
      <c r="K51">
        <v>412002</v>
      </c>
      <c r="M51">
        <v>1021</v>
      </c>
      <c r="N51">
        <v>20008589</v>
      </c>
      <c r="P51">
        <v>35.49</v>
      </c>
      <c r="R51" t="s">
        <v>2</v>
      </c>
      <c r="S51">
        <v>1</v>
      </c>
      <c r="X51">
        <v>0</v>
      </c>
      <c r="Y51">
        <v>0</v>
      </c>
      <c r="AD51" t="s">
        <v>15</v>
      </c>
      <c r="AE51" t="s">
        <v>7</v>
      </c>
      <c r="AF51">
        <v>0</v>
      </c>
      <c r="AI51" t="s">
        <v>8</v>
      </c>
    </row>
    <row r="52" spans="2:35" x14ac:dyDescent="0.2">
      <c r="D52" t="s">
        <v>0</v>
      </c>
      <c r="E52">
        <v>201</v>
      </c>
      <c r="F52">
        <v>10</v>
      </c>
      <c r="G52">
        <v>2016</v>
      </c>
      <c r="I52" t="s">
        <v>1</v>
      </c>
      <c r="J52">
        <v>31102016</v>
      </c>
      <c r="K52">
        <v>412002</v>
      </c>
      <c r="M52">
        <v>1021</v>
      </c>
      <c r="N52">
        <v>20008589</v>
      </c>
      <c r="P52">
        <v>141.97999999999999</v>
      </c>
      <c r="R52" t="s">
        <v>2</v>
      </c>
      <c r="S52">
        <v>1</v>
      </c>
      <c r="X52">
        <v>0</v>
      </c>
      <c r="Y52">
        <v>0</v>
      </c>
      <c r="AD52" t="s">
        <v>15</v>
      </c>
      <c r="AE52" t="s">
        <v>7</v>
      </c>
      <c r="AF52">
        <v>0</v>
      </c>
      <c r="AI52" t="s">
        <v>8</v>
      </c>
    </row>
    <row r="53" spans="2:35" x14ac:dyDescent="0.2">
      <c r="D53" t="s">
        <v>0</v>
      </c>
      <c r="E53">
        <v>201</v>
      </c>
      <c r="F53">
        <v>10</v>
      </c>
      <c r="G53">
        <v>2016</v>
      </c>
      <c r="I53" t="s">
        <v>1</v>
      </c>
      <c r="J53">
        <v>31102016</v>
      </c>
      <c r="K53">
        <v>412002</v>
      </c>
      <c r="M53">
        <v>1021</v>
      </c>
      <c r="N53">
        <v>20008589</v>
      </c>
      <c r="P53">
        <v>46.07</v>
      </c>
      <c r="R53" t="s">
        <v>2</v>
      </c>
      <c r="S53">
        <v>1</v>
      </c>
      <c r="X53">
        <v>0</v>
      </c>
      <c r="Y53">
        <v>0</v>
      </c>
      <c r="AD53" t="s">
        <v>16</v>
      </c>
      <c r="AE53" t="s">
        <v>7</v>
      </c>
      <c r="AF53">
        <v>0</v>
      </c>
      <c r="AI53" t="s">
        <v>8</v>
      </c>
    </row>
    <row r="54" spans="2:35" x14ac:dyDescent="0.2">
      <c r="B54" t="s">
        <v>17</v>
      </c>
      <c r="D54" t="s">
        <v>18</v>
      </c>
      <c r="E54" t="s">
        <v>19</v>
      </c>
      <c r="F54" t="s">
        <v>20</v>
      </c>
      <c r="G54" t="s">
        <v>21</v>
      </c>
      <c r="H54" t="s">
        <v>22</v>
      </c>
      <c r="I54" t="s">
        <v>23</v>
      </c>
      <c r="J54" t="s">
        <v>24</v>
      </c>
      <c r="K54" t="s">
        <v>25</v>
      </c>
      <c r="N54" t="s">
        <v>26</v>
      </c>
      <c r="P54" t="s">
        <v>27</v>
      </c>
      <c r="R54" t="s">
        <v>28</v>
      </c>
      <c r="AD54" t="s">
        <v>29</v>
      </c>
      <c r="AE54" t="s">
        <v>30</v>
      </c>
    </row>
    <row r="55" spans="2:35" x14ac:dyDescent="0.2">
      <c r="B55">
        <v>0</v>
      </c>
      <c r="D55" t="s">
        <v>31</v>
      </c>
      <c r="E55">
        <v>910</v>
      </c>
      <c r="F55">
        <v>1</v>
      </c>
      <c r="G55">
        <v>2015</v>
      </c>
      <c r="I55" t="s">
        <v>32</v>
      </c>
      <c r="P55" t="s">
        <v>33</v>
      </c>
      <c r="T55" t="s">
        <v>34</v>
      </c>
      <c r="U55">
        <v>0</v>
      </c>
      <c r="AB55" t="s">
        <v>3</v>
      </c>
      <c r="AI55" t="s">
        <v>5</v>
      </c>
    </row>
    <row r="56" spans="2:35" x14ac:dyDescent="0.2">
      <c r="B56">
        <v>1</v>
      </c>
      <c r="D56" t="s">
        <v>31</v>
      </c>
      <c r="E56">
        <v>910</v>
      </c>
      <c r="F56">
        <v>1</v>
      </c>
      <c r="G56">
        <v>2015</v>
      </c>
      <c r="I56" t="s">
        <v>32</v>
      </c>
      <c r="J56">
        <v>31012015</v>
      </c>
      <c r="K56">
        <v>414001</v>
      </c>
      <c r="P56" s="1">
        <v>6011.78</v>
      </c>
      <c r="R56" t="s">
        <v>2</v>
      </c>
      <c r="S56">
        <v>1</v>
      </c>
      <c r="X56">
        <v>0</v>
      </c>
      <c r="Y56">
        <v>0</v>
      </c>
      <c r="AD56" t="s">
        <v>12</v>
      </c>
      <c r="AE56" t="s">
        <v>35</v>
      </c>
      <c r="AF56">
        <v>0</v>
      </c>
      <c r="AI56" t="s">
        <v>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2"/>
  <sheetViews>
    <sheetView workbookViewId="0">
      <selection activeCell="K1" sqref="K1:K19"/>
    </sheetView>
  </sheetViews>
  <sheetFormatPr baseColWidth="10" defaultColWidth="8.83203125" defaultRowHeight="15" x14ac:dyDescent="0.2"/>
  <cols>
    <col min="7" max="7" width="17.33203125" bestFit="1" customWidth="1"/>
  </cols>
  <sheetData>
    <row r="1" spans="1:32" x14ac:dyDescent="0.2">
      <c r="A1">
        <v>0</v>
      </c>
      <c r="B1" t="s">
        <v>0</v>
      </c>
      <c r="C1">
        <v>201</v>
      </c>
      <c r="D1">
        <v>10</v>
      </c>
      <c r="E1">
        <v>2016</v>
      </c>
      <c r="F1">
        <v>62010716</v>
      </c>
      <c r="G1" t="s">
        <v>1</v>
      </c>
      <c r="H1">
        <v>31102016</v>
      </c>
      <c r="K1">
        <v>1021</v>
      </c>
      <c r="M1">
        <v>2159.41</v>
      </c>
      <c r="O1" t="s">
        <v>2</v>
      </c>
      <c r="Q1" t="s">
        <v>3</v>
      </c>
      <c r="R1">
        <v>0</v>
      </c>
      <c r="S1">
        <v>31102016</v>
      </c>
      <c r="T1">
        <v>31102016</v>
      </c>
      <c r="X1" t="s">
        <v>4</v>
      </c>
      <c r="Y1" t="s">
        <v>3</v>
      </c>
      <c r="AF1" t="s">
        <v>5</v>
      </c>
    </row>
    <row r="2" spans="1:32" x14ac:dyDescent="0.2">
      <c r="A2">
        <v>1</v>
      </c>
      <c r="B2" t="s">
        <v>0</v>
      </c>
      <c r="C2">
        <v>201</v>
      </c>
      <c r="D2">
        <v>10</v>
      </c>
      <c r="E2">
        <v>2016</v>
      </c>
      <c r="G2" t="s">
        <v>1</v>
      </c>
      <c r="H2">
        <v>31102016</v>
      </c>
      <c r="I2">
        <v>412002</v>
      </c>
      <c r="K2">
        <v>1021</v>
      </c>
      <c r="L2">
        <v>20008589</v>
      </c>
      <c r="M2">
        <v>0.55000000000000004</v>
      </c>
      <c r="O2" t="s">
        <v>2</v>
      </c>
      <c r="P2">
        <v>1</v>
      </c>
      <c r="U2">
        <v>0</v>
      </c>
      <c r="V2">
        <v>0</v>
      </c>
      <c r="AA2" t="s">
        <v>6</v>
      </c>
      <c r="AB2" t="s">
        <v>7</v>
      </c>
      <c r="AC2">
        <v>0</v>
      </c>
      <c r="AF2" t="s">
        <v>8</v>
      </c>
    </row>
    <row r="3" spans="1:32" x14ac:dyDescent="0.2">
      <c r="B3" t="s">
        <v>0</v>
      </c>
      <c r="C3">
        <v>201</v>
      </c>
      <c r="D3">
        <v>10</v>
      </c>
      <c r="E3">
        <v>2016</v>
      </c>
      <c r="G3" t="s">
        <v>1</v>
      </c>
      <c r="H3">
        <v>31102016</v>
      </c>
      <c r="I3">
        <v>412002</v>
      </c>
      <c r="K3">
        <v>1021</v>
      </c>
      <c r="L3">
        <v>20008589</v>
      </c>
      <c r="M3">
        <v>4.95</v>
      </c>
      <c r="O3" t="s">
        <v>2</v>
      </c>
      <c r="P3">
        <v>1</v>
      </c>
      <c r="U3">
        <v>0</v>
      </c>
      <c r="V3">
        <v>0</v>
      </c>
      <c r="AA3" t="s">
        <v>6</v>
      </c>
      <c r="AB3" t="s">
        <v>7</v>
      </c>
      <c r="AC3">
        <v>0</v>
      </c>
      <c r="AF3" t="s">
        <v>8</v>
      </c>
    </row>
    <row r="4" spans="1:32" x14ac:dyDescent="0.2">
      <c r="B4" t="s">
        <v>0</v>
      </c>
      <c r="C4">
        <v>201</v>
      </c>
      <c r="D4">
        <v>10</v>
      </c>
      <c r="E4">
        <v>2016</v>
      </c>
      <c r="G4" t="s">
        <v>1</v>
      </c>
      <c r="H4">
        <v>31102016</v>
      </c>
      <c r="I4">
        <v>412002</v>
      </c>
      <c r="K4">
        <v>1021</v>
      </c>
      <c r="L4">
        <v>20008589</v>
      </c>
      <c r="M4">
        <v>7.46</v>
      </c>
      <c r="O4" t="s">
        <v>2</v>
      </c>
      <c r="P4">
        <v>1</v>
      </c>
      <c r="U4">
        <v>0</v>
      </c>
      <c r="V4">
        <v>0</v>
      </c>
      <c r="AA4" t="s">
        <v>9</v>
      </c>
      <c r="AB4" t="s">
        <v>7</v>
      </c>
      <c r="AC4">
        <v>0</v>
      </c>
      <c r="AF4" t="s">
        <v>8</v>
      </c>
    </row>
    <row r="5" spans="1:32" x14ac:dyDescent="0.2">
      <c r="B5" t="s">
        <v>0</v>
      </c>
      <c r="C5">
        <v>201</v>
      </c>
      <c r="D5">
        <v>10</v>
      </c>
      <c r="E5">
        <v>2016</v>
      </c>
      <c r="G5" t="s">
        <v>1</v>
      </c>
      <c r="H5">
        <v>31102016</v>
      </c>
      <c r="I5">
        <v>412002</v>
      </c>
      <c r="K5">
        <v>1021</v>
      </c>
      <c r="L5">
        <v>20008589</v>
      </c>
      <c r="M5">
        <v>141.55000000000001</v>
      </c>
      <c r="O5" t="s">
        <v>2</v>
      </c>
      <c r="P5">
        <v>1</v>
      </c>
      <c r="U5">
        <v>0</v>
      </c>
      <c r="V5">
        <v>0</v>
      </c>
      <c r="AA5" t="s">
        <v>9</v>
      </c>
      <c r="AB5" t="s">
        <v>7</v>
      </c>
      <c r="AC5">
        <v>0</v>
      </c>
      <c r="AF5" t="s">
        <v>8</v>
      </c>
    </row>
    <row r="6" spans="1:32" x14ac:dyDescent="0.2">
      <c r="B6" t="s">
        <v>0</v>
      </c>
      <c r="C6">
        <v>201</v>
      </c>
      <c r="D6">
        <v>10</v>
      </c>
      <c r="E6">
        <v>2016</v>
      </c>
      <c r="G6" t="s">
        <v>1</v>
      </c>
      <c r="H6">
        <v>31102016</v>
      </c>
      <c r="I6">
        <v>412002</v>
      </c>
      <c r="K6">
        <v>1021</v>
      </c>
      <c r="L6">
        <v>20008589</v>
      </c>
      <c r="M6">
        <v>4.51</v>
      </c>
      <c r="O6" t="s">
        <v>2</v>
      </c>
      <c r="P6">
        <v>1</v>
      </c>
      <c r="U6">
        <v>0</v>
      </c>
      <c r="V6">
        <v>0</v>
      </c>
      <c r="AA6" t="s">
        <v>10</v>
      </c>
      <c r="AB6" t="s">
        <v>7</v>
      </c>
      <c r="AC6">
        <v>0</v>
      </c>
      <c r="AF6" t="s">
        <v>8</v>
      </c>
    </row>
    <row r="7" spans="1:32" x14ac:dyDescent="0.2">
      <c r="B7" t="s">
        <v>0</v>
      </c>
      <c r="C7">
        <v>201</v>
      </c>
      <c r="D7">
        <v>10</v>
      </c>
      <c r="E7">
        <v>2016</v>
      </c>
      <c r="G7" t="s">
        <v>1</v>
      </c>
      <c r="H7">
        <v>31102016</v>
      </c>
      <c r="I7">
        <v>412002</v>
      </c>
      <c r="K7">
        <v>1021</v>
      </c>
      <c r="L7">
        <v>20008589</v>
      </c>
      <c r="M7">
        <v>6.49</v>
      </c>
      <c r="O7" t="s">
        <v>2</v>
      </c>
      <c r="P7">
        <v>1</v>
      </c>
      <c r="U7">
        <v>0</v>
      </c>
      <c r="V7">
        <v>0</v>
      </c>
      <c r="AA7" t="s">
        <v>10</v>
      </c>
      <c r="AB7" t="s">
        <v>7</v>
      </c>
      <c r="AC7">
        <v>0</v>
      </c>
      <c r="AF7" t="s">
        <v>8</v>
      </c>
    </row>
    <row r="8" spans="1:32" x14ac:dyDescent="0.2">
      <c r="B8" t="s">
        <v>0</v>
      </c>
      <c r="C8">
        <v>201</v>
      </c>
      <c r="D8">
        <v>10</v>
      </c>
      <c r="E8">
        <v>2016</v>
      </c>
      <c r="G8" t="s">
        <v>1</v>
      </c>
      <c r="H8">
        <v>31102016</v>
      </c>
      <c r="I8">
        <v>412002</v>
      </c>
      <c r="K8">
        <v>1021</v>
      </c>
      <c r="L8">
        <v>20008589</v>
      </c>
      <c r="M8">
        <v>5.9</v>
      </c>
      <c r="O8" t="s">
        <v>2</v>
      </c>
      <c r="P8">
        <v>1</v>
      </c>
      <c r="U8">
        <v>0</v>
      </c>
      <c r="V8">
        <v>0</v>
      </c>
      <c r="AA8" t="s">
        <v>11</v>
      </c>
      <c r="AB8" t="s">
        <v>7</v>
      </c>
      <c r="AC8">
        <v>0</v>
      </c>
      <c r="AF8" t="s">
        <v>8</v>
      </c>
    </row>
    <row r="9" spans="1:32" x14ac:dyDescent="0.2">
      <c r="B9" t="s">
        <v>0</v>
      </c>
      <c r="C9">
        <v>201</v>
      </c>
      <c r="D9">
        <v>10</v>
      </c>
      <c r="E9">
        <v>2016</v>
      </c>
      <c r="G9" t="s">
        <v>1</v>
      </c>
      <c r="H9">
        <v>31102016</v>
      </c>
      <c r="I9">
        <v>412002</v>
      </c>
      <c r="K9">
        <v>1021</v>
      </c>
      <c r="L9">
        <v>20008589</v>
      </c>
      <c r="M9">
        <v>112.01</v>
      </c>
      <c r="O9" t="s">
        <v>2</v>
      </c>
      <c r="P9">
        <v>1</v>
      </c>
      <c r="U9">
        <v>0</v>
      </c>
      <c r="V9">
        <v>0</v>
      </c>
      <c r="AA9" t="s">
        <v>11</v>
      </c>
      <c r="AB9" t="s">
        <v>7</v>
      </c>
      <c r="AC9">
        <v>0</v>
      </c>
      <c r="AF9" t="s">
        <v>8</v>
      </c>
    </row>
    <row r="10" spans="1:32" x14ac:dyDescent="0.2">
      <c r="B10" t="s">
        <v>0</v>
      </c>
      <c r="C10">
        <v>201</v>
      </c>
      <c r="D10">
        <v>10</v>
      </c>
      <c r="E10">
        <v>2016</v>
      </c>
      <c r="G10" t="s">
        <v>1</v>
      </c>
      <c r="H10">
        <v>31102016</v>
      </c>
      <c r="I10">
        <v>412002</v>
      </c>
      <c r="K10">
        <v>1021</v>
      </c>
      <c r="L10">
        <v>20008589</v>
      </c>
      <c r="M10">
        <v>6.24</v>
      </c>
      <c r="O10" t="s">
        <v>2</v>
      </c>
      <c r="P10">
        <v>1</v>
      </c>
      <c r="U10">
        <v>0</v>
      </c>
      <c r="V10">
        <v>0</v>
      </c>
      <c r="AA10" t="s">
        <v>12</v>
      </c>
      <c r="AB10" t="s">
        <v>7</v>
      </c>
      <c r="AC10">
        <v>0</v>
      </c>
      <c r="AF10" t="s">
        <v>8</v>
      </c>
    </row>
    <row r="11" spans="1:32" x14ac:dyDescent="0.2">
      <c r="B11" t="s">
        <v>0</v>
      </c>
      <c r="C11">
        <v>201</v>
      </c>
      <c r="D11">
        <v>10</v>
      </c>
      <c r="E11">
        <v>2016</v>
      </c>
      <c r="G11" t="s">
        <v>1</v>
      </c>
      <c r="H11">
        <v>31102016</v>
      </c>
      <c r="I11">
        <v>412002</v>
      </c>
      <c r="K11">
        <v>1021</v>
      </c>
      <c r="L11">
        <v>20008589</v>
      </c>
      <c r="M11">
        <v>118.63</v>
      </c>
      <c r="O11" t="s">
        <v>2</v>
      </c>
      <c r="P11">
        <v>1</v>
      </c>
      <c r="U11">
        <v>0</v>
      </c>
      <c r="V11">
        <v>0</v>
      </c>
      <c r="AA11" t="s">
        <v>12</v>
      </c>
      <c r="AB11" t="s">
        <v>7</v>
      </c>
      <c r="AC11">
        <v>0</v>
      </c>
      <c r="AF11" t="s">
        <v>8</v>
      </c>
    </row>
    <row r="12" spans="1:32" x14ac:dyDescent="0.2">
      <c r="B12" t="s">
        <v>0</v>
      </c>
      <c r="C12">
        <v>201</v>
      </c>
      <c r="D12">
        <v>10</v>
      </c>
      <c r="E12">
        <v>2016</v>
      </c>
      <c r="G12" t="s">
        <v>1</v>
      </c>
      <c r="H12">
        <v>31102016</v>
      </c>
      <c r="I12">
        <v>412002</v>
      </c>
      <c r="K12">
        <v>1021</v>
      </c>
      <c r="L12">
        <v>20008589</v>
      </c>
      <c r="M12">
        <v>636.92999999999995</v>
      </c>
      <c r="O12" t="s">
        <v>2</v>
      </c>
      <c r="P12">
        <v>1</v>
      </c>
      <c r="U12">
        <v>0</v>
      </c>
      <c r="V12">
        <v>0</v>
      </c>
      <c r="AA12" t="s">
        <v>13</v>
      </c>
      <c r="AB12" t="s">
        <v>14</v>
      </c>
      <c r="AC12">
        <v>0</v>
      </c>
      <c r="AF12" t="s">
        <v>8</v>
      </c>
    </row>
    <row r="13" spans="1:32" x14ac:dyDescent="0.2">
      <c r="B13" t="s">
        <v>0</v>
      </c>
      <c r="C13">
        <v>201</v>
      </c>
      <c r="D13">
        <v>10</v>
      </c>
      <c r="E13">
        <v>2016</v>
      </c>
      <c r="G13" t="s">
        <v>1</v>
      </c>
      <c r="H13">
        <v>31102016</v>
      </c>
      <c r="I13">
        <v>412002</v>
      </c>
      <c r="K13">
        <v>1021</v>
      </c>
      <c r="L13">
        <v>20008589</v>
      </c>
      <c r="M13">
        <v>506.93</v>
      </c>
      <c r="O13" t="s">
        <v>2</v>
      </c>
      <c r="P13">
        <v>1</v>
      </c>
      <c r="U13">
        <v>0</v>
      </c>
      <c r="V13">
        <v>0</v>
      </c>
      <c r="AA13" t="s">
        <v>13</v>
      </c>
      <c r="AB13" t="s">
        <v>7</v>
      </c>
      <c r="AC13">
        <v>0</v>
      </c>
      <c r="AF13" t="s">
        <v>8</v>
      </c>
    </row>
    <row r="14" spans="1:32" x14ac:dyDescent="0.2">
      <c r="B14" t="s">
        <v>0</v>
      </c>
      <c r="C14">
        <v>201</v>
      </c>
      <c r="D14">
        <v>10</v>
      </c>
      <c r="E14">
        <v>2016</v>
      </c>
      <c r="G14" t="s">
        <v>1</v>
      </c>
      <c r="H14">
        <v>31102016</v>
      </c>
      <c r="I14">
        <v>412002</v>
      </c>
      <c r="K14">
        <v>1021</v>
      </c>
      <c r="L14">
        <v>20008589</v>
      </c>
      <c r="M14">
        <v>142.87</v>
      </c>
      <c r="O14" t="s">
        <v>2</v>
      </c>
      <c r="P14">
        <v>1</v>
      </c>
      <c r="U14">
        <v>0</v>
      </c>
      <c r="V14">
        <v>0</v>
      </c>
      <c r="AA14" t="s">
        <v>13</v>
      </c>
      <c r="AB14" t="s">
        <v>7</v>
      </c>
      <c r="AC14">
        <v>0</v>
      </c>
      <c r="AF14" t="s">
        <v>8</v>
      </c>
    </row>
    <row r="15" spans="1:32" x14ac:dyDescent="0.2">
      <c r="B15" t="s">
        <v>0</v>
      </c>
      <c r="C15">
        <v>201</v>
      </c>
      <c r="D15">
        <v>10</v>
      </c>
      <c r="E15">
        <v>2016</v>
      </c>
      <c r="G15" t="s">
        <v>1</v>
      </c>
      <c r="H15">
        <v>31102016</v>
      </c>
      <c r="I15">
        <v>412002</v>
      </c>
      <c r="K15">
        <v>1021</v>
      </c>
      <c r="L15">
        <v>20008589</v>
      </c>
      <c r="M15">
        <v>147.28</v>
      </c>
      <c r="O15" t="s">
        <v>2</v>
      </c>
      <c r="P15">
        <v>1</v>
      </c>
      <c r="U15">
        <v>0</v>
      </c>
      <c r="V15">
        <v>0</v>
      </c>
      <c r="AA15" t="s">
        <v>13</v>
      </c>
      <c r="AB15" t="s">
        <v>7</v>
      </c>
      <c r="AC15">
        <v>0</v>
      </c>
      <c r="AF15" t="s">
        <v>8</v>
      </c>
    </row>
    <row r="16" spans="1:32" x14ac:dyDescent="0.2">
      <c r="B16" t="s">
        <v>0</v>
      </c>
      <c r="C16">
        <v>201</v>
      </c>
      <c r="D16">
        <v>10</v>
      </c>
      <c r="E16">
        <v>2016</v>
      </c>
      <c r="G16" t="s">
        <v>1</v>
      </c>
      <c r="H16">
        <v>31102016</v>
      </c>
      <c r="I16">
        <v>412002</v>
      </c>
      <c r="K16">
        <v>1021</v>
      </c>
      <c r="L16">
        <v>20008589</v>
      </c>
      <c r="M16">
        <v>93.57</v>
      </c>
      <c r="O16" t="s">
        <v>2</v>
      </c>
      <c r="P16">
        <v>1</v>
      </c>
      <c r="U16">
        <v>0</v>
      </c>
      <c r="V16">
        <v>0</v>
      </c>
      <c r="AA16" t="s">
        <v>13</v>
      </c>
      <c r="AB16" t="s">
        <v>7</v>
      </c>
      <c r="AC16">
        <v>0</v>
      </c>
      <c r="AF16" t="s">
        <v>8</v>
      </c>
    </row>
    <row r="17" spans="1:32" x14ac:dyDescent="0.2">
      <c r="B17" t="s">
        <v>0</v>
      </c>
      <c r="C17">
        <v>201</v>
      </c>
      <c r="D17">
        <v>10</v>
      </c>
      <c r="E17">
        <v>2016</v>
      </c>
      <c r="G17" t="s">
        <v>1</v>
      </c>
      <c r="H17">
        <v>31102016</v>
      </c>
      <c r="I17">
        <v>412002</v>
      </c>
      <c r="K17">
        <v>1021</v>
      </c>
      <c r="L17">
        <v>20008589</v>
      </c>
      <c r="M17">
        <v>35.49</v>
      </c>
      <c r="O17" t="s">
        <v>2</v>
      </c>
      <c r="P17">
        <v>1</v>
      </c>
      <c r="U17">
        <v>0</v>
      </c>
      <c r="V17">
        <v>0</v>
      </c>
      <c r="AA17" t="s">
        <v>15</v>
      </c>
      <c r="AB17" t="s">
        <v>7</v>
      </c>
      <c r="AC17">
        <v>0</v>
      </c>
      <c r="AF17" t="s">
        <v>8</v>
      </c>
    </row>
    <row r="18" spans="1:32" x14ac:dyDescent="0.2">
      <c r="B18" t="s">
        <v>0</v>
      </c>
      <c r="C18">
        <v>201</v>
      </c>
      <c r="D18">
        <v>10</v>
      </c>
      <c r="E18">
        <v>2016</v>
      </c>
      <c r="G18" t="s">
        <v>1</v>
      </c>
      <c r="H18">
        <v>31102016</v>
      </c>
      <c r="I18">
        <v>412002</v>
      </c>
      <c r="K18">
        <v>1021</v>
      </c>
      <c r="L18">
        <v>20008589</v>
      </c>
      <c r="M18">
        <v>141.97999999999999</v>
      </c>
      <c r="O18" t="s">
        <v>2</v>
      </c>
      <c r="P18">
        <v>1</v>
      </c>
      <c r="U18">
        <v>0</v>
      </c>
      <c r="V18">
        <v>0</v>
      </c>
      <c r="AA18" t="s">
        <v>15</v>
      </c>
      <c r="AB18" t="s">
        <v>7</v>
      </c>
      <c r="AC18">
        <v>0</v>
      </c>
      <c r="AF18" t="s">
        <v>8</v>
      </c>
    </row>
    <row r="19" spans="1:32" x14ac:dyDescent="0.2">
      <c r="B19" t="s">
        <v>0</v>
      </c>
      <c r="C19">
        <v>201</v>
      </c>
      <c r="D19">
        <v>10</v>
      </c>
      <c r="E19">
        <v>2016</v>
      </c>
      <c r="G19" t="s">
        <v>1</v>
      </c>
      <c r="H19">
        <v>31102016</v>
      </c>
      <c r="I19">
        <v>412002</v>
      </c>
      <c r="K19">
        <v>1021</v>
      </c>
      <c r="L19">
        <v>20008589</v>
      </c>
      <c r="M19">
        <v>46.07</v>
      </c>
      <c r="O19" t="s">
        <v>2</v>
      </c>
      <c r="P19">
        <v>1</v>
      </c>
      <c r="U19">
        <v>0</v>
      </c>
      <c r="V19">
        <v>0</v>
      </c>
      <c r="AA19" t="s">
        <v>16</v>
      </c>
      <c r="AB19" t="s">
        <v>7</v>
      </c>
      <c r="AC19">
        <v>0</v>
      </c>
      <c r="AF19" t="s">
        <v>8</v>
      </c>
    </row>
    <row r="20" spans="1:32" x14ac:dyDescent="0.2">
      <c r="A20" t="s">
        <v>17</v>
      </c>
      <c r="B20" t="s">
        <v>18</v>
      </c>
      <c r="C20" t="s">
        <v>19</v>
      </c>
      <c r="D20" t="s">
        <v>20</v>
      </c>
      <c r="E20" t="s">
        <v>21</v>
      </c>
      <c r="F20" t="s">
        <v>22</v>
      </c>
      <c r="G20" t="s">
        <v>23</v>
      </c>
      <c r="H20" t="s">
        <v>24</v>
      </c>
      <c r="I20" t="s">
        <v>25</v>
      </c>
      <c r="L20" t="s">
        <v>26</v>
      </c>
      <c r="M20" t="s">
        <v>27</v>
      </c>
      <c r="O20" t="s">
        <v>28</v>
      </c>
      <c r="AA20" t="s">
        <v>29</v>
      </c>
      <c r="AB20" t="s">
        <v>30</v>
      </c>
    </row>
    <row r="21" spans="1:32" x14ac:dyDescent="0.2">
      <c r="A21">
        <v>0</v>
      </c>
      <c r="B21" t="s">
        <v>31</v>
      </c>
      <c r="C21">
        <v>910</v>
      </c>
      <c r="D21">
        <v>1</v>
      </c>
      <c r="E21">
        <v>2015</v>
      </c>
      <c r="G21" t="s">
        <v>32</v>
      </c>
      <c r="M21" t="s">
        <v>33</v>
      </c>
      <c r="Q21" t="s">
        <v>34</v>
      </c>
      <c r="R21">
        <v>0</v>
      </c>
      <c r="Y21" t="s">
        <v>3</v>
      </c>
      <c r="AF21" t="s">
        <v>5</v>
      </c>
    </row>
    <row r="22" spans="1:32" x14ac:dyDescent="0.2">
      <c r="A22">
        <v>1</v>
      </c>
      <c r="B22" t="s">
        <v>31</v>
      </c>
      <c r="C22">
        <v>910</v>
      </c>
      <c r="D22">
        <v>1</v>
      </c>
      <c r="E22">
        <v>2015</v>
      </c>
      <c r="G22" t="s">
        <v>32</v>
      </c>
      <c r="H22">
        <v>31012015</v>
      </c>
      <c r="I22">
        <v>414001</v>
      </c>
      <c r="M22" s="1">
        <v>6011.78</v>
      </c>
      <c r="O22" t="s">
        <v>2</v>
      </c>
      <c r="P22">
        <v>1</v>
      </c>
      <c r="U22">
        <v>0</v>
      </c>
      <c r="V22">
        <v>0</v>
      </c>
      <c r="AA22" t="s">
        <v>12</v>
      </c>
      <c r="AB22" t="s">
        <v>35</v>
      </c>
      <c r="AC22">
        <v>0</v>
      </c>
      <c r="AF22" t="s"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workbookViewId="0">
      <selection activeCell="A9" sqref="A9:A10"/>
    </sheetView>
  </sheetViews>
  <sheetFormatPr baseColWidth="10" defaultColWidth="8.83203125" defaultRowHeight="15" x14ac:dyDescent="0.2"/>
  <cols>
    <col min="1" max="1" width="13.33203125" bestFit="1" customWidth="1"/>
  </cols>
  <sheetData>
    <row r="1" spans="1:1" x14ac:dyDescent="0.2">
      <c r="A1" t="s">
        <v>50</v>
      </c>
    </row>
    <row r="3" spans="1:1" x14ac:dyDescent="0.2">
      <c r="A3" t="s">
        <v>6</v>
      </c>
    </row>
    <row r="4" spans="1:1" x14ac:dyDescent="0.2">
      <c r="A4" t="s">
        <v>9</v>
      </c>
    </row>
    <row r="5" spans="1:1" x14ac:dyDescent="0.2">
      <c r="A5" t="s">
        <v>10</v>
      </c>
    </row>
    <row r="6" spans="1:1" x14ac:dyDescent="0.2">
      <c r="A6" t="s">
        <v>11</v>
      </c>
    </row>
    <row r="7" spans="1:1" x14ac:dyDescent="0.2">
      <c r="A7" t="s">
        <v>12</v>
      </c>
    </row>
    <row r="8" spans="1:1" x14ac:dyDescent="0.2">
      <c r="A8" t="s">
        <v>13</v>
      </c>
    </row>
    <row r="9" spans="1:1" x14ac:dyDescent="0.2">
      <c r="A9" t="s">
        <v>15</v>
      </c>
    </row>
    <row r="10" spans="1:1" x14ac:dyDescent="0.2">
      <c r="A10" t="s">
        <v>16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3" sqref="A3"/>
    </sheetView>
  </sheetViews>
  <sheetFormatPr baseColWidth="10" defaultColWidth="8.83203125" defaultRowHeight="15" x14ac:dyDescent="0.2"/>
  <sheetData>
    <row r="1" spans="1:1" x14ac:dyDescent="0.2">
      <c r="A1" t="s">
        <v>51</v>
      </c>
    </row>
    <row r="3" spans="1:1" x14ac:dyDescent="0.2">
      <c r="A3" t="s">
        <v>7</v>
      </c>
    </row>
    <row r="5" spans="1:1" x14ac:dyDescent="0.2">
      <c r="A5" t="s">
        <v>14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>
    <row r="1" spans="1:1" x14ac:dyDescent="0.2">
      <c r="A1" t="s">
        <v>52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17" sqref="K17"/>
    </sheetView>
  </sheetViews>
  <sheetFormatPr baseColWidth="10" defaultColWidth="8.83203125" defaultRowHeight="15" x14ac:dyDescent="0.2"/>
  <sheetData>
    <row r="1" spans="1:1" x14ac:dyDescent="0.2">
      <c r="A1" t="s">
        <v>53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33CC"/>
  </sheetPr>
  <dimension ref="A1:D9"/>
  <sheetViews>
    <sheetView workbookViewId="0">
      <selection activeCell="E21" sqref="E21"/>
    </sheetView>
  </sheetViews>
  <sheetFormatPr baseColWidth="10" defaultColWidth="8.83203125" defaultRowHeight="15" x14ac:dyDescent="0.2"/>
  <cols>
    <col min="1" max="1" width="11.5" bestFit="1" customWidth="1"/>
  </cols>
  <sheetData>
    <row r="1" spans="1:4" x14ac:dyDescent="0.2">
      <c r="A1" t="s">
        <v>13</v>
      </c>
    </row>
    <row r="3" spans="1:4" x14ac:dyDescent="0.2">
      <c r="D3" s="5">
        <f>SUM(D4:D6)</f>
        <v>1</v>
      </c>
    </row>
    <row r="4" spans="1:4" x14ac:dyDescent="0.2">
      <c r="A4" t="s">
        <v>7</v>
      </c>
      <c r="B4" t="s">
        <v>55</v>
      </c>
      <c r="C4" t="s">
        <v>59</v>
      </c>
      <c r="D4" s="4">
        <v>0.25</v>
      </c>
    </row>
    <row r="5" spans="1:4" x14ac:dyDescent="0.2">
      <c r="A5" t="s">
        <v>7</v>
      </c>
      <c r="B5" t="s">
        <v>56</v>
      </c>
      <c r="C5" t="s">
        <v>59</v>
      </c>
      <c r="D5" s="4">
        <v>0.35</v>
      </c>
    </row>
    <row r="6" spans="1:4" x14ac:dyDescent="0.2">
      <c r="A6" t="s">
        <v>7</v>
      </c>
      <c r="B6" t="s">
        <v>57</v>
      </c>
      <c r="C6" t="s">
        <v>59</v>
      </c>
      <c r="D6" s="4">
        <v>0.4</v>
      </c>
    </row>
    <row r="7" spans="1:4" x14ac:dyDescent="0.2">
      <c r="D7" s="4"/>
    </row>
    <row r="8" spans="1:4" x14ac:dyDescent="0.2">
      <c r="D8" s="4"/>
    </row>
    <row r="9" spans="1:4" x14ac:dyDescent="0.2">
      <c r="D9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33CC"/>
  </sheetPr>
  <dimension ref="A1:D7"/>
  <sheetViews>
    <sheetView workbookViewId="0">
      <selection activeCell="D6" sqref="D6"/>
    </sheetView>
  </sheetViews>
  <sheetFormatPr baseColWidth="10" defaultColWidth="8.83203125" defaultRowHeight="15" x14ac:dyDescent="0.2"/>
  <sheetData>
    <row r="1" spans="1:4" x14ac:dyDescent="0.2">
      <c r="A1" t="s">
        <v>6</v>
      </c>
    </row>
    <row r="3" spans="1:4" x14ac:dyDescent="0.2">
      <c r="D3" s="5">
        <f>SUM(D4:D6)</f>
        <v>1</v>
      </c>
    </row>
    <row r="4" spans="1:4" x14ac:dyDescent="0.2">
      <c r="A4" t="s">
        <v>7</v>
      </c>
      <c r="B4" t="s">
        <v>55</v>
      </c>
      <c r="C4" t="s">
        <v>59</v>
      </c>
      <c r="D4" s="4">
        <v>0.25</v>
      </c>
    </row>
    <row r="5" spans="1:4" x14ac:dyDescent="0.2">
      <c r="A5" t="s">
        <v>7</v>
      </c>
      <c r="B5" t="s">
        <v>56</v>
      </c>
      <c r="C5" t="s">
        <v>59</v>
      </c>
      <c r="D5" s="4">
        <v>0.35</v>
      </c>
    </row>
    <row r="6" spans="1:4" x14ac:dyDescent="0.2">
      <c r="A6" t="s">
        <v>7</v>
      </c>
      <c r="B6" t="s">
        <v>57</v>
      </c>
      <c r="C6" t="s">
        <v>59</v>
      </c>
      <c r="D6" s="4">
        <v>0.4</v>
      </c>
    </row>
    <row r="7" spans="1:4" x14ac:dyDescent="0.2">
      <c r="D7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Arkusze</vt:lpstr>
      </vt:variant>
      <vt:variant>
        <vt:i4>18</vt:i4>
      </vt:variant>
    </vt:vector>
  </HeadingPairs>
  <TitlesOfParts>
    <vt:vector size="18" baseType="lpstr">
      <vt:lpstr>Arkusz1</vt:lpstr>
      <vt:lpstr>Arkusz2</vt:lpstr>
      <vt:lpstr>FVZ schemat</vt:lpstr>
      <vt:lpstr>STANOWISKO</vt:lpstr>
      <vt:lpstr>NOŚNIK</vt:lpstr>
      <vt:lpstr>PROJEKT</vt:lpstr>
      <vt:lpstr>KOD_TOWARU</vt:lpstr>
      <vt:lpstr>WWA</vt:lpstr>
      <vt:lpstr>NS</vt:lpstr>
      <vt:lpstr>PLO</vt:lpstr>
      <vt:lpstr>POL</vt:lpstr>
      <vt:lpstr>RAD</vt:lpstr>
      <vt:lpstr>SD</vt:lpstr>
      <vt:lpstr>ZAM</vt:lpstr>
      <vt:lpstr>ŁAŃ</vt:lpstr>
      <vt:lpstr>POCZTA</vt:lpstr>
      <vt:lpstr>Arkusz15</vt:lpstr>
      <vt:lpstr>MAMA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Ewa Kurek</dc:creator>
  <cp:lastModifiedBy>Użytkownik Microsoft Office</cp:lastModifiedBy>
  <dcterms:created xsi:type="dcterms:W3CDTF">2017-01-28T19:31:17Z</dcterms:created>
  <dcterms:modified xsi:type="dcterms:W3CDTF">2017-01-28T22:58:41Z</dcterms:modified>
</cp:coreProperties>
</file>