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270" windowWidth="19320" windowHeight="9915" activeTab="5"/>
  </bookViews>
  <sheets>
    <sheet name="Уральский гранит " sheetId="4" r:id="rId1"/>
    <sheet name="Фрилайт СТАНДАРТ" sheetId="5" r:id="rId2"/>
    <sheet name="Лист2" sheetId="6" state="hidden" r:id="rId3"/>
    <sheet name="Фрилайт ДИЗАЙН" sheetId="8" r:id="rId4"/>
    <sheet name="IDALGO" sheetId="9" r:id="rId5"/>
    <sheet name="КЕРАМИН" sheetId="10" r:id="rId6"/>
  </sheets>
  <definedNames>
    <definedName name="_xlnm.Print_Titles" localSheetId="0">'Уральский гранит '!$1:$5</definedName>
    <definedName name="_xlnm.Print_Titles" localSheetId="3">'Фрилайт ДИЗАЙН'!$1:$5</definedName>
    <definedName name="_xlnm.Print_Titles" localSheetId="1">'Фрилайт СТАНДАРТ'!$1:$5</definedName>
  </definedNames>
  <calcPr calcId="125725" refMode="R1C1"/>
</workbook>
</file>

<file path=xl/calcChain.xml><?xml version="1.0" encoding="utf-8"?>
<calcChain xmlns="http://schemas.openxmlformats.org/spreadsheetml/2006/main">
  <c r="B73" i="4"/>
  <c r="B74"/>
  <c r="B75"/>
  <c r="B76"/>
  <c r="B77"/>
  <c r="B78"/>
  <c r="B79"/>
  <c r="B80"/>
  <c r="B81"/>
  <c r="B82"/>
  <c r="B83"/>
  <c r="B84"/>
  <c r="B85"/>
  <c r="B86"/>
  <c r="B87"/>
  <c r="B88"/>
  <c r="B89"/>
  <c r="B90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B72"/>
  <c r="C72"/>
  <c r="B51"/>
  <c r="C51"/>
  <c r="B34"/>
  <c r="B35"/>
  <c r="B36"/>
  <c r="B37"/>
  <c r="B38"/>
  <c r="B39"/>
  <c r="B40"/>
  <c r="B41"/>
  <c r="B42"/>
  <c r="B43"/>
  <c r="B44"/>
  <c r="B45"/>
  <c r="B46"/>
  <c r="B47"/>
  <c r="B48"/>
  <c r="B49"/>
  <c r="B50"/>
  <c r="B28"/>
  <c r="B29"/>
  <c r="B30"/>
  <c r="C34"/>
  <c r="C35"/>
  <c r="C36"/>
  <c r="C37"/>
  <c r="C38"/>
  <c r="C39"/>
  <c r="C40"/>
  <c r="C41"/>
  <c r="C42"/>
  <c r="C43"/>
  <c r="C44"/>
  <c r="C45"/>
  <c r="C46"/>
  <c r="C47"/>
  <c r="C48"/>
  <c r="C49"/>
  <c r="C50"/>
  <c r="C28"/>
  <c r="C29"/>
  <c r="C30"/>
  <c r="B33"/>
  <c r="C33"/>
  <c r="C138"/>
  <c r="C139"/>
  <c r="C140"/>
  <c r="C141"/>
  <c r="C142"/>
  <c r="C143"/>
  <c r="C144"/>
  <c r="C145"/>
  <c r="C146"/>
  <c r="C137"/>
  <c r="C121"/>
  <c r="C122"/>
  <c r="C123"/>
  <c r="C124"/>
  <c r="C125"/>
  <c r="C126"/>
  <c r="C127"/>
  <c r="C128"/>
  <c r="C120"/>
</calcChain>
</file>

<file path=xl/sharedStrings.xml><?xml version="1.0" encoding="utf-8"?>
<sst xmlns="http://schemas.openxmlformats.org/spreadsheetml/2006/main" count="446" uniqueCount="232">
  <si>
    <t>Наименование</t>
  </si>
  <si>
    <t xml:space="preserve">У18                                   </t>
  </si>
  <si>
    <t xml:space="preserve">У19                                               </t>
  </si>
  <si>
    <t xml:space="preserve">У110, У111, У112, У113, У115                                                     </t>
  </si>
  <si>
    <t xml:space="preserve">У116 (синий)  </t>
  </si>
  <si>
    <t>СТУПЕНИ и РЕЛЬЕФ У116</t>
  </si>
  <si>
    <t>60х60</t>
  </si>
  <si>
    <t>UF005 (кофе с молоком)</t>
  </si>
  <si>
    <t>UF007 (зелёный)</t>
  </si>
  <si>
    <t>UF008 (голубой)</t>
  </si>
  <si>
    <t>UF009 (розовый)</t>
  </si>
  <si>
    <t>UF010 (светло-молочный)</t>
  </si>
  <si>
    <t>UF011 (светло-желтый)</t>
  </si>
  <si>
    <t>UF012 (синий)</t>
  </si>
  <si>
    <t>UF014 (терракотовый)</t>
  </si>
  <si>
    <t>UF015 (горчичный)</t>
  </si>
  <si>
    <t>UF016 (оранжево-персиковый)</t>
  </si>
  <si>
    <t>У100 (молочный)</t>
  </si>
  <si>
    <t>У18, У19</t>
  </si>
  <si>
    <t>UF019 (насыщенно-черный)</t>
  </si>
  <si>
    <t>У100</t>
  </si>
  <si>
    <t>У26</t>
  </si>
  <si>
    <t xml:space="preserve">У17                           </t>
  </si>
  <si>
    <t>Формат, см</t>
  </si>
  <si>
    <t>60x60
60х30</t>
  </si>
  <si>
    <t>МОНОКОЛОР 2</t>
  </si>
  <si>
    <t>МОНОКОЛОР 7</t>
  </si>
  <si>
    <t>АТЛАНТИК 1, 3</t>
  </si>
  <si>
    <t>60х60 60х30</t>
  </si>
  <si>
    <t>МУЛЬТИКОЛОР 4, 7</t>
  </si>
  <si>
    <t xml:space="preserve">UF022 (фисташковый) </t>
  </si>
  <si>
    <t xml:space="preserve">UF001R (белый) </t>
  </si>
  <si>
    <t>UF003R (темно-серый)</t>
  </si>
  <si>
    <t>UF004R (асфальт)</t>
  </si>
  <si>
    <t>UF005R (кофе с молоком)</t>
  </si>
  <si>
    <t xml:space="preserve">У100R   (молочный)         </t>
  </si>
  <si>
    <t>UF002R (светло-серый)</t>
  </si>
  <si>
    <t>UF006R (шоколоад)</t>
  </si>
  <si>
    <t>UF010R (светло-молочный)</t>
  </si>
  <si>
    <t>UF011R (желтый)</t>
  </si>
  <si>
    <t>UF013R (темно-серый)</t>
  </si>
  <si>
    <t xml:space="preserve">UF001ПR (белый) </t>
  </si>
  <si>
    <t>UF003ПR (темно-серый)</t>
  </si>
  <si>
    <t>UF004ПR (асфальт)</t>
  </si>
  <si>
    <t>UF005ПR (кофе с молоком)</t>
  </si>
  <si>
    <t>UF006ПR (шоколоад)</t>
  </si>
  <si>
    <t>UF010ПR (светло-молочный)</t>
  </si>
  <si>
    <t>UF011ПR (желтый)</t>
  </si>
  <si>
    <t>UF013ПR (темно-серый)</t>
  </si>
  <si>
    <t>UF002ПR (светло-серый)</t>
  </si>
  <si>
    <t xml:space="preserve">У100ПR   (молочный)         </t>
  </si>
  <si>
    <t xml:space="preserve">         143432, Московская обл., Красногорский р-он, пгт. Нахабино, ул.Институтская, д.1</t>
  </si>
  <si>
    <t xml:space="preserve">Тел./факс 8(499)703-20-42 </t>
  </si>
  <si>
    <t xml:space="preserve">           Почтовый адрес: 143430, Московская обл., Красногорский р-н, Нахабино, а/я 651</t>
  </si>
  <si>
    <t xml:space="preserve"> www.btk1.ru</t>
  </si>
  <si>
    <t>Крупноразмерный и технический керамогранит</t>
  </si>
  <si>
    <t>Неглазурованный ректифицированный</t>
  </si>
  <si>
    <t>Глазурованный ректифицированный</t>
  </si>
  <si>
    <t>МОНОКОЛОР  1,3</t>
  </si>
  <si>
    <t>У100 (300*300*12) усиленный</t>
  </si>
  <si>
    <t>У26 (300*300*12) усиленный</t>
  </si>
  <si>
    <t>UF002 (300*300*12) усиленный</t>
  </si>
  <si>
    <t>от 50 м2</t>
  </si>
  <si>
    <t>У26 (300*300*8) антискользящий</t>
  </si>
  <si>
    <t>У100 (300*300*8) антискользящий</t>
  </si>
  <si>
    <t>UF006 (шоколад)                                                        (+600*300)</t>
  </si>
  <si>
    <t>UF008 (голубой)                                                          (+600*300)</t>
  </si>
  <si>
    <t xml:space="preserve">UF015 (горчичный) </t>
  </si>
  <si>
    <t>UF003 (темно-серый)                                                (+600*300)</t>
  </si>
  <si>
    <t>UF013 (темно-серый)                                                (+600*300)</t>
  </si>
  <si>
    <t xml:space="preserve">UF007 (зелёный)   </t>
  </si>
  <si>
    <t>UF014 (терракотовый)                                              (+600*300)</t>
  </si>
  <si>
    <t>"Уральские фасады" (ПОЛИРОВАННЫЙ), 1200*600</t>
  </si>
  <si>
    <t>Уральский гранит СТАНДАРТ  300*300*8</t>
  </si>
  <si>
    <t>матовый 600*600*10 ректификат</t>
  </si>
  <si>
    <t>полированный 600*600*10 ректификат</t>
  </si>
  <si>
    <t>"Уральские фасады" (МАТОВЫЙ), 1200*600*11</t>
  </si>
  <si>
    <t xml:space="preserve"> до   70 м2</t>
  </si>
  <si>
    <t>от    70 м2</t>
  </si>
  <si>
    <t xml:space="preserve"> от  350 м2</t>
  </si>
  <si>
    <r>
      <t xml:space="preserve">UF001 (белый) </t>
    </r>
    <r>
      <rPr>
        <sz val="9"/>
        <color rgb="FFFF0000"/>
        <rFont val="Arial Cyr"/>
        <charset val="204"/>
      </rPr>
      <t xml:space="preserve">                                                           </t>
    </r>
    <r>
      <rPr>
        <sz val="9"/>
        <rFont val="Arial Cyr"/>
        <charset val="204"/>
      </rPr>
      <t xml:space="preserve"> (+600*300)</t>
    </r>
  </si>
  <si>
    <t>до   36 м2</t>
  </si>
  <si>
    <t xml:space="preserve"> от    36 м2</t>
  </si>
  <si>
    <t xml:space="preserve">  от  360 м2</t>
  </si>
  <si>
    <t>до  46 м2</t>
  </si>
  <si>
    <t>от   46 м2</t>
  </si>
  <si>
    <t xml:space="preserve"> от   460 м²</t>
  </si>
  <si>
    <t>UF002 (светло-серый)                                               (+600*300)</t>
  </si>
  <si>
    <t>UF004 (асфальт)                                                         (+600*300)</t>
  </si>
  <si>
    <t>UF005 (кофе с молоком)                                          (+600*300)</t>
  </si>
  <si>
    <t>UF010 (светло-молочный)                                       (+600*300)</t>
  </si>
  <si>
    <t>UF011 (светло-желтый)                                            (+600*300)</t>
  </si>
  <si>
    <t>У100 (молочный)                                                        (+600*300)</t>
  </si>
  <si>
    <t>У100 А/СК (молочный моноколор)</t>
  </si>
  <si>
    <t>UF035 (светло-желтый)</t>
  </si>
  <si>
    <t>UF017 (оранжевый)</t>
  </si>
  <si>
    <t xml:space="preserve">UF018 (красный) </t>
  </si>
  <si>
    <t xml:space="preserve">UF029 (мурена) </t>
  </si>
  <si>
    <t>UF030 (светло-сиреневый)</t>
  </si>
  <si>
    <t>UF031 (сиреневый)</t>
  </si>
  <si>
    <t>UF032 (светло0кирпичный)</t>
  </si>
  <si>
    <t>UF036 (кварц)</t>
  </si>
  <si>
    <t>UF037 (хаки)</t>
  </si>
  <si>
    <t>UF038 (сапфир)</t>
  </si>
  <si>
    <t>UF039 (океан)</t>
  </si>
  <si>
    <t>У17, У26 (бежевый, серо-бежевый, соль-перец)</t>
  </si>
  <si>
    <t>UF023 (насыщенно-красный)</t>
  </si>
  <si>
    <t>UF025 (насыщенно-синий)</t>
  </si>
  <si>
    <t>У18, У19 (коричневый, темно-серый, соль-перец)</t>
  </si>
  <si>
    <t>UF024 (небесный)                                                      (+600х300)</t>
  </si>
  <si>
    <t>UF013 (черный)                                                           (+600х300)</t>
  </si>
  <si>
    <t>UF006 (шоколад)                                                         (+600х300)</t>
  </si>
  <si>
    <t>UF001 (белый)                                                             (+600х300)</t>
  </si>
  <si>
    <t>UF002 (светло-серый)                                               (+600х300)</t>
  </si>
  <si>
    <t>UF003 (темно-серый)                                                (+600х300)</t>
  </si>
  <si>
    <t>UF004 (асфальт)                                                         (+600х300)</t>
  </si>
  <si>
    <t>UF026 (насыщенно-оранжевый)                           (+600х300)</t>
  </si>
  <si>
    <t>UF027 (кофейный)                                                     (+600х300)</t>
  </si>
  <si>
    <t>UF028 (ниагара)                                                         (+600х300)</t>
  </si>
  <si>
    <t>UF033 (кирпичный)                                                   (+600х300)</t>
  </si>
  <si>
    <t>UF034 (слоновая кость)                                           (+600х300)</t>
  </si>
  <si>
    <t xml:space="preserve">UF027 (кофейный) </t>
  </si>
  <si>
    <t>Группа Керамогранит - Cтандарт</t>
  </si>
  <si>
    <t>Наименование коллекции, артикула</t>
  </si>
  <si>
    <t>Формат: 600х600, 600х300 /ректифицированная/</t>
  </si>
  <si>
    <t>матовая</t>
  </si>
  <si>
    <t>структурная</t>
  </si>
  <si>
    <t>лапатированная</t>
  </si>
  <si>
    <t>полированная</t>
  </si>
  <si>
    <t xml:space="preserve">CF 00 база </t>
  </si>
  <si>
    <r>
      <t xml:space="preserve">CF UF010 бело-серый  </t>
    </r>
    <r>
      <rPr>
        <sz val="9"/>
        <color rgb="FFFF0000"/>
        <rFont val="Arial"/>
        <family val="2"/>
        <charset val="204"/>
      </rPr>
      <t>new</t>
    </r>
  </si>
  <si>
    <t>CF 101 белый</t>
  </si>
  <si>
    <t>CF UF 002 с.серый</t>
  </si>
  <si>
    <t>CF UF 003 т.серый</t>
  </si>
  <si>
    <t>CF UF 004 асфальт</t>
  </si>
  <si>
    <t>CF UF 006 шоколад</t>
  </si>
  <si>
    <t>CF UF 007 зеленый</t>
  </si>
  <si>
    <t>CF UF 011 желтый</t>
  </si>
  <si>
    <t>CF UF 013 черный</t>
  </si>
  <si>
    <t>CF 020 суперчерный</t>
  </si>
  <si>
    <t>Формат:600х195 /Ректифицированная/</t>
  </si>
  <si>
    <t>лапатированая</t>
  </si>
  <si>
    <t>МОНОКОЛОР (Full Body, сплошная засыпка)</t>
  </si>
  <si>
    <t>CF 020 черный</t>
  </si>
  <si>
    <t>Группа Керамогранит - Декорированный</t>
  </si>
  <si>
    <t>ДЕКОР (Double Charged -двойная засыпка)</t>
  </si>
  <si>
    <t>аворио</t>
  </si>
  <si>
    <t>бьянко</t>
  </si>
  <si>
    <t>шоколад</t>
  </si>
  <si>
    <t>олива</t>
  </si>
  <si>
    <t>графит</t>
  </si>
  <si>
    <t>жемчуг</t>
  </si>
  <si>
    <t xml:space="preserve">асфальт </t>
  </si>
  <si>
    <t>брикс</t>
  </si>
  <si>
    <t>желтый</t>
  </si>
  <si>
    <t>неро</t>
  </si>
  <si>
    <t>кофе</t>
  </si>
  <si>
    <t>синий</t>
  </si>
  <si>
    <t>сталь</t>
  </si>
  <si>
    <t>Формат: 1200х295, 1200х195 /ректифицированная/</t>
  </si>
  <si>
    <t>АМБА (Full Body - сплошная засыпка)</t>
  </si>
  <si>
    <t/>
  </si>
  <si>
    <t>охра</t>
  </si>
  <si>
    <t>ЭТНА (Full Body - сплошная засыпка)</t>
  </si>
  <si>
    <t>беж</t>
  </si>
  <si>
    <t>РИФЕИ (Full Body - сплошная засыпка)</t>
  </si>
  <si>
    <t>россо</t>
  </si>
  <si>
    <t>мокко</t>
  </si>
  <si>
    <r>
      <t xml:space="preserve">CF UF010 бело-серый </t>
    </r>
    <r>
      <rPr>
        <sz val="9"/>
        <color rgb="FFFF0000"/>
        <rFont val="Arial"/>
        <family val="2"/>
        <charset val="204"/>
      </rPr>
      <t xml:space="preserve"> new</t>
    </r>
  </si>
  <si>
    <t>Формат: 1200х1200, 1200х600, 1200x400, 600x600  /ректифицированная/</t>
  </si>
  <si>
    <t>Группа Керамогранит - Дизайн</t>
  </si>
  <si>
    <t>Наименование коллекции</t>
  </si>
  <si>
    <t>КОДРУ  (Full Body - сплошная засыпка)</t>
  </si>
  <si>
    <t>амбер</t>
  </si>
  <si>
    <t>ЭВЕРЕСТ  (Double Charged -двойная засыпка)</t>
  </si>
  <si>
    <t>папайя</t>
  </si>
  <si>
    <t>АМПАТО (Double Charged -двойная засыпка)</t>
  </si>
  <si>
    <t>ПЛАТА (Double Charged -двойная засыпка)</t>
  </si>
  <si>
    <t>МОНБЛАН (Double Charged -двойная засыпка)</t>
  </si>
  <si>
    <t>ТАТРЫ (Double Charged -двойная засыпка)</t>
  </si>
  <si>
    <t>ТРАВЕРТИН КЛАССИК (Double Charged -двойная засыпка)</t>
  </si>
  <si>
    <t>ЭВЕРЕСТ (Double Charged -двойная засыпка)</t>
  </si>
  <si>
    <t xml:space="preserve">аворио </t>
  </si>
  <si>
    <t xml:space="preserve"> </t>
  </si>
  <si>
    <r>
      <t xml:space="preserve">песок   </t>
    </r>
    <r>
      <rPr>
        <sz val="9"/>
        <color rgb="FFFF0000"/>
        <rFont val="Arial"/>
        <family val="2"/>
        <charset val="204"/>
      </rPr>
      <t xml:space="preserve"> new</t>
    </r>
  </si>
  <si>
    <r>
      <t xml:space="preserve">жемчуг </t>
    </r>
    <r>
      <rPr>
        <sz val="9"/>
        <color rgb="FFFF0000"/>
        <rFont val="Arial"/>
        <family val="2"/>
        <charset val="204"/>
      </rPr>
      <t xml:space="preserve"> new</t>
    </r>
  </si>
  <si>
    <r>
      <t xml:space="preserve">орех   </t>
    </r>
    <r>
      <rPr>
        <sz val="9"/>
        <color rgb="FFFF0000"/>
        <rFont val="Arial"/>
        <family val="2"/>
        <charset val="204"/>
      </rPr>
      <t>new</t>
    </r>
  </si>
  <si>
    <r>
      <t xml:space="preserve">охра </t>
    </r>
    <r>
      <rPr>
        <sz val="9"/>
        <color rgb="FFFF0000"/>
        <rFont val="Arial"/>
        <family val="2"/>
        <charset val="204"/>
      </rPr>
      <t xml:space="preserve">   new</t>
    </r>
  </si>
  <si>
    <t>600x600, 1200х600 /ректифицированная/</t>
  </si>
  <si>
    <t>1200х1200, 1200х400, 1200х295, 1200х195 /ректифицированная/</t>
  </si>
  <si>
    <r>
      <t xml:space="preserve">черный           </t>
    </r>
    <r>
      <rPr>
        <b/>
        <sz val="9"/>
        <color rgb="FFFF0000"/>
        <rFont val="Arial"/>
        <family val="2"/>
        <charset val="204"/>
      </rPr>
      <t>new</t>
    </r>
  </si>
  <si>
    <r>
      <t xml:space="preserve">зеленый        </t>
    </r>
    <r>
      <rPr>
        <b/>
        <sz val="9"/>
        <color rgb="FFFF0000"/>
        <rFont val="Arial"/>
        <family val="2"/>
        <charset val="204"/>
      </rPr>
      <t xml:space="preserve"> new</t>
    </r>
  </si>
  <si>
    <r>
      <t xml:space="preserve">имперадор    </t>
    </r>
    <r>
      <rPr>
        <b/>
        <sz val="9"/>
        <color rgb="FFFF0000"/>
        <rFont val="Arial"/>
        <family val="2"/>
        <charset val="204"/>
      </rPr>
      <t>new</t>
    </r>
  </si>
  <si>
    <r>
      <t xml:space="preserve">синий              </t>
    </r>
    <r>
      <rPr>
        <b/>
        <sz val="9"/>
        <color rgb="FFFF0000"/>
        <rFont val="Arial"/>
        <family val="2"/>
        <charset val="204"/>
      </rPr>
      <t>new</t>
    </r>
  </si>
  <si>
    <t>У17</t>
  </si>
  <si>
    <t>Формат: 1200х1200, 1200х598, 1200х395, 1200х295, 1200х195, 598х598 (ректифицированная)</t>
  </si>
  <si>
    <t>Матовая (MR)</t>
  </si>
  <si>
    <t>Cтруктурная (SR)</t>
  </si>
  <si>
    <t>Лаппатированная (LLR)</t>
  </si>
  <si>
    <t>Полированная (PLR)</t>
  </si>
  <si>
    <t>Идальго Граните Вуд Классик</t>
  </si>
  <si>
    <t>натуральный</t>
  </si>
  <si>
    <t>медовый</t>
  </si>
  <si>
    <t>темно-коричневый</t>
  </si>
  <si>
    <t>светло-бежевый</t>
  </si>
  <si>
    <t>Идальго Граните Стоун Травертин</t>
  </si>
  <si>
    <t>серый</t>
  </si>
  <si>
    <t>Идальго Граните Стоун Цемент</t>
  </si>
  <si>
    <t>светло-серый</t>
  </si>
  <si>
    <t>темно-серый</t>
  </si>
  <si>
    <t>классик</t>
  </si>
  <si>
    <t>Идальго Граните Стоун Оксидо</t>
  </si>
  <si>
    <t>коричневый</t>
  </si>
  <si>
    <t>Идальго Граните Стоун Сенд</t>
  </si>
  <si>
    <t>Идальго Граните Стоун Имперадор</t>
  </si>
  <si>
    <t>темно-зеленый</t>
  </si>
  <si>
    <t xml:space="preserve">МОНОКОЛОР </t>
  </si>
  <si>
    <t>CF Аворио</t>
  </si>
  <si>
    <t xml:space="preserve">СF UF 012 синий </t>
  </si>
  <si>
    <t>(Full Body, сплошная засыпка)</t>
  </si>
  <si>
    <t>Double Charged</t>
  </si>
  <si>
    <r>
      <t xml:space="preserve">UF002 (300*300*12) усиленный, антискольз., рельеф </t>
    </r>
    <r>
      <rPr>
        <sz val="9"/>
        <color rgb="FFFF0000"/>
        <rFont val="Arial"/>
        <family val="2"/>
        <charset val="204"/>
      </rPr>
      <t>new</t>
    </r>
  </si>
  <si>
    <t>МОНОКОЛОР 4</t>
  </si>
  <si>
    <t>АТЛАНТИК 1Т</t>
  </si>
  <si>
    <t>АТЛАНТИК 3Т</t>
  </si>
  <si>
    <t>от 820,8 м2</t>
  </si>
  <si>
    <t>СТУПЕНИ и РЕЛЬЕФ У17, У18, У19, У26, У100</t>
  </si>
  <si>
    <t>СТУПЕНИ и РЕЛЬЕФ У110, У111, У112, У113, У115</t>
  </si>
  <si>
    <r>
      <t xml:space="preserve">У26 (300*300*12) усиленный, антискольз., рельеф      </t>
    </r>
    <r>
      <rPr>
        <sz val="9"/>
        <color rgb="FFFF0000"/>
        <rFont val="Arial Cyr"/>
        <charset val="204"/>
      </rPr>
      <t>new</t>
    </r>
  </si>
  <si>
    <r>
      <t xml:space="preserve">У100 (300*300*12) усиленный, антискольз., рельеф    </t>
    </r>
    <r>
      <rPr>
        <sz val="9"/>
        <color rgb="FFFF0000"/>
        <rFont val="Arial Cyr"/>
        <charset val="204"/>
      </rPr>
      <t>new</t>
    </r>
  </si>
  <si>
    <t>МУЛЬТИКОЛОР 2,3,8</t>
  </si>
  <si>
    <t>МУЛЬТИКОЛОР 1,5,6,9</t>
  </si>
</sst>
</file>

<file path=xl/styles.xml><?xml version="1.0" encoding="utf-8"?>
<styleSheet xmlns="http://schemas.openxmlformats.org/spreadsheetml/2006/main">
  <numFmts count="4">
    <numFmt numFmtId="5" formatCode="#,##0&quot;р.&quot;;\-#,##0&quot;р.&quot;"/>
    <numFmt numFmtId="6" formatCode="#,##0&quot;р.&quot;;[Red]\-#,##0&quot;р.&quot;"/>
    <numFmt numFmtId="164" formatCode="#,##0_р_."/>
    <numFmt numFmtId="165" formatCode="#,##0&quot;р.&quot;"/>
  </numFmts>
  <fonts count="33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i/>
      <sz val="9"/>
      <name val="Arial"/>
      <family val="2"/>
      <charset val="204"/>
    </font>
    <font>
      <b/>
      <i/>
      <sz val="9"/>
      <color indexed="8"/>
      <name val="Arial Cyr"/>
      <charset val="204"/>
    </font>
    <font>
      <b/>
      <sz val="9"/>
      <name val="Arial"/>
      <family val="2"/>
      <charset val="204"/>
    </font>
    <font>
      <b/>
      <sz val="9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b/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u/>
      <sz val="9"/>
      <color theme="10"/>
      <name val="Calibri"/>
      <family val="2"/>
      <charset val="204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sz val="9"/>
      <color rgb="FF464646"/>
      <name val="Arial"/>
      <family val="2"/>
      <charset val="204"/>
    </font>
    <font>
      <b/>
      <i/>
      <sz val="9"/>
      <name val="Times New Roman"/>
      <family val="1"/>
      <charset val="204"/>
    </font>
    <font>
      <b/>
      <i/>
      <sz val="9"/>
      <name val="Arial Cyr"/>
      <charset val="204"/>
    </font>
    <font>
      <b/>
      <sz val="9"/>
      <name val="Times New Roman"/>
      <family val="1"/>
      <charset val="204"/>
    </font>
    <font>
      <b/>
      <i/>
      <u/>
      <sz val="9"/>
      <name val="Arial Cyr"/>
      <charset val="204"/>
    </font>
    <font>
      <sz val="9"/>
      <color indexed="8"/>
      <name val="Arial"/>
      <family val="2"/>
      <charset val="204"/>
    </font>
    <font>
      <sz val="9"/>
      <color indexed="8"/>
      <name val="Arial Cyr"/>
      <charset val="204"/>
    </font>
    <font>
      <sz val="9"/>
      <color rgb="FFFF0000"/>
      <name val="Arial Cyr"/>
      <charset val="204"/>
    </font>
    <font>
      <sz val="9"/>
      <name val="Arial Cyr"/>
      <charset val="204"/>
    </font>
    <font>
      <sz val="9"/>
      <name val="Times New Roman"/>
      <family val="1"/>
      <charset val="204"/>
    </font>
    <font>
      <b/>
      <sz val="9"/>
      <color indexed="9"/>
      <name val="Times New Roman"/>
      <family val="1"/>
      <charset val="204"/>
    </font>
    <font>
      <b/>
      <i/>
      <sz val="9"/>
      <color theme="5" tint="-0.249977111117893"/>
      <name val="Times New Roman"/>
      <family val="1"/>
      <charset val="204"/>
    </font>
    <font>
      <b/>
      <i/>
      <sz val="9"/>
      <color indexed="16"/>
      <name val="Times New Roman"/>
      <family val="1"/>
      <charset val="204"/>
    </font>
    <font>
      <b/>
      <sz val="9"/>
      <color theme="0"/>
      <name val="Arial"/>
      <family val="2"/>
      <charset val="204"/>
    </font>
    <font>
      <b/>
      <sz val="9"/>
      <color indexed="8"/>
      <name val="Arial Cyr"/>
      <charset val="204"/>
    </font>
    <font>
      <b/>
      <sz val="9"/>
      <color rgb="FFFF0000"/>
      <name val="Arial"/>
      <family val="2"/>
      <charset val="204"/>
    </font>
    <font>
      <b/>
      <i/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9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16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medium">
        <color indexed="64"/>
      </top>
      <bottom style="thin">
        <color indexed="16"/>
      </bottom>
      <diagonal/>
    </border>
    <border>
      <left style="thin">
        <color indexed="64"/>
      </left>
      <right style="thin">
        <color indexed="16"/>
      </right>
      <top style="thin">
        <color indexed="16"/>
      </top>
      <bottom/>
      <diagonal/>
    </border>
    <border>
      <left style="thin">
        <color indexed="64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63">
    <xf numFmtId="0" fontId="0" fillId="0" borderId="0" xfId="0"/>
    <xf numFmtId="0" fontId="8" fillId="0" borderId="0" xfId="0" applyFont="1"/>
    <xf numFmtId="0" fontId="7" fillId="2" borderId="1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165" fontId="10" fillId="0" borderId="2" xfId="0" applyNumberFormat="1" applyFont="1" applyBorder="1" applyAlignment="1">
      <alignment horizontal="center" vertical="center" wrapText="1"/>
    </xf>
    <xf numFmtId="165" fontId="11" fillId="0" borderId="2" xfId="0" applyNumberFormat="1" applyFont="1" applyFill="1" applyBorder="1" applyAlignment="1">
      <alignment horizontal="center" vertical="center" wrapText="1"/>
    </xf>
    <xf numFmtId="165" fontId="11" fillId="0" borderId="2" xfId="0" applyNumberFormat="1" applyFont="1" applyBorder="1" applyAlignment="1">
      <alignment vertical="center" wrapText="1"/>
    </xf>
    <xf numFmtId="165" fontId="11" fillId="0" borderId="2" xfId="0" applyNumberFormat="1" applyFont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wrapText="1"/>
    </xf>
    <xf numFmtId="0" fontId="12" fillId="9" borderId="2" xfId="0" applyFont="1" applyFill="1" applyBorder="1" applyAlignment="1">
      <alignment horizontal="left" wrapText="1"/>
    </xf>
    <xf numFmtId="6" fontId="12" fillId="9" borderId="2" xfId="0" applyNumberFormat="1" applyFont="1" applyFill="1" applyBorder="1" applyAlignment="1">
      <alignment horizontal="center" wrapText="1"/>
    </xf>
    <xf numFmtId="0" fontId="8" fillId="2" borderId="9" xfId="0" applyFont="1" applyFill="1" applyBorder="1"/>
    <xf numFmtId="0" fontId="8" fillId="2" borderId="10" xfId="0" applyFont="1" applyFill="1" applyBorder="1"/>
    <xf numFmtId="0" fontId="8" fillId="2" borderId="12" xfId="0" applyFont="1" applyFill="1" applyBorder="1"/>
    <xf numFmtId="0" fontId="8" fillId="2" borderId="0" xfId="0" applyFont="1" applyFill="1" applyBorder="1"/>
    <xf numFmtId="0" fontId="8" fillId="0" borderId="0" xfId="0" applyFont="1" applyFill="1"/>
    <xf numFmtId="49" fontId="17" fillId="0" borderId="2" xfId="0" applyNumberFormat="1" applyFont="1" applyBorder="1"/>
    <xf numFmtId="49" fontId="11" fillId="0" borderId="2" xfId="0" applyNumberFormat="1" applyFont="1" applyFill="1" applyBorder="1"/>
    <xf numFmtId="0" fontId="18" fillId="0" borderId="2" xfId="0" applyFont="1" applyBorder="1"/>
    <xf numFmtId="14" fontId="10" fillId="0" borderId="2" xfId="0" applyNumberFormat="1" applyFont="1" applyBorder="1"/>
    <xf numFmtId="49" fontId="18" fillId="0" borderId="2" xfId="0" applyNumberFormat="1" applyFont="1" applyBorder="1"/>
    <xf numFmtId="49" fontId="20" fillId="0" borderId="2" xfId="0" applyNumberFormat="1" applyFont="1" applyBorder="1"/>
    <xf numFmtId="49" fontId="18" fillId="2" borderId="2" xfId="0" applyNumberFormat="1" applyFont="1" applyFill="1" applyBorder="1"/>
    <xf numFmtId="49" fontId="18" fillId="0" borderId="2" xfId="0" applyNumberFormat="1" applyFont="1" applyFill="1" applyBorder="1"/>
    <xf numFmtId="49" fontId="22" fillId="3" borderId="21" xfId="0" applyNumberFormat="1" applyFont="1" applyFill="1" applyBorder="1" applyAlignment="1" applyProtection="1">
      <alignment vertical="center"/>
    </xf>
    <xf numFmtId="49" fontId="22" fillId="3" borderId="6" xfId="0" applyNumberFormat="1" applyFont="1" applyFill="1" applyBorder="1" applyAlignment="1" applyProtection="1">
      <alignment vertical="center"/>
    </xf>
    <xf numFmtId="1" fontId="24" fillId="0" borderId="7" xfId="0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center" vertical="center"/>
    </xf>
    <xf numFmtId="49" fontId="22" fillId="3" borderId="22" xfId="0" applyNumberFormat="1" applyFont="1" applyFill="1" applyBorder="1" applyAlignment="1" applyProtection="1">
      <alignment vertical="center"/>
    </xf>
    <xf numFmtId="49" fontId="22" fillId="3" borderId="8" xfId="0" applyNumberFormat="1" applyFont="1" applyFill="1" applyBorder="1" applyAlignment="1" applyProtection="1">
      <alignment vertical="center"/>
    </xf>
    <xf numFmtId="49" fontId="23" fillId="3" borderId="8" xfId="0" applyNumberFormat="1" applyFont="1" applyFill="1" applyBorder="1" applyAlignment="1" applyProtection="1">
      <alignment vertical="center"/>
    </xf>
    <xf numFmtId="6" fontId="12" fillId="0" borderId="2" xfId="0" applyNumberFormat="1" applyFont="1" applyFill="1" applyBorder="1" applyAlignment="1">
      <alignment horizontal="center" wrapText="1"/>
    </xf>
    <xf numFmtId="5" fontId="10" fillId="0" borderId="7" xfId="0" applyNumberFormat="1" applyFont="1" applyBorder="1" applyAlignment="1">
      <alignment horizontal="center" vertical="center" wrapText="1"/>
    </xf>
    <xf numFmtId="1" fontId="26" fillId="0" borderId="2" xfId="0" applyNumberFormat="1" applyFont="1" applyBorder="1" applyAlignment="1">
      <alignment horizontal="right"/>
    </xf>
    <xf numFmtId="1" fontId="4" fillId="0" borderId="2" xfId="0" applyNumberFormat="1" applyFont="1" applyBorder="1" applyAlignment="1">
      <alignment horizontal="right"/>
    </xf>
    <xf numFmtId="1" fontId="26" fillId="0" borderId="2" xfId="0" applyNumberFormat="1" applyFont="1" applyFill="1" applyBorder="1" applyAlignment="1">
      <alignment horizontal="right"/>
    </xf>
    <xf numFmtId="1" fontId="4" fillId="0" borderId="2" xfId="0" applyNumberFormat="1" applyFont="1" applyFill="1" applyBorder="1" applyAlignment="1">
      <alignment horizontal="right"/>
    </xf>
    <xf numFmtId="1" fontId="28" fillId="0" borderId="2" xfId="0" applyNumberFormat="1" applyFont="1" applyBorder="1" applyAlignment="1">
      <alignment horizontal="right"/>
    </xf>
    <xf numFmtId="1" fontId="4" fillId="0" borderId="2" xfId="0" applyNumberFormat="1" applyFont="1" applyBorder="1" applyAlignment="1">
      <alignment horizontal="right" vertical="center"/>
    </xf>
    <xf numFmtId="1" fontId="3" fillId="0" borderId="2" xfId="0" applyNumberFormat="1" applyFont="1" applyBorder="1" applyAlignment="1">
      <alignment horizontal="right"/>
    </xf>
    <xf numFmtId="1" fontId="6" fillId="0" borderId="2" xfId="0" applyNumberFormat="1" applyFont="1" applyBorder="1" applyAlignment="1">
      <alignment horizontal="right"/>
    </xf>
    <xf numFmtId="1" fontId="4" fillId="0" borderId="2" xfId="0" applyNumberFormat="1" applyFont="1" applyFill="1" applyBorder="1" applyAlignment="1">
      <alignment horizontal="right" vertical="center" wrapText="1"/>
    </xf>
    <xf numFmtId="0" fontId="5" fillId="2" borderId="14" xfId="0" applyFont="1" applyFill="1" applyBorder="1" applyAlignment="1">
      <alignment horizontal="right"/>
    </xf>
    <xf numFmtId="0" fontId="5" fillId="2" borderId="15" xfId="0" applyFont="1" applyFill="1" applyBorder="1" applyAlignment="1">
      <alignment horizontal="right"/>
    </xf>
    <xf numFmtId="1" fontId="4" fillId="0" borderId="2" xfId="0" applyNumberFormat="1" applyFont="1" applyFill="1" applyBorder="1" applyAlignment="1">
      <alignment horizontal="right" vertical="center"/>
    </xf>
    <xf numFmtId="1" fontId="26" fillId="0" borderId="25" xfId="0" applyNumberFormat="1" applyFont="1" applyBorder="1" applyAlignment="1">
      <alignment horizontal="right"/>
    </xf>
    <xf numFmtId="1" fontId="4" fillId="0" borderId="25" xfId="0" applyNumberFormat="1" applyFont="1" applyBorder="1" applyAlignment="1">
      <alignment horizontal="right"/>
    </xf>
    <xf numFmtId="1" fontId="26" fillId="0" borderId="7" xfId="0" applyNumberFormat="1" applyFont="1" applyBorder="1" applyAlignment="1">
      <alignment horizontal="right"/>
    </xf>
    <xf numFmtId="1" fontId="4" fillId="0" borderId="7" xfId="0" applyNumberFormat="1" applyFont="1" applyBorder="1" applyAlignment="1">
      <alignment horizontal="right"/>
    </xf>
    <xf numFmtId="49" fontId="18" fillId="13" borderId="26" xfId="0" applyNumberFormat="1" applyFont="1" applyFill="1" applyBorder="1"/>
    <xf numFmtId="49" fontId="18" fillId="13" borderId="2" xfId="0" applyNumberFormat="1" applyFont="1" applyFill="1" applyBorder="1"/>
    <xf numFmtId="49" fontId="18" fillId="13" borderId="7" xfId="0" applyNumberFormat="1" applyFont="1" applyFill="1" applyBorder="1"/>
    <xf numFmtId="1" fontId="29" fillId="0" borderId="2" xfId="0" applyNumberFormat="1" applyFont="1" applyBorder="1" applyAlignment="1">
      <alignment horizontal="right"/>
    </xf>
    <xf numFmtId="1" fontId="29" fillId="0" borderId="2" xfId="0" applyNumberFormat="1" applyFont="1" applyFill="1" applyBorder="1" applyAlignment="1">
      <alignment horizontal="right"/>
    </xf>
    <xf numFmtId="49" fontId="18" fillId="0" borderId="27" xfId="0" applyNumberFormat="1" applyFont="1" applyFill="1" applyBorder="1"/>
    <xf numFmtId="1" fontId="26" fillId="0" borderId="28" xfId="0" applyNumberFormat="1" applyFont="1" applyFill="1" applyBorder="1" applyAlignment="1">
      <alignment horizontal="right"/>
    </xf>
    <xf numFmtId="1" fontId="4" fillId="0" borderId="28" xfId="0" applyNumberFormat="1" applyFont="1" applyFill="1" applyBorder="1" applyAlignment="1">
      <alignment horizontal="right"/>
    </xf>
    <xf numFmtId="0" fontId="2" fillId="14" borderId="2" xfId="0" applyFont="1" applyFill="1" applyBorder="1" applyAlignment="1">
      <alignment horizontal="center" vertical="center" wrapText="1"/>
    </xf>
    <xf numFmtId="0" fontId="13" fillId="14" borderId="2" xfId="0" applyFont="1" applyFill="1" applyBorder="1" applyAlignment="1">
      <alignment horizontal="center" vertical="center" wrapText="1"/>
    </xf>
    <xf numFmtId="164" fontId="13" fillId="14" borderId="2" xfId="0" applyNumberFormat="1" applyFont="1" applyFill="1" applyBorder="1" applyAlignment="1">
      <alignment horizontal="center" vertical="center" wrapText="1"/>
    </xf>
    <xf numFmtId="49" fontId="2" fillId="14" borderId="2" xfId="0" applyNumberFormat="1" applyFont="1" applyFill="1" applyBorder="1" applyAlignment="1">
      <alignment vertical="center"/>
    </xf>
    <xf numFmtId="1" fontId="4" fillId="14" borderId="2" xfId="0" applyNumberFormat="1" applyFont="1" applyFill="1" applyBorder="1" applyAlignment="1">
      <alignment horizontal="center" vertical="center"/>
    </xf>
    <xf numFmtId="164" fontId="5" fillId="14" borderId="2" xfId="0" applyNumberFormat="1" applyFont="1" applyFill="1" applyBorder="1" applyAlignment="1">
      <alignment horizontal="center" vertical="center" wrapText="1"/>
    </xf>
    <xf numFmtId="49" fontId="2" fillId="14" borderId="2" xfId="0" applyNumberFormat="1" applyFont="1" applyFill="1" applyBorder="1" applyAlignment="1">
      <alignment horizontal="left" vertical="center"/>
    </xf>
    <xf numFmtId="2" fontId="13" fillId="14" borderId="2" xfId="0" applyNumberFormat="1" applyFont="1" applyFill="1" applyBorder="1" applyAlignment="1">
      <alignment horizontal="center" vertical="center" wrapText="1"/>
    </xf>
    <xf numFmtId="49" fontId="13" fillId="14" borderId="2" xfId="0" applyNumberFormat="1" applyFont="1" applyFill="1" applyBorder="1" applyAlignment="1">
      <alignment horizontal="center" vertical="center" wrapText="1"/>
    </xf>
    <xf numFmtId="49" fontId="14" fillId="14" borderId="2" xfId="0" applyNumberFormat="1" applyFont="1" applyFill="1" applyBorder="1" applyAlignment="1">
      <alignment horizontal="left" vertical="center"/>
    </xf>
    <xf numFmtId="49" fontId="16" fillId="14" borderId="2" xfId="0" applyNumberFormat="1" applyFont="1" applyFill="1" applyBorder="1" applyAlignment="1">
      <alignment horizontal="left" vertical="center"/>
    </xf>
    <xf numFmtId="165" fontId="11" fillId="0" borderId="1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65" fontId="10" fillId="0" borderId="2" xfId="0" applyNumberFormat="1" applyFont="1" applyBorder="1" applyAlignment="1">
      <alignment vertical="center" wrapText="1"/>
    </xf>
    <xf numFmtId="165" fontId="10" fillId="0" borderId="2" xfId="0" applyNumberFormat="1" applyFont="1" applyFill="1" applyBorder="1" applyAlignment="1">
      <alignment vertical="center" wrapText="1"/>
    </xf>
    <xf numFmtId="0" fontId="31" fillId="0" borderId="0" xfId="0" applyFont="1" applyAlignment="1"/>
    <xf numFmtId="0" fontId="8" fillId="0" borderId="0" xfId="0" applyFont="1" applyAlignment="1"/>
    <xf numFmtId="165" fontId="10" fillId="0" borderId="2" xfId="0" applyNumberFormat="1" applyFont="1" applyBorder="1" applyAlignment="1">
      <alignment vertical="center" wrapText="1"/>
    </xf>
    <xf numFmtId="49" fontId="10" fillId="0" borderId="2" xfId="0" applyNumberFormat="1" applyFont="1" applyBorder="1" applyAlignment="1">
      <alignment vertical="center" wrapText="1"/>
    </xf>
    <xf numFmtId="165" fontId="10" fillId="0" borderId="2" xfId="0" applyNumberFormat="1" applyFont="1" applyBorder="1" applyAlignment="1">
      <alignment vertical="center" wrapText="1"/>
    </xf>
    <xf numFmtId="165" fontId="10" fillId="0" borderId="2" xfId="0" applyNumberFormat="1" applyFont="1" applyBorder="1" applyAlignment="1">
      <alignment vertical="center" wrapText="1"/>
    </xf>
    <xf numFmtId="165" fontId="10" fillId="0" borderId="2" xfId="0" applyNumberFormat="1" applyFont="1" applyBorder="1" applyAlignment="1">
      <alignment horizontal="center" vertical="center" wrapText="1"/>
    </xf>
    <xf numFmtId="49" fontId="10" fillId="0" borderId="2" xfId="0" applyNumberFormat="1" applyFont="1" applyBorder="1" applyAlignment="1">
      <alignment vertical="center" wrapText="1"/>
    </xf>
    <xf numFmtId="165" fontId="10" fillId="4" borderId="2" xfId="0" applyNumberFormat="1" applyFont="1" applyFill="1" applyBorder="1" applyAlignment="1">
      <alignment vertical="center" wrapText="1"/>
    </xf>
    <xf numFmtId="165" fontId="10" fillId="0" borderId="2" xfId="0" applyNumberFormat="1" applyFont="1" applyBorder="1" applyAlignment="1">
      <alignment vertical="center" wrapText="1"/>
    </xf>
    <xf numFmtId="165" fontId="10" fillId="0" borderId="2" xfId="0" applyNumberFormat="1" applyFont="1" applyBorder="1" applyAlignment="1">
      <alignment vertical="center" wrapText="1"/>
    </xf>
    <xf numFmtId="165" fontId="10" fillId="4" borderId="2" xfId="0" applyNumberFormat="1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left" wrapText="1"/>
    </xf>
    <xf numFmtId="49" fontId="11" fillId="0" borderId="2" xfId="0" applyNumberFormat="1" applyFont="1" applyFill="1" applyBorder="1" applyAlignment="1">
      <alignment vertical="center"/>
    </xf>
    <xf numFmtId="165" fontId="10" fillId="0" borderId="7" xfId="0" applyNumberFormat="1" applyFont="1" applyBorder="1" applyAlignment="1">
      <alignment horizontal="center" vertical="center" wrapText="1"/>
    </xf>
    <xf numFmtId="49" fontId="10" fillId="0" borderId="2" xfId="0" applyNumberFormat="1" applyFont="1" applyBorder="1" applyAlignment="1">
      <alignment vertical="center" wrapText="1"/>
    </xf>
    <xf numFmtId="165" fontId="0" fillId="0" borderId="7" xfId="0" applyNumberFormat="1" applyFont="1" applyBorder="1" applyAlignment="1">
      <alignment horizontal="center" vertical="center" wrapText="1"/>
    </xf>
    <xf numFmtId="165" fontId="10" fillId="0" borderId="2" xfId="0" applyNumberFormat="1" applyFont="1" applyBorder="1" applyAlignment="1">
      <alignment vertical="center" wrapText="1"/>
    </xf>
    <xf numFmtId="0" fontId="7" fillId="2" borderId="12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8" fillId="2" borderId="0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5" fillId="2" borderId="15" xfId="0" applyFont="1" applyFill="1" applyBorder="1" applyAlignment="1">
      <alignment horizontal="right"/>
    </xf>
    <xf numFmtId="165" fontId="10" fillId="4" borderId="27" xfId="0" applyNumberFormat="1" applyFont="1" applyFill="1" applyBorder="1" applyAlignment="1">
      <alignment horizontal="center" vertical="center" wrapText="1"/>
    </xf>
    <xf numFmtId="165" fontId="10" fillId="4" borderId="28" xfId="0" applyNumberFormat="1" applyFont="1" applyFill="1" applyBorder="1" applyAlignment="1">
      <alignment horizontal="center" vertical="center" wrapText="1"/>
    </xf>
    <xf numFmtId="165" fontId="10" fillId="4" borderId="29" xfId="0" applyNumberFormat="1" applyFont="1" applyFill="1" applyBorder="1" applyAlignment="1">
      <alignment horizontal="center" vertical="center" wrapText="1"/>
    </xf>
    <xf numFmtId="0" fontId="12" fillId="8" borderId="27" xfId="0" applyFont="1" applyFill="1" applyBorder="1" applyAlignment="1">
      <alignment horizontal="left" wrapText="1"/>
    </xf>
    <xf numFmtId="0" fontId="12" fillId="8" borderId="28" xfId="0" applyFont="1" applyFill="1" applyBorder="1" applyAlignment="1">
      <alignment horizontal="left" wrapText="1"/>
    </xf>
    <xf numFmtId="0" fontId="12" fillId="8" borderId="29" xfId="0" applyFont="1" applyFill="1" applyBorder="1" applyAlignment="1">
      <alignment horizontal="left" wrapText="1"/>
    </xf>
    <xf numFmtId="165" fontId="10" fillId="6" borderId="2" xfId="0" applyNumberFormat="1" applyFont="1" applyFill="1" applyBorder="1" applyAlignment="1">
      <alignment vertical="center" wrapText="1"/>
    </xf>
    <xf numFmtId="165" fontId="11" fillId="0" borderId="1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65" fontId="10" fillId="4" borderId="2" xfId="0" applyNumberFormat="1" applyFont="1" applyFill="1" applyBorder="1" applyAlignment="1">
      <alignment vertical="center" wrapText="1"/>
    </xf>
    <xf numFmtId="165" fontId="11" fillId="0" borderId="1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5" fontId="11" fillId="0" borderId="7" xfId="0" applyNumberFormat="1" applyFont="1" applyBorder="1" applyAlignment="1">
      <alignment horizontal="center" vertical="center" wrapText="1"/>
    </xf>
    <xf numFmtId="165" fontId="10" fillId="0" borderId="2" xfId="0" applyNumberFormat="1" applyFont="1" applyBorder="1" applyAlignment="1">
      <alignment vertical="center" wrapText="1"/>
    </xf>
    <xf numFmtId="165" fontId="10" fillId="0" borderId="2" xfId="0" applyNumberFormat="1" applyFont="1" applyBorder="1" applyAlignment="1">
      <alignment wrapText="1"/>
    </xf>
    <xf numFmtId="165" fontId="10" fillId="5" borderId="2" xfId="0" applyNumberFormat="1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165" fontId="10" fillId="10" borderId="2" xfId="0" applyNumberFormat="1" applyFont="1" applyFill="1" applyBorder="1" applyAlignment="1">
      <alignment horizontal="center"/>
    </xf>
    <xf numFmtId="165" fontId="10" fillId="4" borderId="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0" fontId="9" fillId="2" borderId="0" xfId="1" applyFont="1" applyFill="1" applyBorder="1" applyAlignment="1" applyProtection="1">
      <alignment horizontal="right"/>
    </xf>
    <xf numFmtId="0" fontId="9" fillId="2" borderId="13" xfId="1" applyFont="1" applyFill="1" applyBorder="1" applyAlignment="1" applyProtection="1">
      <alignment horizontal="right"/>
    </xf>
    <xf numFmtId="0" fontId="12" fillId="8" borderId="2" xfId="0" applyFont="1" applyFill="1" applyBorder="1" applyAlignment="1">
      <alignment horizontal="center" wrapText="1"/>
    </xf>
    <xf numFmtId="49" fontId="10" fillId="11" borderId="2" xfId="0" applyNumberFormat="1" applyFont="1" applyFill="1" applyBorder="1" applyAlignment="1">
      <alignment horizontal="center"/>
    </xf>
    <xf numFmtId="165" fontId="10" fillId="5" borderId="2" xfId="0" applyNumberFormat="1" applyFont="1" applyFill="1" applyBorder="1" applyAlignment="1">
      <alignment vertical="center" wrapText="1"/>
    </xf>
    <xf numFmtId="165" fontId="9" fillId="5" borderId="2" xfId="1" applyNumberFormat="1" applyFont="1" applyFill="1" applyBorder="1" applyAlignment="1" applyProtection="1">
      <alignment vertical="center" wrapText="1"/>
    </xf>
    <xf numFmtId="165" fontId="10" fillId="6" borderId="2" xfId="0" applyNumberFormat="1" applyFont="1" applyFill="1" applyBorder="1" applyAlignment="1">
      <alignment horizontal="center" vertical="center" wrapText="1"/>
    </xf>
    <xf numFmtId="165" fontId="11" fillId="0" borderId="3" xfId="0" applyNumberFormat="1" applyFont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165" fontId="10" fillId="0" borderId="7" xfId="0" applyNumberFormat="1" applyFont="1" applyBorder="1" applyAlignment="1">
      <alignment horizontal="center" vertical="center" wrapText="1"/>
    </xf>
    <xf numFmtId="165" fontId="11" fillId="7" borderId="2" xfId="0" applyNumberFormat="1" applyFont="1" applyFill="1" applyBorder="1" applyAlignment="1">
      <alignment vertical="center" wrapText="1"/>
    </xf>
    <xf numFmtId="165" fontId="1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5" fontId="10" fillId="7" borderId="2" xfId="0" applyNumberFormat="1" applyFont="1" applyFill="1" applyBorder="1" applyAlignment="1">
      <alignment vertical="center" wrapText="1"/>
    </xf>
    <xf numFmtId="49" fontId="10" fillId="0" borderId="2" xfId="0" applyNumberFormat="1" applyFont="1" applyBorder="1" applyAlignment="1">
      <alignment vertical="center" wrapText="1"/>
    </xf>
    <xf numFmtId="0" fontId="10" fillId="0" borderId="2" xfId="0" applyFont="1" applyBorder="1" applyAlignment="1">
      <alignment wrapText="1"/>
    </xf>
    <xf numFmtId="165" fontId="10" fillId="7" borderId="2" xfId="0" applyNumberFormat="1" applyFont="1" applyFill="1" applyBorder="1" applyAlignment="1">
      <alignment horizontal="center" vertical="center" wrapText="1"/>
    </xf>
    <xf numFmtId="49" fontId="10" fillId="7" borderId="2" xfId="0" applyNumberFormat="1" applyFont="1" applyFill="1" applyBorder="1" applyAlignment="1">
      <alignment vertical="center" wrapText="1"/>
    </xf>
    <xf numFmtId="165" fontId="11" fillId="0" borderId="7" xfId="0" applyNumberFormat="1" applyFont="1" applyFill="1" applyBorder="1" applyAlignment="1">
      <alignment horizontal="center" vertical="center" wrapText="1"/>
    </xf>
    <xf numFmtId="49" fontId="25" fillId="12" borderId="2" xfId="0" applyNumberFormat="1" applyFont="1" applyFill="1" applyBorder="1" applyAlignment="1">
      <alignment horizontal="center"/>
    </xf>
    <xf numFmtId="49" fontId="6" fillId="7" borderId="2" xfId="0" applyNumberFormat="1" applyFont="1" applyFill="1" applyBorder="1" applyAlignment="1">
      <alignment vertical="center" wrapText="1"/>
    </xf>
    <xf numFmtId="165" fontId="6" fillId="7" borderId="2" xfId="0" applyNumberFormat="1" applyFont="1" applyFill="1" applyBorder="1" applyAlignment="1">
      <alignment vertical="center" wrapText="1"/>
    </xf>
    <xf numFmtId="165" fontId="4" fillId="7" borderId="2" xfId="0" applyNumberFormat="1" applyFont="1" applyFill="1" applyBorder="1" applyAlignment="1">
      <alignment vertical="center" wrapText="1"/>
    </xf>
    <xf numFmtId="165" fontId="32" fillId="0" borderId="7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/>
    <xf numFmtId="0" fontId="8" fillId="2" borderId="15" xfId="0" applyFont="1" applyFill="1" applyBorder="1" applyAlignment="1"/>
    <xf numFmtId="49" fontId="22" fillId="3" borderId="18" xfId="0" applyNumberFormat="1" applyFont="1" applyFill="1" applyBorder="1" applyAlignment="1" applyProtection="1">
      <alignment horizontal="center" vertical="center"/>
    </xf>
    <xf numFmtId="49" fontId="22" fillId="3" borderId="19" xfId="0" applyNumberFormat="1" applyFont="1" applyFill="1" applyBorder="1" applyAlignment="1" applyProtection="1">
      <alignment horizontal="center" vertical="center"/>
    </xf>
    <xf numFmtId="0" fontId="22" fillId="3" borderId="17" xfId="0" applyFont="1" applyFill="1" applyBorder="1" applyAlignment="1" applyProtection="1">
      <alignment horizontal="center" vertical="center" wrapText="1"/>
    </xf>
    <xf numFmtId="0" fontId="22" fillId="3" borderId="4" xfId="0" applyFont="1" applyFill="1" applyBorder="1" applyAlignment="1" applyProtection="1">
      <alignment horizontal="center" vertical="center" wrapText="1"/>
    </xf>
    <xf numFmtId="0" fontId="22" fillId="3" borderId="23" xfId="0" applyFont="1" applyFill="1" applyBorder="1" applyAlignment="1" applyProtection="1">
      <alignment horizontal="center" vertical="center" wrapText="1"/>
    </xf>
    <xf numFmtId="0" fontId="22" fillId="3" borderId="24" xfId="0" applyFont="1" applyFill="1" applyBorder="1" applyAlignment="1" applyProtection="1">
      <alignment horizontal="center" vertical="center" wrapText="1"/>
    </xf>
    <xf numFmtId="0" fontId="22" fillId="3" borderId="5" xfId="0" applyFont="1" applyFill="1" applyBorder="1" applyAlignment="1" applyProtection="1">
      <alignment horizontal="center" vertical="center" wrapText="1"/>
    </xf>
    <xf numFmtId="49" fontId="15" fillId="0" borderId="20" xfId="0" applyNumberFormat="1" applyFont="1" applyFill="1" applyBorder="1" applyAlignment="1" applyProtection="1">
      <alignment horizontal="center" vertical="center"/>
    </xf>
    <xf numFmtId="49" fontId="15" fillId="0" borderId="16" xfId="0" applyNumberFormat="1" applyFont="1" applyFill="1" applyBorder="1" applyAlignment="1" applyProtection="1">
      <alignment horizontal="center" vertical="center"/>
    </xf>
    <xf numFmtId="0" fontId="21" fillId="0" borderId="7" xfId="0" applyFont="1" applyFill="1" applyBorder="1" applyAlignment="1">
      <alignment horizontal="left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2257425</xdr:colOff>
      <xdr:row>0</xdr:row>
      <xdr:rowOff>28575</xdr:rowOff>
    </xdr:from>
    <xdr:to>
      <xdr:col>4</xdr:col>
      <xdr:colOff>0</xdr:colOff>
      <xdr:row>1</xdr:row>
      <xdr:rowOff>150356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57425" y="28575"/>
          <a:ext cx="2971800" cy="274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200027</xdr:colOff>
      <xdr:row>1</xdr:row>
      <xdr:rowOff>66675</xdr:rowOff>
    </xdr:from>
    <xdr:to>
      <xdr:col>0</xdr:col>
      <xdr:colOff>1981201</xdr:colOff>
      <xdr:row>3</xdr:row>
      <xdr:rowOff>89645</xdr:rowOff>
    </xdr:to>
    <xdr:pic>
      <xdr:nvPicPr>
        <xdr:cNvPr id="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0027" y="219075"/>
          <a:ext cx="1781174" cy="32777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47625</xdr:rowOff>
    </xdr:from>
    <xdr:to>
      <xdr:col>4</xdr:col>
      <xdr:colOff>1085850</xdr:colOff>
      <xdr:row>2</xdr:row>
      <xdr:rowOff>3974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10075" y="47625"/>
          <a:ext cx="1762125" cy="261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419100</xdr:colOff>
      <xdr:row>0</xdr:row>
      <xdr:rowOff>47625</xdr:rowOff>
    </xdr:from>
    <xdr:to>
      <xdr:col>4</xdr:col>
      <xdr:colOff>1085850</xdr:colOff>
      <xdr:row>2</xdr:row>
      <xdr:rowOff>3974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10075" y="47625"/>
          <a:ext cx="1762125" cy="261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</xdr:colOff>
      <xdr:row>1</xdr:row>
      <xdr:rowOff>19050</xdr:rowOff>
    </xdr:from>
    <xdr:to>
      <xdr:col>0</xdr:col>
      <xdr:colOff>1752601</xdr:colOff>
      <xdr:row>3</xdr:row>
      <xdr:rowOff>135640</xdr:rowOff>
    </xdr:to>
    <xdr:pic>
      <xdr:nvPicPr>
        <xdr:cNvPr id="5" name="Picture 1" descr="http://cf-systems.ru/%D0%A4%D0%BE%D1%82%D0%BE%D0%B3%D0%B0%D0%BB%D0%B5%D1%80%D0%B5%D1%8F/logo-slogan111-small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171450"/>
          <a:ext cx="1752600" cy="421390"/>
        </a:xfrm>
        <a:prstGeom prst="rect">
          <a:avLst/>
        </a:prstGeom>
        <a:noFill/>
      </xdr:spPr>
    </xdr:pic>
    <xdr:clientData/>
  </xdr:twoCellAnchor>
  <xdr:twoCellAnchor>
    <xdr:from>
      <xdr:col>3</xdr:col>
      <xdr:colOff>419100</xdr:colOff>
      <xdr:row>0</xdr:row>
      <xdr:rowOff>47625</xdr:rowOff>
    </xdr:from>
    <xdr:to>
      <xdr:col>4</xdr:col>
      <xdr:colOff>1085850</xdr:colOff>
      <xdr:row>2</xdr:row>
      <xdr:rowOff>3974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10075" y="47625"/>
          <a:ext cx="1762125" cy="261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47625</xdr:rowOff>
    </xdr:from>
    <xdr:to>
      <xdr:col>4</xdr:col>
      <xdr:colOff>1085850</xdr:colOff>
      <xdr:row>2</xdr:row>
      <xdr:rowOff>3974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9125" y="47625"/>
          <a:ext cx="1752600" cy="261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342900</xdr:colOff>
      <xdr:row>0</xdr:row>
      <xdr:rowOff>47625</xdr:rowOff>
    </xdr:from>
    <xdr:to>
      <xdr:col>4</xdr:col>
      <xdr:colOff>1085850</xdr:colOff>
      <xdr:row>2</xdr:row>
      <xdr:rowOff>3974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9125" y="47625"/>
          <a:ext cx="1752600" cy="261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342900</xdr:colOff>
      <xdr:row>0</xdr:row>
      <xdr:rowOff>47625</xdr:rowOff>
    </xdr:from>
    <xdr:to>
      <xdr:col>4</xdr:col>
      <xdr:colOff>1085850</xdr:colOff>
      <xdr:row>2</xdr:row>
      <xdr:rowOff>3974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9125" y="47625"/>
          <a:ext cx="1752600" cy="261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1</xdr:row>
      <xdr:rowOff>47627</xdr:rowOff>
    </xdr:from>
    <xdr:to>
      <xdr:col>0</xdr:col>
      <xdr:colOff>1809750</xdr:colOff>
      <xdr:row>4</xdr:row>
      <xdr:rowOff>21667</xdr:rowOff>
    </xdr:to>
    <xdr:pic>
      <xdr:nvPicPr>
        <xdr:cNvPr id="7" name="Picture 1" descr="http://cf-systems.ru/%D0%A4%D0%BE%D1%82%D0%BE%D0%B3%D0%B0%D0%BB%D0%B5%D1%80%D0%B5%D1%8F/logo-slogan111-small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725" y="200027"/>
          <a:ext cx="1724025" cy="431240"/>
        </a:xfrm>
        <a:prstGeom prst="rect">
          <a:avLst/>
        </a:prstGeom>
        <a:noFill/>
      </xdr:spPr>
    </xdr:pic>
    <xdr:clientData/>
  </xdr:twoCellAnchor>
  <xdr:twoCellAnchor>
    <xdr:from>
      <xdr:col>3</xdr:col>
      <xdr:colOff>342900</xdr:colOff>
      <xdr:row>0</xdr:row>
      <xdr:rowOff>47625</xdr:rowOff>
    </xdr:from>
    <xdr:to>
      <xdr:col>4</xdr:col>
      <xdr:colOff>1085850</xdr:colOff>
      <xdr:row>2</xdr:row>
      <xdr:rowOff>3974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9125" y="47625"/>
          <a:ext cx="1752600" cy="261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47625</xdr:rowOff>
    </xdr:from>
    <xdr:to>
      <xdr:col>4</xdr:col>
      <xdr:colOff>1085850</xdr:colOff>
      <xdr:row>2</xdr:row>
      <xdr:rowOff>3974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9125" y="47625"/>
          <a:ext cx="1752600" cy="261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342900</xdr:colOff>
      <xdr:row>0</xdr:row>
      <xdr:rowOff>47625</xdr:rowOff>
    </xdr:from>
    <xdr:to>
      <xdr:col>4</xdr:col>
      <xdr:colOff>1085850</xdr:colOff>
      <xdr:row>2</xdr:row>
      <xdr:rowOff>3974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9125" y="47625"/>
          <a:ext cx="1752600" cy="261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342900</xdr:colOff>
      <xdr:row>0</xdr:row>
      <xdr:rowOff>47625</xdr:rowOff>
    </xdr:from>
    <xdr:to>
      <xdr:col>4</xdr:col>
      <xdr:colOff>1085850</xdr:colOff>
      <xdr:row>2</xdr:row>
      <xdr:rowOff>3974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9125" y="47625"/>
          <a:ext cx="1752600" cy="261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342900</xdr:colOff>
      <xdr:row>0</xdr:row>
      <xdr:rowOff>47625</xdr:rowOff>
    </xdr:from>
    <xdr:to>
      <xdr:col>4</xdr:col>
      <xdr:colOff>1085850</xdr:colOff>
      <xdr:row>2</xdr:row>
      <xdr:rowOff>3974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9125" y="47625"/>
          <a:ext cx="1752600" cy="261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209550</xdr:colOff>
      <xdr:row>0</xdr:row>
      <xdr:rowOff>104775</xdr:rowOff>
    </xdr:from>
    <xdr:to>
      <xdr:col>0</xdr:col>
      <xdr:colOff>1495425</xdr:colOff>
      <xdr:row>4</xdr:row>
      <xdr:rowOff>80264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9550" y="104775"/>
          <a:ext cx="1285875" cy="585089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47625</xdr:rowOff>
    </xdr:from>
    <xdr:to>
      <xdr:col>5</xdr:col>
      <xdr:colOff>0</xdr:colOff>
      <xdr:row>2</xdr:row>
      <xdr:rowOff>17006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19600" y="47625"/>
          <a:ext cx="1619250" cy="274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tk1.ru/products/keramicheskiy-granit/cf-keramika-budushchego/monokolor" TargetMode="External"/><Relationship Id="rId1" Type="http://schemas.openxmlformats.org/officeDocument/2006/relationships/hyperlink" Target="http://www.cf-systems.ru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2" tint="-9.9978637043366805E-2"/>
  </sheetPr>
  <dimension ref="A1:D146"/>
  <sheetViews>
    <sheetView workbookViewId="0">
      <pane ySplit="5" topLeftCell="A141" activePane="bottomLeft" state="frozen"/>
      <selection pane="bottomLeft" activeCell="B162" sqref="B162"/>
    </sheetView>
  </sheetViews>
  <sheetFormatPr defaultRowHeight="12"/>
  <cols>
    <col min="1" max="1" width="48.28515625" style="1" customWidth="1"/>
    <col min="2" max="3" width="10" style="1" customWidth="1"/>
    <col min="4" max="4" width="10.140625" style="1" customWidth="1"/>
    <col min="5" max="16384" width="9.140625" style="1"/>
  </cols>
  <sheetData>
    <row r="1" spans="1:4">
      <c r="A1" s="12"/>
      <c r="B1" s="13"/>
      <c r="C1" s="13"/>
      <c r="D1" s="13"/>
    </row>
    <row r="2" spans="1:4">
      <c r="A2" s="14"/>
      <c r="B2" s="15"/>
      <c r="C2" s="15"/>
      <c r="D2" s="15"/>
    </row>
    <row r="3" spans="1:4">
      <c r="A3" s="91" t="s">
        <v>51</v>
      </c>
      <c r="B3" s="92"/>
      <c r="C3" s="93"/>
      <c r="D3" s="93"/>
    </row>
    <row r="4" spans="1:4">
      <c r="A4" s="91" t="s">
        <v>53</v>
      </c>
      <c r="B4" s="92"/>
      <c r="C4" s="93"/>
      <c r="D4" s="93"/>
    </row>
    <row r="5" spans="1:4">
      <c r="A5" s="95" t="s">
        <v>52</v>
      </c>
      <c r="B5" s="96"/>
      <c r="C5" s="96"/>
      <c r="D5" s="96"/>
    </row>
    <row r="6" spans="1:4">
      <c r="A6" s="43"/>
      <c r="B6" s="44"/>
      <c r="C6" s="44"/>
      <c r="D6" s="44"/>
    </row>
    <row r="7" spans="1:4">
      <c r="A7" s="58" t="s">
        <v>0</v>
      </c>
      <c r="B7" s="59" t="s">
        <v>77</v>
      </c>
      <c r="C7" s="59" t="s">
        <v>78</v>
      </c>
      <c r="D7" s="60" t="s">
        <v>79</v>
      </c>
    </row>
    <row r="8" spans="1:4">
      <c r="A8" s="61" t="s">
        <v>73</v>
      </c>
      <c r="B8" s="62">
        <v>1</v>
      </c>
      <c r="C8" s="62">
        <v>2</v>
      </c>
      <c r="D8" s="63">
        <v>3</v>
      </c>
    </row>
    <row r="9" spans="1:4">
      <c r="A9" s="17" t="s">
        <v>22</v>
      </c>
      <c r="B9" s="38">
        <v>358</v>
      </c>
      <c r="C9" s="39">
        <v>335</v>
      </c>
      <c r="D9" s="37">
        <v>325</v>
      </c>
    </row>
    <row r="10" spans="1:4">
      <c r="A10" s="17" t="s">
        <v>21</v>
      </c>
      <c r="B10" s="38">
        <v>368</v>
      </c>
      <c r="C10" s="39">
        <v>345</v>
      </c>
      <c r="D10" s="37">
        <v>335</v>
      </c>
    </row>
    <row r="11" spans="1:4">
      <c r="A11" s="17" t="s">
        <v>20</v>
      </c>
      <c r="B11" s="38">
        <v>368</v>
      </c>
      <c r="C11" s="39">
        <v>345</v>
      </c>
      <c r="D11" s="37">
        <v>335</v>
      </c>
    </row>
    <row r="12" spans="1:4">
      <c r="A12" s="17" t="s">
        <v>1</v>
      </c>
      <c r="B12" s="38">
        <v>390</v>
      </c>
      <c r="C12" s="39">
        <v>365</v>
      </c>
      <c r="D12" s="37">
        <v>355</v>
      </c>
    </row>
    <row r="13" spans="1:4">
      <c r="A13" s="17" t="s">
        <v>2</v>
      </c>
      <c r="B13" s="38">
        <v>396</v>
      </c>
      <c r="C13" s="39">
        <v>370</v>
      </c>
      <c r="D13" s="37">
        <v>360</v>
      </c>
    </row>
    <row r="14" spans="1:4">
      <c r="A14" s="17" t="s">
        <v>3</v>
      </c>
      <c r="B14" s="38">
        <v>515</v>
      </c>
      <c r="C14" s="39">
        <v>482</v>
      </c>
      <c r="D14" s="35">
        <v>468</v>
      </c>
    </row>
    <row r="15" spans="1:4">
      <c r="A15" s="17" t="s">
        <v>4</v>
      </c>
      <c r="B15" s="38">
        <v>588</v>
      </c>
      <c r="C15" s="39">
        <v>551</v>
      </c>
      <c r="D15" s="35">
        <v>535</v>
      </c>
    </row>
    <row r="16" spans="1:4">
      <c r="A16" s="18" t="s">
        <v>226</v>
      </c>
      <c r="B16" s="38">
        <v>442</v>
      </c>
      <c r="C16" s="39">
        <v>414</v>
      </c>
      <c r="D16" s="35">
        <v>402</v>
      </c>
    </row>
    <row r="17" spans="1:4">
      <c r="A17" s="19" t="s">
        <v>227</v>
      </c>
      <c r="B17" s="38">
        <v>535</v>
      </c>
      <c r="C17" s="39">
        <v>500</v>
      </c>
      <c r="D17" s="35">
        <v>486</v>
      </c>
    </row>
    <row r="18" spans="1:4">
      <c r="A18" s="19" t="s">
        <v>5</v>
      </c>
      <c r="B18" s="38">
        <v>612</v>
      </c>
      <c r="C18" s="39">
        <v>573</v>
      </c>
      <c r="D18" s="37">
        <v>556</v>
      </c>
    </row>
    <row r="19" spans="1:4">
      <c r="A19" s="19" t="s">
        <v>63</v>
      </c>
      <c r="B19" s="38">
        <v>398</v>
      </c>
      <c r="C19" s="39">
        <v>377</v>
      </c>
      <c r="D19" s="40">
        <v>366</v>
      </c>
    </row>
    <row r="20" spans="1:4">
      <c r="A20" s="19" t="s">
        <v>64</v>
      </c>
      <c r="B20" s="38">
        <v>398</v>
      </c>
      <c r="C20" s="39">
        <v>377</v>
      </c>
      <c r="D20" s="40">
        <v>366</v>
      </c>
    </row>
    <row r="21" spans="1:4">
      <c r="A21" s="19" t="s">
        <v>59</v>
      </c>
      <c r="B21" s="38">
        <v>480</v>
      </c>
      <c r="C21" s="39">
        <v>450</v>
      </c>
      <c r="D21" s="37">
        <v>437</v>
      </c>
    </row>
    <row r="22" spans="1:4">
      <c r="A22" s="19" t="s">
        <v>60</v>
      </c>
      <c r="B22" s="38">
        <v>493</v>
      </c>
      <c r="C22" s="39">
        <v>462</v>
      </c>
      <c r="D22" s="37">
        <v>448</v>
      </c>
    </row>
    <row r="23" spans="1:4">
      <c r="A23" s="20" t="s">
        <v>61</v>
      </c>
      <c r="B23" s="38">
        <v>560</v>
      </c>
      <c r="C23" s="39">
        <v>525</v>
      </c>
      <c r="D23" s="37">
        <v>509</v>
      </c>
    </row>
    <row r="24" spans="1:4">
      <c r="A24" s="19" t="s">
        <v>229</v>
      </c>
      <c r="B24" s="38">
        <v>537</v>
      </c>
      <c r="C24" s="39">
        <v>503</v>
      </c>
      <c r="D24" s="37">
        <v>488</v>
      </c>
    </row>
    <row r="25" spans="1:4">
      <c r="A25" s="19" t="s">
        <v>228</v>
      </c>
      <c r="B25" s="38">
        <v>549</v>
      </c>
      <c r="C25" s="39">
        <v>514</v>
      </c>
      <c r="D25" s="40">
        <v>499</v>
      </c>
    </row>
    <row r="26" spans="1:4">
      <c r="A26" s="20" t="s">
        <v>221</v>
      </c>
      <c r="B26" s="38">
        <v>615</v>
      </c>
      <c r="C26" s="39">
        <v>570</v>
      </c>
      <c r="D26" s="40">
        <v>559</v>
      </c>
    </row>
    <row r="27" spans="1:4">
      <c r="A27" s="64" t="s">
        <v>74</v>
      </c>
      <c r="B27" s="65" t="s">
        <v>84</v>
      </c>
      <c r="C27" s="66" t="s">
        <v>85</v>
      </c>
      <c r="D27" s="60" t="s">
        <v>86</v>
      </c>
    </row>
    <row r="28" spans="1:4">
      <c r="A28" s="23" t="s">
        <v>21</v>
      </c>
      <c r="B28" s="36">
        <f>D28*1.1</f>
        <v>498.30000000000007</v>
      </c>
      <c r="C28" s="45">
        <f>D28*1.03</f>
        <v>466.59000000000003</v>
      </c>
      <c r="D28" s="37">
        <v>453</v>
      </c>
    </row>
    <row r="29" spans="1:4">
      <c r="A29" s="23" t="s">
        <v>194</v>
      </c>
      <c r="B29" s="36">
        <f>D29*1.1</f>
        <v>498.30000000000007</v>
      </c>
      <c r="C29" s="45">
        <f>D29*1.03</f>
        <v>466.59000000000003</v>
      </c>
      <c r="D29" s="37">
        <v>453</v>
      </c>
    </row>
    <row r="30" spans="1:4">
      <c r="A30" s="23" t="s">
        <v>18</v>
      </c>
      <c r="B30" s="36">
        <f>D30*1.1</f>
        <v>502.70000000000005</v>
      </c>
      <c r="C30" s="45">
        <f>D30*1.03</f>
        <v>470.71000000000004</v>
      </c>
      <c r="D30" s="37">
        <v>457</v>
      </c>
    </row>
    <row r="31" spans="1:4" s="16" customFormat="1">
      <c r="A31" s="86" t="s">
        <v>93</v>
      </c>
      <c r="B31" s="36">
        <v>533</v>
      </c>
      <c r="C31" s="45">
        <v>499</v>
      </c>
      <c r="D31" s="42">
        <v>493</v>
      </c>
    </row>
    <row r="32" spans="1:4">
      <c r="A32" s="23" t="s">
        <v>92</v>
      </c>
      <c r="B32" s="36">
        <v>498</v>
      </c>
      <c r="C32" s="45">
        <v>467</v>
      </c>
      <c r="D32" s="37">
        <v>463</v>
      </c>
    </row>
    <row r="33" spans="1:4" s="16" customFormat="1">
      <c r="A33" s="24" t="s">
        <v>80</v>
      </c>
      <c r="B33" s="36">
        <f>D33*1.1</f>
        <v>691.90000000000009</v>
      </c>
      <c r="C33" s="45">
        <f>D33*1.03</f>
        <v>647.87</v>
      </c>
      <c r="D33" s="42">
        <v>629</v>
      </c>
    </row>
    <row r="34" spans="1:4">
      <c r="A34" s="21" t="s">
        <v>87</v>
      </c>
      <c r="B34" s="36">
        <f t="shared" ref="B34:B51" si="0">D34*1.1</f>
        <v>570.90000000000009</v>
      </c>
      <c r="C34" s="45">
        <f t="shared" ref="C34:C51" si="1">D34*1.03</f>
        <v>534.57000000000005</v>
      </c>
      <c r="D34" s="35">
        <v>519</v>
      </c>
    </row>
    <row r="35" spans="1:4">
      <c r="A35" s="21" t="s">
        <v>68</v>
      </c>
      <c r="B35" s="36">
        <f t="shared" si="0"/>
        <v>599.5</v>
      </c>
      <c r="C35" s="45">
        <f t="shared" si="1"/>
        <v>561.35</v>
      </c>
      <c r="D35" s="35">
        <v>545</v>
      </c>
    </row>
    <row r="36" spans="1:4">
      <c r="A36" s="22" t="s">
        <v>88</v>
      </c>
      <c r="B36" s="36">
        <f t="shared" si="0"/>
        <v>584.1</v>
      </c>
      <c r="C36" s="45">
        <f t="shared" si="1"/>
        <v>546.93000000000006</v>
      </c>
      <c r="D36" s="35">
        <v>531</v>
      </c>
    </row>
    <row r="37" spans="1:4">
      <c r="A37" s="22" t="s">
        <v>89</v>
      </c>
      <c r="B37" s="36">
        <f t="shared" si="0"/>
        <v>576.40000000000009</v>
      </c>
      <c r="C37" s="45">
        <f t="shared" si="1"/>
        <v>539.72</v>
      </c>
      <c r="D37" s="35">
        <v>524</v>
      </c>
    </row>
    <row r="38" spans="1:4">
      <c r="A38" s="21" t="s">
        <v>65</v>
      </c>
      <c r="B38" s="36">
        <f t="shared" si="0"/>
        <v>690.80000000000007</v>
      </c>
      <c r="C38" s="45">
        <f t="shared" si="1"/>
        <v>646.84</v>
      </c>
      <c r="D38" s="35">
        <v>628</v>
      </c>
    </row>
    <row r="39" spans="1:4">
      <c r="A39" s="21" t="s">
        <v>70</v>
      </c>
      <c r="B39" s="36">
        <f t="shared" si="0"/>
        <v>669.90000000000009</v>
      </c>
      <c r="C39" s="45">
        <f t="shared" si="1"/>
        <v>627.27</v>
      </c>
      <c r="D39" s="35">
        <v>609</v>
      </c>
    </row>
    <row r="40" spans="1:4">
      <c r="A40" s="21" t="s">
        <v>66</v>
      </c>
      <c r="B40" s="36">
        <f t="shared" si="0"/>
        <v>803.00000000000011</v>
      </c>
      <c r="C40" s="45">
        <f t="shared" si="1"/>
        <v>751.9</v>
      </c>
      <c r="D40" s="35">
        <v>730</v>
      </c>
    </row>
    <row r="41" spans="1:4">
      <c r="A41" s="21" t="s">
        <v>10</v>
      </c>
      <c r="B41" s="36">
        <f t="shared" si="0"/>
        <v>631.40000000000009</v>
      </c>
      <c r="C41" s="45">
        <f t="shared" si="1"/>
        <v>591.22</v>
      </c>
      <c r="D41" s="35">
        <v>574</v>
      </c>
    </row>
    <row r="42" spans="1:4">
      <c r="A42" s="24" t="s">
        <v>90</v>
      </c>
      <c r="B42" s="36">
        <f t="shared" si="0"/>
        <v>548.90000000000009</v>
      </c>
      <c r="C42" s="45">
        <f t="shared" si="1"/>
        <v>513.97</v>
      </c>
      <c r="D42" s="37">
        <v>499</v>
      </c>
    </row>
    <row r="43" spans="1:4">
      <c r="A43" s="21" t="s">
        <v>91</v>
      </c>
      <c r="B43" s="36">
        <f t="shared" si="0"/>
        <v>645.70000000000005</v>
      </c>
      <c r="C43" s="45">
        <f t="shared" si="1"/>
        <v>604.61</v>
      </c>
      <c r="D43" s="35">
        <v>587</v>
      </c>
    </row>
    <row r="44" spans="1:4">
      <c r="A44" s="21" t="s">
        <v>13</v>
      </c>
      <c r="B44" s="36">
        <f t="shared" si="0"/>
        <v>1303.5</v>
      </c>
      <c r="C44" s="45">
        <f t="shared" si="1"/>
        <v>1220.55</v>
      </c>
      <c r="D44" s="35">
        <v>1185</v>
      </c>
    </row>
    <row r="45" spans="1:4">
      <c r="A45" s="21" t="s">
        <v>69</v>
      </c>
      <c r="B45" s="36">
        <f t="shared" si="0"/>
        <v>702.90000000000009</v>
      </c>
      <c r="C45" s="45">
        <f t="shared" si="1"/>
        <v>658.17000000000007</v>
      </c>
      <c r="D45" s="35">
        <v>639</v>
      </c>
    </row>
    <row r="46" spans="1:4">
      <c r="A46" s="21" t="s">
        <v>71</v>
      </c>
      <c r="B46" s="36">
        <f t="shared" si="0"/>
        <v>793.1</v>
      </c>
      <c r="C46" s="45">
        <f t="shared" si="1"/>
        <v>742.63</v>
      </c>
      <c r="D46" s="35">
        <v>721</v>
      </c>
    </row>
    <row r="47" spans="1:4">
      <c r="A47" s="21" t="s">
        <v>67</v>
      </c>
      <c r="B47" s="36">
        <f t="shared" si="0"/>
        <v>704</v>
      </c>
      <c r="C47" s="45">
        <f t="shared" si="1"/>
        <v>659.2</v>
      </c>
      <c r="D47" s="35">
        <v>640</v>
      </c>
    </row>
    <row r="48" spans="1:4">
      <c r="A48" s="21" t="s">
        <v>16</v>
      </c>
      <c r="B48" s="36">
        <f t="shared" si="0"/>
        <v>865.7</v>
      </c>
      <c r="C48" s="45">
        <f t="shared" si="1"/>
        <v>810.61</v>
      </c>
      <c r="D48" s="35">
        <v>787</v>
      </c>
    </row>
    <row r="49" spans="1:4">
      <c r="A49" s="21" t="s">
        <v>19</v>
      </c>
      <c r="B49" s="36">
        <f t="shared" si="0"/>
        <v>845.90000000000009</v>
      </c>
      <c r="C49" s="45">
        <f t="shared" si="1"/>
        <v>792.07</v>
      </c>
      <c r="D49" s="35">
        <v>769</v>
      </c>
    </row>
    <row r="50" spans="1:4">
      <c r="A50" s="21" t="s">
        <v>30</v>
      </c>
      <c r="B50" s="36">
        <f t="shared" si="0"/>
        <v>622.6</v>
      </c>
      <c r="C50" s="45">
        <f t="shared" si="1"/>
        <v>582.98</v>
      </c>
      <c r="D50" s="35">
        <v>566</v>
      </c>
    </row>
    <row r="51" spans="1:4" ht="12.75" thickBot="1">
      <c r="A51" s="24" t="s">
        <v>117</v>
      </c>
      <c r="B51" s="36">
        <f t="shared" si="0"/>
        <v>767.80000000000007</v>
      </c>
      <c r="C51" s="45">
        <f t="shared" si="1"/>
        <v>718.94</v>
      </c>
      <c r="D51" s="35">
        <v>698</v>
      </c>
    </row>
    <row r="52" spans="1:4">
      <c r="A52" s="50" t="s">
        <v>95</v>
      </c>
      <c r="B52" s="46"/>
      <c r="C52" s="46"/>
      <c r="D52" s="47">
        <v>1754</v>
      </c>
    </row>
    <row r="53" spans="1:4">
      <c r="A53" s="51" t="s">
        <v>96</v>
      </c>
      <c r="B53" s="48"/>
      <c r="C53" s="48"/>
      <c r="D53" s="49">
        <v>2459</v>
      </c>
    </row>
    <row r="54" spans="1:4">
      <c r="A54" s="51" t="s">
        <v>106</v>
      </c>
      <c r="B54" s="48"/>
      <c r="C54" s="48"/>
      <c r="D54" s="49">
        <v>3698</v>
      </c>
    </row>
    <row r="55" spans="1:4">
      <c r="A55" s="51" t="s">
        <v>109</v>
      </c>
      <c r="B55" s="48"/>
      <c r="C55" s="48"/>
      <c r="D55" s="49">
        <v>1037</v>
      </c>
    </row>
    <row r="56" spans="1:4">
      <c r="A56" s="51" t="s">
        <v>107</v>
      </c>
      <c r="B56" s="48"/>
      <c r="C56" s="48"/>
      <c r="D56" s="49">
        <v>1947</v>
      </c>
    </row>
    <row r="57" spans="1:4">
      <c r="A57" s="51" t="s">
        <v>116</v>
      </c>
      <c r="B57" s="48"/>
      <c r="C57" s="48"/>
      <c r="D57" s="49">
        <v>2754</v>
      </c>
    </row>
    <row r="58" spans="1:4">
      <c r="A58" s="52" t="s">
        <v>118</v>
      </c>
      <c r="B58" s="48"/>
      <c r="C58" s="48"/>
      <c r="D58" s="49">
        <v>629</v>
      </c>
    </row>
    <row r="59" spans="1:4">
      <c r="A59" s="52" t="s">
        <v>97</v>
      </c>
      <c r="B59" s="48"/>
      <c r="C59" s="48"/>
      <c r="D59" s="49">
        <v>898</v>
      </c>
    </row>
    <row r="60" spans="1:4">
      <c r="A60" s="52" t="s">
        <v>98</v>
      </c>
      <c r="B60" s="48"/>
      <c r="C60" s="48"/>
      <c r="D60" s="49">
        <v>650</v>
      </c>
    </row>
    <row r="61" spans="1:4">
      <c r="A61" s="52" t="s">
        <v>99</v>
      </c>
      <c r="B61" s="48"/>
      <c r="C61" s="48"/>
      <c r="D61" s="49">
        <v>765</v>
      </c>
    </row>
    <row r="62" spans="1:4">
      <c r="A62" s="52" t="s">
        <v>100</v>
      </c>
      <c r="B62" s="48"/>
      <c r="C62" s="48"/>
      <c r="D62" s="49">
        <v>786</v>
      </c>
    </row>
    <row r="63" spans="1:4">
      <c r="A63" s="51" t="s">
        <v>119</v>
      </c>
      <c r="B63" s="34"/>
      <c r="C63" s="34"/>
      <c r="D63" s="35">
        <v>839</v>
      </c>
    </row>
    <row r="64" spans="1:4">
      <c r="A64" s="51" t="s">
        <v>120</v>
      </c>
      <c r="B64" s="34"/>
      <c r="C64" s="34"/>
      <c r="D64" s="35">
        <v>545</v>
      </c>
    </row>
    <row r="65" spans="1:4">
      <c r="A65" s="51" t="s">
        <v>94</v>
      </c>
      <c r="B65" s="34"/>
      <c r="C65" s="34"/>
      <c r="D65" s="35">
        <v>593</v>
      </c>
    </row>
    <row r="66" spans="1:4">
      <c r="A66" s="51" t="s">
        <v>101</v>
      </c>
      <c r="B66" s="34"/>
      <c r="C66" s="34"/>
      <c r="D66" s="35">
        <v>566</v>
      </c>
    </row>
    <row r="67" spans="1:4">
      <c r="A67" s="51" t="s">
        <v>102</v>
      </c>
      <c r="B67" s="34"/>
      <c r="C67" s="34"/>
      <c r="D67" s="35">
        <v>855</v>
      </c>
    </row>
    <row r="68" spans="1:4">
      <c r="A68" s="51" t="s">
        <v>103</v>
      </c>
      <c r="B68" s="34"/>
      <c r="C68" s="34"/>
      <c r="D68" s="35">
        <v>1779</v>
      </c>
    </row>
    <row r="69" spans="1:4">
      <c r="A69" s="51" t="s">
        <v>104</v>
      </c>
      <c r="B69" s="34"/>
      <c r="C69" s="34"/>
      <c r="D69" s="35">
        <v>2733</v>
      </c>
    </row>
    <row r="70" spans="1:4">
      <c r="A70" s="55"/>
      <c r="B70" s="56"/>
      <c r="C70" s="56"/>
      <c r="D70" s="57"/>
    </row>
    <row r="71" spans="1:4" ht="27.75" customHeight="1">
      <c r="A71" s="67" t="s">
        <v>75</v>
      </c>
      <c r="B71" s="65" t="s">
        <v>84</v>
      </c>
      <c r="C71" s="66" t="s">
        <v>85</v>
      </c>
      <c r="D71" s="60" t="s">
        <v>86</v>
      </c>
    </row>
    <row r="72" spans="1:4">
      <c r="A72" s="21" t="s">
        <v>17</v>
      </c>
      <c r="B72" s="53">
        <f>D72*1.1</f>
        <v>614.90000000000009</v>
      </c>
      <c r="C72" s="45">
        <f>D72*1.03</f>
        <v>575.77</v>
      </c>
      <c r="D72" s="37">
        <v>559</v>
      </c>
    </row>
    <row r="73" spans="1:4">
      <c r="A73" s="24" t="s">
        <v>112</v>
      </c>
      <c r="B73" s="53">
        <f t="shared" ref="B73:B90" si="2">D73*1.1</f>
        <v>847.00000000000011</v>
      </c>
      <c r="C73" s="45">
        <f t="shared" ref="C73:C90" si="3">D73*1.03</f>
        <v>793.1</v>
      </c>
      <c r="D73" s="42">
        <v>770</v>
      </c>
    </row>
    <row r="74" spans="1:4">
      <c r="A74" s="21" t="s">
        <v>113</v>
      </c>
      <c r="B74" s="53">
        <f t="shared" si="2"/>
        <v>699.6</v>
      </c>
      <c r="C74" s="45">
        <f t="shared" si="3"/>
        <v>655.08000000000004</v>
      </c>
      <c r="D74" s="35">
        <v>636</v>
      </c>
    </row>
    <row r="75" spans="1:4">
      <c r="A75" s="21" t="s">
        <v>114</v>
      </c>
      <c r="B75" s="53">
        <f t="shared" si="2"/>
        <v>733.7</v>
      </c>
      <c r="C75" s="45">
        <f t="shared" si="3"/>
        <v>687.01</v>
      </c>
      <c r="D75" s="35">
        <v>667</v>
      </c>
    </row>
    <row r="76" spans="1:4">
      <c r="A76" s="21" t="s">
        <v>115</v>
      </c>
      <c r="B76" s="53">
        <f t="shared" si="2"/>
        <v>718.30000000000007</v>
      </c>
      <c r="C76" s="45">
        <f t="shared" si="3"/>
        <v>672.59</v>
      </c>
      <c r="D76" s="35">
        <v>653</v>
      </c>
    </row>
    <row r="77" spans="1:4">
      <c r="A77" s="21" t="s">
        <v>7</v>
      </c>
      <c r="B77" s="53">
        <f t="shared" si="2"/>
        <v>687.5</v>
      </c>
      <c r="C77" s="45">
        <f t="shared" si="3"/>
        <v>643.75</v>
      </c>
      <c r="D77" s="35">
        <v>625</v>
      </c>
    </row>
    <row r="78" spans="1:4">
      <c r="A78" s="21" t="s">
        <v>111</v>
      </c>
      <c r="B78" s="53">
        <f t="shared" si="2"/>
        <v>812.90000000000009</v>
      </c>
      <c r="C78" s="45">
        <f t="shared" si="3"/>
        <v>761.17000000000007</v>
      </c>
      <c r="D78" s="35">
        <v>739</v>
      </c>
    </row>
    <row r="79" spans="1:4">
      <c r="A79" s="21" t="s">
        <v>8</v>
      </c>
      <c r="B79" s="53">
        <f t="shared" si="2"/>
        <v>790.90000000000009</v>
      </c>
      <c r="C79" s="45">
        <f t="shared" si="3"/>
        <v>740.57</v>
      </c>
      <c r="D79" s="35">
        <v>719</v>
      </c>
    </row>
    <row r="80" spans="1:4">
      <c r="A80" s="21" t="s">
        <v>9</v>
      </c>
      <c r="B80" s="53">
        <f t="shared" si="2"/>
        <v>941.6</v>
      </c>
      <c r="C80" s="45">
        <f t="shared" si="3"/>
        <v>881.68000000000006</v>
      </c>
      <c r="D80" s="35">
        <v>856</v>
      </c>
    </row>
    <row r="81" spans="1:4">
      <c r="A81" s="21" t="s">
        <v>10</v>
      </c>
      <c r="B81" s="53">
        <f t="shared" si="2"/>
        <v>773.30000000000007</v>
      </c>
      <c r="C81" s="45">
        <f t="shared" si="3"/>
        <v>724.09</v>
      </c>
      <c r="D81" s="35">
        <v>703</v>
      </c>
    </row>
    <row r="82" spans="1:4">
      <c r="A82" s="24" t="s">
        <v>11</v>
      </c>
      <c r="B82" s="53">
        <f t="shared" si="2"/>
        <v>658.90000000000009</v>
      </c>
      <c r="C82" s="45">
        <f t="shared" si="3"/>
        <v>616.97</v>
      </c>
      <c r="D82" s="37">
        <v>599</v>
      </c>
    </row>
    <row r="83" spans="1:4">
      <c r="A83" s="21" t="s">
        <v>12</v>
      </c>
      <c r="B83" s="53">
        <f t="shared" si="2"/>
        <v>767.80000000000007</v>
      </c>
      <c r="C83" s="45">
        <f t="shared" si="3"/>
        <v>718.94</v>
      </c>
      <c r="D83" s="35">
        <v>698</v>
      </c>
    </row>
    <row r="84" spans="1:4">
      <c r="A84" s="21" t="s">
        <v>13</v>
      </c>
      <c r="B84" s="53">
        <f t="shared" si="2"/>
        <v>1449.8000000000002</v>
      </c>
      <c r="C84" s="45">
        <f t="shared" si="3"/>
        <v>1357.54</v>
      </c>
      <c r="D84" s="35">
        <v>1318</v>
      </c>
    </row>
    <row r="85" spans="1:4">
      <c r="A85" s="21" t="s">
        <v>110</v>
      </c>
      <c r="B85" s="53">
        <f t="shared" si="2"/>
        <v>858.00000000000011</v>
      </c>
      <c r="C85" s="45">
        <f t="shared" si="3"/>
        <v>803.4</v>
      </c>
      <c r="D85" s="35">
        <v>780</v>
      </c>
    </row>
    <row r="86" spans="1:4">
      <c r="A86" s="21" t="s">
        <v>14</v>
      </c>
      <c r="B86" s="53">
        <f t="shared" si="2"/>
        <v>921.80000000000007</v>
      </c>
      <c r="C86" s="45">
        <f t="shared" si="3"/>
        <v>863.14</v>
      </c>
      <c r="D86" s="35">
        <v>838</v>
      </c>
    </row>
    <row r="87" spans="1:4">
      <c r="A87" s="21" t="s">
        <v>15</v>
      </c>
      <c r="B87" s="53">
        <f t="shared" si="2"/>
        <v>842.6</v>
      </c>
      <c r="C87" s="45">
        <f t="shared" si="3"/>
        <v>788.98</v>
      </c>
      <c r="D87" s="35">
        <v>766</v>
      </c>
    </row>
    <row r="88" spans="1:4">
      <c r="A88" s="21" t="s">
        <v>16</v>
      </c>
      <c r="B88" s="53">
        <f t="shared" si="2"/>
        <v>1003.2</v>
      </c>
      <c r="C88" s="45">
        <f t="shared" si="3"/>
        <v>939.36</v>
      </c>
      <c r="D88" s="35">
        <v>912</v>
      </c>
    </row>
    <row r="89" spans="1:4">
      <c r="A89" s="21" t="s">
        <v>19</v>
      </c>
      <c r="B89" s="53">
        <f t="shared" si="2"/>
        <v>971.30000000000007</v>
      </c>
      <c r="C89" s="45">
        <f t="shared" si="3"/>
        <v>909.49</v>
      </c>
      <c r="D89" s="35">
        <v>883</v>
      </c>
    </row>
    <row r="90" spans="1:4" ht="12.75" thickBot="1">
      <c r="A90" s="21" t="s">
        <v>30</v>
      </c>
      <c r="B90" s="53">
        <f t="shared" si="2"/>
        <v>738.1</v>
      </c>
      <c r="C90" s="45">
        <f t="shared" si="3"/>
        <v>691.13</v>
      </c>
      <c r="D90" s="35">
        <v>671</v>
      </c>
    </row>
    <row r="91" spans="1:4">
      <c r="A91" s="50" t="s">
        <v>95</v>
      </c>
      <c r="B91" s="53"/>
      <c r="C91" s="45"/>
      <c r="D91" s="35">
        <v>1891</v>
      </c>
    </row>
    <row r="92" spans="1:4">
      <c r="A92" s="51" t="s">
        <v>96</v>
      </c>
      <c r="B92" s="53"/>
      <c r="C92" s="45"/>
      <c r="D92" s="35">
        <v>2559</v>
      </c>
    </row>
    <row r="93" spans="1:4">
      <c r="A93" s="51" t="s">
        <v>106</v>
      </c>
      <c r="B93" s="53"/>
      <c r="C93" s="45"/>
      <c r="D93" s="35">
        <v>3859</v>
      </c>
    </row>
    <row r="94" spans="1:4">
      <c r="A94" s="51" t="s">
        <v>109</v>
      </c>
      <c r="B94" s="53"/>
      <c r="C94" s="45"/>
      <c r="D94" s="35">
        <v>1163</v>
      </c>
    </row>
    <row r="95" spans="1:4">
      <c r="A95" s="51" t="s">
        <v>107</v>
      </c>
      <c r="B95" s="53"/>
      <c r="C95" s="45"/>
      <c r="D95" s="35">
        <v>2078</v>
      </c>
    </row>
    <row r="96" spans="1:4">
      <c r="A96" s="51" t="s">
        <v>116</v>
      </c>
      <c r="B96" s="53"/>
      <c r="C96" s="45"/>
      <c r="D96" s="35">
        <v>2888</v>
      </c>
    </row>
    <row r="97" spans="1:4">
      <c r="A97" s="51" t="s">
        <v>117</v>
      </c>
      <c r="B97" s="53"/>
      <c r="C97" s="45"/>
      <c r="D97" s="35">
        <v>798</v>
      </c>
    </row>
    <row r="98" spans="1:4">
      <c r="A98" s="52" t="s">
        <v>118</v>
      </c>
      <c r="B98" s="53"/>
      <c r="C98" s="45"/>
      <c r="D98" s="35">
        <v>734</v>
      </c>
    </row>
    <row r="99" spans="1:4">
      <c r="A99" s="52" t="s">
        <v>97</v>
      </c>
      <c r="B99" s="53"/>
      <c r="C99" s="45"/>
      <c r="D99" s="35">
        <v>989</v>
      </c>
    </row>
    <row r="100" spans="1:4">
      <c r="A100" s="52" t="s">
        <v>98</v>
      </c>
      <c r="B100" s="53"/>
      <c r="C100" s="45"/>
      <c r="D100" s="35">
        <v>755</v>
      </c>
    </row>
    <row r="101" spans="1:4">
      <c r="A101" s="52" t="s">
        <v>99</v>
      </c>
      <c r="B101" s="53"/>
      <c r="C101" s="45"/>
      <c r="D101" s="35">
        <v>871</v>
      </c>
    </row>
    <row r="102" spans="1:4">
      <c r="A102" s="52" t="s">
        <v>100</v>
      </c>
      <c r="B102" s="53"/>
      <c r="C102" s="45"/>
      <c r="D102" s="35">
        <v>898</v>
      </c>
    </row>
    <row r="103" spans="1:4">
      <c r="A103" s="51" t="s">
        <v>119</v>
      </c>
      <c r="B103" s="53"/>
      <c r="C103" s="45"/>
      <c r="D103" s="35">
        <v>939</v>
      </c>
    </row>
    <row r="104" spans="1:4">
      <c r="A104" s="51" t="s">
        <v>120</v>
      </c>
      <c r="B104" s="53"/>
      <c r="C104" s="45"/>
      <c r="D104" s="35">
        <v>649</v>
      </c>
    </row>
    <row r="105" spans="1:4">
      <c r="A105" s="51" t="s">
        <v>94</v>
      </c>
      <c r="B105" s="53"/>
      <c r="C105" s="45"/>
      <c r="D105" s="35">
        <v>698</v>
      </c>
    </row>
    <row r="106" spans="1:4">
      <c r="A106" s="51" t="s">
        <v>101</v>
      </c>
      <c r="B106" s="53"/>
      <c r="C106" s="45"/>
      <c r="D106" s="35">
        <v>680</v>
      </c>
    </row>
    <row r="107" spans="1:4">
      <c r="A107" s="51" t="s">
        <v>102</v>
      </c>
      <c r="B107" s="53"/>
      <c r="C107" s="45"/>
      <c r="D107" s="35">
        <v>959</v>
      </c>
    </row>
    <row r="108" spans="1:4">
      <c r="A108" s="51" t="s">
        <v>103</v>
      </c>
      <c r="B108" s="53"/>
      <c r="C108" s="45"/>
      <c r="D108" s="35">
        <v>1916</v>
      </c>
    </row>
    <row r="109" spans="1:4">
      <c r="A109" s="51" t="s">
        <v>104</v>
      </c>
      <c r="B109" s="53"/>
      <c r="C109" s="45"/>
      <c r="D109" s="35">
        <v>2863</v>
      </c>
    </row>
    <row r="110" spans="1:4">
      <c r="A110" s="51" t="s">
        <v>105</v>
      </c>
      <c r="B110" s="54"/>
      <c r="C110" s="54"/>
      <c r="D110" s="37">
        <v>549</v>
      </c>
    </row>
    <row r="111" spans="1:4">
      <c r="A111" s="51" t="s">
        <v>108</v>
      </c>
      <c r="B111" s="54"/>
      <c r="C111" s="54"/>
      <c r="D111" s="37">
        <v>549</v>
      </c>
    </row>
    <row r="112" spans="1:4">
      <c r="A112" s="68" t="s">
        <v>76</v>
      </c>
      <c r="B112" s="66" t="s">
        <v>81</v>
      </c>
      <c r="C112" s="59" t="s">
        <v>82</v>
      </c>
      <c r="D112" s="59" t="s">
        <v>83</v>
      </c>
    </row>
    <row r="113" spans="1:4">
      <c r="A113" s="24" t="s">
        <v>35</v>
      </c>
      <c r="B113" s="34">
        <v>660.09999999999991</v>
      </c>
      <c r="C113" s="35">
        <v>591.22</v>
      </c>
      <c r="D113" s="35">
        <v>574</v>
      </c>
    </row>
    <row r="114" spans="1:4">
      <c r="A114" s="21" t="s">
        <v>31</v>
      </c>
      <c r="B114" s="34">
        <v>1081</v>
      </c>
      <c r="C114" s="35">
        <v>968.2</v>
      </c>
      <c r="D114" s="41">
        <v>940</v>
      </c>
    </row>
    <row r="115" spans="1:4">
      <c r="A115" s="21" t="s">
        <v>36</v>
      </c>
      <c r="B115" s="34">
        <v>695.75</v>
      </c>
      <c r="C115" s="35">
        <v>623.15</v>
      </c>
      <c r="D115" s="35">
        <v>633</v>
      </c>
    </row>
    <row r="116" spans="1:4">
      <c r="A116" s="21" t="s">
        <v>32</v>
      </c>
      <c r="B116" s="34">
        <v>768.19999999999993</v>
      </c>
      <c r="C116" s="35">
        <v>688.04</v>
      </c>
      <c r="D116" s="35">
        <v>668</v>
      </c>
    </row>
    <row r="117" spans="1:4">
      <c r="A117" s="21" t="s">
        <v>33</v>
      </c>
      <c r="B117" s="34">
        <v>840.65</v>
      </c>
      <c r="C117" s="35">
        <v>752.93000000000006</v>
      </c>
      <c r="D117" s="35">
        <v>731</v>
      </c>
    </row>
    <row r="118" spans="1:4">
      <c r="A118" s="21" t="s">
        <v>34</v>
      </c>
      <c r="B118" s="34">
        <v>695.75</v>
      </c>
      <c r="C118" s="35">
        <v>623.15</v>
      </c>
      <c r="D118" s="35">
        <v>624</v>
      </c>
    </row>
    <row r="119" spans="1:4">
      <c r="A119" s="21" t="s">
        <v>37</v>
      </c>
      <c r="B119" s="34">
        <v>942.99999999999989</v>
      </c>
      <c r="C119" s="35">
        <v>844.6</v>
      </c>
      <c r="D119" s="35">
        <v>820</v>
      </c>
    </row>
    <row r="120" spans="1:4">
      <c r="A120" s="21" t="s">
        <v>8</v>
      </c>
      <c r="B120" s="34"/>
      <c r="C120" s="35">
        <f>D120*1.03</f>
        <v>844.6</v>
      </c>
      <c r="D120" s="35">
        <v>820</v>
      </c>
    </row>
    <row r="121" spans="1:4">
      <c r="A121" s="21" t="s">
        <v>9</v>
      </c>
      <c r="B121" s="34">
        <v>1081</v>
      </c>
      <c r="C121" s="35">
        <f t="shared" ref="C121:C128" si="4">D121*1.03</f>
        <v>968.2</v>
      </c>
      <c r="D121" s="35">
        <v>940</v>
      </c>
    </row>
    <row r="122" spans="1:4">
      <c r="A122" s="21" t="s">
        <v>10</v>
      </c>
      <c r="B122" s="34">
        <v>864.8</v>
      </c>
      <c r="C122" s="35">
        <f t="shared" si="4"/>
        <v>774.56000000000006</v>
      </c>
      <c r="D122" s="35">
        <v>752</v>
      </c>
    </row>
    <row r="123" spans="1:4">
      <c r="A123" s="21" t="s">
        <v>38</v>
      </c>
      <c r="B123" s="34">
        <v>827.99999999999989</v>
      </c>
      <c r="C123" s="35">
        <f t="shared" si="4"/>
        <v>741.6</v>
      </c>
      <c r="D123" s="35">
        <v>720</v>
      </c>
    </row>
    <row r="124" spans="1:4">
      <c r="A124" s="21" t="s">
        <v>39</v>
      </c>
      <c r="B124" s="34">
        <v>878.59999999999991</v>
      </c>
      <c r="C124" s="35">
        <f t="shared" si="4"/>
        <v>786.92000000000007</v>
      </c>
      <c r="D124" s="35">
        <v>764</v>
      </c>
    </row>
    <row r="125" spans="1:4">
      <c r="A125" s="21" t="s">
        <v>40</v>
      </c>
      <c r="B125" s="34">
        <v>961.4</v>
      </c>
      <c r="C125" s="35">
        <f t="shared" si="4"/>
        <v>861.08</v>
      </c>
      <c r="D125" s="35">
        <v>836</v>
      </c>
    </row>
    <row r="126" spans="1:4">
      <c r="A126" s="21" t="s">
        <v>14</v>
      </c>
      <c r="B126" s="34"/>
      <c r="C126" s="35">
        <f t="shared" si="4"/>
        <v>930.09</v>
      </c>
      <c r="D126" s="35">
        <v>903</v>
      </c>
    </row>
    <row r="127" spans="1:4">
      <c r="A127" s="21" t="s">
        <v>15</v>
      </c>
      <c r="B127" s="34"/>
      <c r="C127" s="35">
        <f t="shared" si="4"/>
        <v>930.09</v>
      </c>
      <c r="D127" s="35">
        <v>903</v>
      </c>
    </row>
    <row r="128" spans="1:4">
      <c r="A128" s="21" t="s">
        <v>121</v>
      </c>
      <c r="B128" s="34"/>
      <c r="C128" s="35">
        <f t="shared" si="4"/>
        <v>906.4</v>
      </c>
      <c r="D128" s="35">
        <v>880</v>
      </c>
    </row>
    <row r="129" spans="1:4" ht="27" customHeight="1">
      <c r="A129" s="68" t="s">
        <v>72</v>
      </c>
      <c r="B129" s="66" t="s">
        <v>81</v>
      </c>
      <c r="C129" s="59" t="s">
        <v>82</v>
      </c>
      <c r="D129" s="59" t="s">
        <v>83</v>
      </c>
    </row>
    <row r="130" spans="1:4">
      <c r="A130" s="24" t="s">
        <v>50</v>
      </c>
      <c r="B130" s="34">
        <v>779.69999999999993</v>
      </c>
      <c r="C130" s="37">
        <v>698.34</v>
      </c>
      <c r="D130" s="35">
        <v>678</v>
      </c>
    </row>
    <row r="131" spans="1:4">
      <c r="A131" s="21" t="s">
        <v>41</v>
      </c>
      <c r="B131" s="34">
        <v>1231.6499999999999</v>
      </c>
      <c r="C131" s="37">
        <v>1103.1300000000001</v>
      </c>
      <c r="D131" s="42">
        <v>1071</v>
      </c>
    </row>
    <row r="132" spans="1:4">
      <c r="A132" s="21" t="s">
        <v>49</v>
      </c>
      <c r="B132" s="34">
        <v>830</v>
      </c>
      <c r="C132" s="37">
        <v>778</v>
      </c>
      <c r="D132" s="35">
        <v>755</v>
      </c>
    </row>
    <row r="133" spans="1:4">
      <c r="A133" s="21" t="s">
        <v>42</v>
      </c>
      <c r="B133" s="34">
        <v>911.94999999999993</v>
      </c>
      <c r="C133" s="37">
        <v>816.79000000000008</v>
      </c>
      <c r="D133" s="35">
        <v>793</v>
      </c>
    </row>
    <row r="134" spans="1:4">
      <c r="A134" s="21" t="s">
        <v>43</v>
      </c>
      <c r="B134" s="34">
        <v>984.4</v>
      </c>
      <c r="C134" s="37">
        <v>881.68000000000006</v>
      </c>
      <c r="D134" s="35">
        <v>856</v>
      </c>
    </row>
    <row r="135" spans="1:4">
      <c r="A135" s="21" t="s">
        <v>44</v>
      </c>
      <c r="B135" s="34">
        <v>819</v>
      </c>
      <c r="C135" s="37">
        <v>767</v>
      </c>
      <c r="D135" s="35">
        <v>744</v>
      </c>
    </row>
    <row r="136" spans="1:4">
      <c r="A136" s="21" t="s">
        <v>45</v>
      </c>
      <c r="B136" s="34">
        <v>1093.6499999999999</v>
      </c>
      <c r="C136" s="37">
        <v>979.53</v>
      </c>
      <c r="D136" s="35">
        <v>951</v>
      </c>
    </row>
    <row r="137" spans="1:4">
      <c r="A137" s="21" t="s">
        <v>8</v>
      </c>
      <c r="B137" s="34">
        <v>1046</v>
      </c>
      <c r="C137" s="37">
        <f>D137*1.03</f>
        <v>979.53</v>
      </c>
      <c r="D137" s="35">
        <v>951</v>
      </c>
    </row>
    <row r="138" spans="1:4">
      <c r="A138" s="21" t="s">
        <v>9</v>
      </c>
      <c r="B138" s="34">
        <v>1178</v>
      </c>
      <c r="C138" s="37">
        <f t="shared" ref="C138:C146" si="5">D138*1.03</f>
        <v>1103.1300000000001</v>
      </c>
      <c r="D138" s="35">
        <v>1071</v>
      </c>
    </row>
    <row r="139" spans="1:4">
      <c r="A139" s="21" t="s">
        <v>10</v>
      </c>
      <c r="B139" s="34">
        <v>1016.5999999999999</v>
      </c>
      <c r="C139" s="37">
        <f t="shared" si="5"/>
        <v>910.52</v>
      </c>
      <c r="D139" s="35">
        <v>884</v>
      </c>
    </row>
    <row r="140" spans="1:4">
      <c r="A140" s="21" t="s">
        <v>46</v>
      </c>
      <c r="B140" s="34">
        <v>972.9</v>
      </c>
      <c r="C140" s="37">
        <f t="shared" si="5"/>
        <v>871.38</v>
      </c>
      <c r="D140" s="35">
        <v>846</v>
      </c>
    </row>
    <row r="141" spans="1:4">
      <c r="A141" s="21" t="s">
        <v>47</v>
      </c>
      <c r="B141" s="34">
        <v>1029.25</v>
      </c>
      <c r="C141" s="37">
        <f t="shared" si="5"/>
        <v>921.85</v>
      </c>
      <c r="D141" s="35">
        <v>895</v>
      </c>
    </row>
    <row r="142" spans="1:4">
      <c r="A142" s="21" t="s">
        <v>13</v>
      </c>
      <c r="B142" s="34">
        <v>1406.4499999999998</v>
      </c>
      <c r="C142" s="37">
        <f t="shared" si="5"/>
        <v>1697.44</v>
      </c>
      <c r="D142" s="35">
        <v>1648</v>
      </c>
    </row>
    <row r="143" spans="1:4">
      <c r="A143" s="21" t="s">
        <v>48</v>
      </c>
      <c r="B143" s="34">
        <v>1112.05</v>
      </c>
      <c r="C143" s="37">
        <f t="shared" si="5"/>
        <v>996.01</v>
      </c>
      <c r="D143" s="35">
        <v>967</v>
      </c>
    </row>
    <row r="144" spans="1:4">
      <c r="A144" s="21" t="s">
        <v>14</v>
      </c>
      <c r="B144" s="34"/>
      <c r="C144" s="37">
        <f t="shared" si="5"/>
        <v>1072.23</v>
      </c>
      <c r="D144" s="35">
        <v>1041</v>
      </c>
    </row>
    <row r="145" spans="1:4">
      <c r="A145" s="21" t="s">
        <v>15</v>
      </c>
      <c r="B145" s="34"/>
      <c r="C145" s="37">
        <f t="shared" si="5"/>
        <v>1072.23</v>
      </c>
      <c r="D145" s="35">
        <v>1041</v>
      </c>
    </row>
    <row r="146" spans="1:4">
      <c r="A146" s="21" t="s">
        <v>121</v>
      </c>
      <c r="B146" s="34"/>
      <c r="C146" s="37">
        <f t="shared" si="5"/>
        <v>1048.54</v>
      </c>
      <c r="D146" s="35">
        <v>1018</v>
      </c>
    </row>
  </sheetData>
  <mergeCells count="3">
    <mergeCell ref="A3:D3"/>
    <mergeCell ref="A4:D4"/>
    <mergeCell ref="A5:D5"/>
  </mergeCells>
  <pageMargins left="0" right="0" top="0.39370078740157483" bottom="0.39370078740157483" header="0" footer="0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E115"/>
  <sheetViews>
    <sheetView workbookViewId="0">
      <pane ySplit="5" topLeftCell="A63" activePane="bottomLeft" state="frozen"/>
      <selection pane="bottomLeft" activeCell="A91" sqref="A91:XFD93"/>
    </sheetView>
  </sheetViews>
  <sheetFormatPr defaultRowHeight="12"/>
  <cols>
    <col min="1" max="1" width="30.85546875" style="1" bestFit="1" customWidth="1"/>
    <col min="2" max="2" width="15" style="1" customWidth="1"/>
    <col min="3" max="3" width="14" style="1" bestFit="1" customWidth="1"/>
    <col min="4" max="4" width="16.42578125" style="1" customWidth="1"/>
    <col min="5" max="5" width="16.5703125" style="1" customWidth="1"/>
    <col min="6" max="16384" width="9.140625" style="1"/>
  </cols>
  <sheetData>
    <row r="1" spans="1:5">
      <c r="A1" s="115"/>
      <c r="B1" s="116"/>
      <c r="C1" s="116"/>
      <c r="D1" s="116"/>
      <c r="E1" s="117"/>
    </row>
    <row r="2" spans="1:5">
      <c r="A2" s="2"/>
      <c r="B2" s="3"/>
      <c r="C2" s="3"/>
      <c r="D2" s="3"/>
      <c r="E2" s="4"/>
    </row>
    <row r="3" spans="1:5">
      <c r="A3" s="91" t="s">
        <v>51</v>
      </c>
      <c r="B3" s="93"/>
      <c r="C3" s="93"/>
      <c r="D3" s="93"/>
      <c r="E3" s="94"/>
    </row>
    <row r="4" spans="1:5">
      <c r="A4" s="91" t="s">
        <v>53</v>
      </c>
      <c r="B4" s="93"/>
      <c r="C4" s="93"/>
      <c r="D4" s="93"/>
      <c r="E4" s="94"/>
    </row>
    <row r="5" spans="1:5">
      <c r="A5" s="120" t="s">
        <v>52</v>
      </c>
      <c r="B5" s="121"/>
      <c r="C5" s="121"/>
      <c r="D5" s="122" t="s">
        <v>54</v>
      </c>
      <c r="E5" s="123"/>
    </row>
    <row r="6" spans="1:5">
      <c r="A6" s="118" t="s">
        <v>122</v>
      </c>
      <c r="B6" s="118"/>
      <c r="C6" s="118"/>
      <c r="D6" s="118"/>
      <c r="E6" s="118"/>
    </row>
    <row r="7" spans="1:5" ht="15" customHeight="1">
      <c r="A7" s="112" t="s">
        <v>123</v>
      </c>
      <c r="B7" s="119" t="s">
        <v>124</v>
      </c>
      <c r="C7" s="119"/>
      <c r="D7" s="119"/>
      <c r="E7" s="119"/>
    </row>
    <row r="8" spans="1:5" ht="24">
      <c r="A8" s="113"/>
      <c r="B8" s="79" t="s">
        <v>196</v>
      </c>
      <c r="C8" s="79" t="s">
        <v>197</v>
      </c>
      <c r="D8" s="79" t="s">
        <v>198</v>
      </c>
      <c r="E8" s="79" t="s">
        <v>199</v>
      </c>
    </row>
    <row r="9" spans="1:5">
      <c r="A9" s="81" t="s">
        <v>216</v>
      </c>
      <c r="B9" s="84" t="s">
        <v>220</v>
      </c>
      <c r="C9" s="97" t="s">
        <v>219</v>
      </c>
      <c r="D9" s="98"/>
      <c r="E9" s="99"/>
    </row>
    <row r="10" spans="1:5">
      <c r="A10" s="71" t="s">
        <v>129</v>
      </c>
      <c r="B10" s="6">
        <v>438</v>
      </c>
      <c r="C10" s="8"/>
      <c r="D10" s="6"/>
      <c r="E10" s="8"/>
    </row>
    <row r="11" spans="1:5">
      <c r="A11" s="82" t="s">
        <v>217</v>
      </c>
      <c r="B11" s="8">
        <v>452</v>
      </c>
      <c r="C11" s="8">
        <v>486</v>
      </c>
      <c r="D11" s="6">
        <v>524</v>
      </c>
      <c r="E11" s="8">
        <v>552</v>
      </c>
    </row>
    <row r="12" spans="1:5">
      <c r="A12" s="71" t="s">
        <v>130</v>
      </c>
      <c r="B12" s="8">
        <v>525</v>
      </c>
      <c r="C12" s="8">
        <v>536</v>
      </c>
      <c r="D12" s="6">
        <v>632</v>
      </c>
      <c r="E12" s="8">
        <v>632</v>
      </c>
    </row>
    <row r="13" spans="1:5">
      <c r="A13" s="72" t="s">
        <v>131</v>
      </c>
      <c r="B13" s="6">
        <v>525</v>
      </c>
      <c r="C13" s="6">
        <v>536</v>
      </c>
      <c r="D13" s="6">
        <v>632</v>
      </c>
      <c r="E13" s="6">
        <v>632</v>
      </c>
    </row>
    <row r="14" spans="1:5">
      <c r="A14" s="71" t="s">
        <v>132</v>
      </c>
      <c r="B14" s="8">
        <v>525</v>
      </c>
      <c r="C14" s="8">
        <v>536</v>
      </c>
      <c r="D14" s="6">
        <v>632</v>
      </c>
      <c r="E14" s="8">
        <v>632</v>
      </c>
    </row>
    <row r="15" spans="1:5">
      <c r="A15" s="71" t="s">
        <v>133</v>
      </c>
      <c r="B15" s="8">
        <v>516</v>
      </c>
      <c r="C15" s="8">
        <v>527</v>
      </c>
      <c r="D15" s="6">
        <v>618</v>
      </c>
      <c r="E15" s="8">
        <v>618</v>
      </c>
    </row>
    <row r="16" spans="1:5">
      <c r="A16" s="71" t="s">
        <v>134</v>
      </c>
      <c r="B16" s="8">
        <v>516</v>
      </c>
      <c r="C16" s="8">
        <v>527</v>
      </c>
      <c r="D16" s="6">
        <v>618</v>
      </c>
      <c r="E16" s="8">
        <v>618</v>
      </c>
    </row>
    <row r="17" spans="1:5">
      <c r="A17" s="71" t="s">
        <v>135</v>
      </c>
      <c r="B17" s="8">
        <v>595</v>
      </c>
      <c r="C17" s="8">
        <v>606</v>
      </c>
      <c r="D17" s="6">
        <v>708</v>
      </c>
      <c r="E17" s="8">
        <v>718</v>
      </c>
    </row>
    <row r="18" spans="1:5">
      <c r="A18" s="71" t="s">
        <v>136</v>
      </c>
      <c r="B18" s="8">
        <v>595</v>
      </c>
      <c r="C18" s="8">
        <v>606</v>
      </c>
      <c r="D18" s="6">
        <v>708</v>
      </c>
      <c r="E18" s="8">
        <v>718</v>
      </c>
    </row>
    <row r="19" spans="1:5">
      <c r="A19" s="71" t="s">
        <v>137</v>
      </c>
      <c r="B19" s="8">
        <v>516</v>
      </c>
      <c r="C19" s="8">
        <v>527</v>
      </c>
      <c r="D19" s="6">
        <v>618</v>
      </c>
      <c r="E19" s="8">
        <v>618</v>
      </c>
    </row>
    <row r="20" spans="1:5">
      <c r="A20" s="83" t="s">
        <v>218</v>
      </c>
      <c r="B20" s="8">
        <v>935</v>
      </c>
      <c r="C20" s="8">
        <v>956</v>
      </c>
      <c r="D20" s="6">
        <v>1029</v>
      </c>
      <c r="E20" s="8">
        <v>1103</v>
      </c>
    </row>
    <row r="21" spans="1:5">
      <c r="A21" s="71" t="s">
        <v>138</v>
      </c>
      <c r="B21" s="8">
        <v>595</v>
      </c>
      <c r="C21" s="8">
        <v>606</v>
      </c>
      <c r="D21" s="6">
        <v>708</v>
      </c>
      <c r="E21" s="8">
        <v>718</v>
      </c>
    </row>
    <row r="22" spans="1:5">
      <c r="A22" s="71" t="s">
        <v>139</v>
      </c>
      <c r="B22" s="8">
        <v>662</v>
      </c>
      <c r="C22" s="8">
        <v>673</v>
      </c>
      <c r="D22" s="6">
        <v>775</v>
      </c>
      <c r="E22" s="8">
        <v>785</v>
      </c>
    </row>
    <row r="23" spans="1:5">
      <c r="A23" s="107" t="s">
        <v>160</v>
      </c>
      <c r="B23" s="107"/>
      <c r="C23" s="107"/>
      <c r="D23" s="107"/>
      <c r="E23" s="107"/>
    </row>
    <row r="24" spans="1:5">
      <c r="A24" s="90" t="s">
        <v>164</v>
      </c>
      <c r="B24" s="108">
        <v>580</v>
      </c>
      <c r="C24" s="104">
        <v>681</v>
      </c>
      <c r="D24" s="104" t="s">
        <v>161</v>
      </c>
      <c r="E24" s="104">
        <v>659</v>
      </c>
    </row>
    <row r="25" spans="1:5">
      <c r="A25" s="71" t="s">
        <v>162</v>
      </c>
      <c r="B25" s="109"/>
      <c r="C25" s="105"/>
      <c r="D25" s="105"/>
      <c r="E25" s="105"/>
    </row>
    <row r="26" spans="1:5" ht="15" customHeight="1">
      <c r="A26" s="71" t="s">
        <v>151</v>
      </c>
      <c r="B26" s="109"/>
      <c r="C26" s="105"/>
      <c r="D26" s="105"/>
      <c r="E26" s="105"/>
    </row>
    <row r="27" spans="1:5">
      <c r="A27" s="71" t="s">
        <v>150</v>
      </c>
      <c r="B27" s="110"/>
      <c r="C27" s="106"/>
      <c r="D27" s="106"/>
      <c r="E27" s="106"/>
    </row>
    <row r="28" spans="1:5">
      <c r="A28" s="77" t="s">
        <v>192</v>
      </c>
      <c r="B28" s="8">
        <v>681</v>
      </c>
      <c r="C28" s="70">
        <v>749</v>
      </c>
      <c r="D28" s="70"/>
      <c r="E28" s="8">
        <v>818</v>
      </c>
    </row>
    <row r="29" spans="1:5">
      <c r="A29" s="77" t="s">
        <v>190</v>
      </c>
      <c r="B29" s="104">
        <v>648</v>
      </c>
      <c r="C29" s="104">
        <v>712</v>
      </c>
      <c r="D29" s="104"/>
      <c r="E29" s="104">
        <v>785</v>
      </c>
    </row>
    <row r="30" spans="1:5">
      <c r="A30" s="77" t="s">
        <v>191</v>
      </c>
      <c r="B30" s="111"/>
      <c r="C30" s="111"/>
      <c r="D30" s="111"/>
      <c r="E30" s="111"/>
    </row>
    <row r="31" spans="1:5">
      <c r="A31" s="77" t="s">
        <v>193</v>
      </c>
      <c r="B31" s="8">
        <v>812</v>
      </c>
      <c r="C31" s="8">
        <v>893</v>
      </c>
      <c r="D31" s="8"/>
      <c r="E31" s="8">
        <v>960</v>
      </c>
    </row>
    <row r="32" spans="1:5">
      <c r="A32" s="112" t="s">
        <v>123</v>
      </c>
      <c r="B32" s="124" t="s">
        <v>140</v>
      </c>
      <c r="C32" s="124"/>
      <c r="D32" s="124"/>
      <c r="E32" s="124"/>
    </row>
    <row r="33" spans="1:5" ht="15" customHeight="1">
      <c r="A33" s="113"/>
      <c r="B33" s="9" t="s">
        <v>125</v>
      </c>
      <c r="C33" s="9" t="s">
        <v>126</v>
      </c>
      <c r="D33" s="9" t="s">
        <v>141</v>
      </c>
      <c r="E33" s="9" t="s">
        <v>128</v>
      </c>
    </row>
    <row r="34" spans="1:5" ht="24">
      <c r="A34" s="85" t="s">
        <v>142</v>
      </c>
      <c r="B34" s="85"/>
      <c r="C34" s="100"/>
      <c r="D34" s="101"/>
      <c r="E34" s="102"/>
    </row>
    <row r="35" spans="1:5">
      <c r="A35" s="10" t="s">
        <v>217</v>
      </c>
      <c r="B35" s="11">
        <v>544</v>
      </c>
      <c r="C35" s="11">
        <v>559</v>
      </c>
      <c r="D35" s="11">
        <v>611</v>
      </c>
      <c r="E35" s="11">
        <v>635</v>
      </c>
    </row>
    <row r="36" spans="1:5">
      <c r="A36" s="71" t="s">
        <v>168</v>
      </c>
      <c r="B36" s="11">
        <v>586</v>
      </c>
      <c r="C36" s="11">
        <v>599</v>
      </c>
      <c r="D36" s="11">
        <v>712</v>
      </c>
      <c r="E36" s="11">
        <v>722</v>
      </c>
    </row>
    <row r="37" spans="1:5">
      <c r="A37" s="10" t="s">
        <v>131</v>
      </c>
      <c r="B37" s="32">
        <v>616</v>
      </c>
      <c r="C37" s="32">
        <v>628</v>
      </c>
      <c r="D37" s="32">
        <v>742</v>
      </c>
      <c r="E37" s="32">
        <v>752</v>
      </c>
    </row>
    <row r="38" spans="1:5">
      <c r="A38" s="10" t="s">
        <v>132</v>
      </c>
      <c r="B38" s="11">
        <v>605</v>
      </c>
      <c r="C38" s="11">
        <v>619</v>
      </c>
      <c r="D38" s="11">
        <v>715</v>
      </c>
      <c r="E38" s="11">
        <v>725</v>
      </c>
    </row>
    <row r="39" spans="1:5">
      <c r="A39" s="10" t="s">
        <v>133</v>
      </c>
      <c r="B39" s="11">
        <v>605</v>
      </c>
      <c r="C39" s="11">
        <v>619</v>
      </c>
      <c r="D39" s="11">
        <v>715</v>
      </c>
      <c r="E39" s="11">
        <v>725</v>
      </c>
    </row>
    <row r="40" spans="1:5">
      <c r="A40" s="10" t="s">
        <v>134</v>
      </c>
      <c r="B40" s="11">
        <v>605</v>
      </c>
      <c r="C40" s="11">
        <v>619</v>
      </c>
      <c r="D40" s="11">
        <v>715</v>
      </c>
      <c r="E40" s="11">
        <v>725</v>
      </c>
    </row>
    <row r="41" spans="1:5">
      <c r="A41" s="10" t="s">
        <v>135</v>
      </c>
      <c r="B41" s="11">
        <v>698</v>
      </c>
      <c r="C41" s="11">
        <v>711</v>
      </c>
      <c r="D41" s="11">
        <v>832</v>
      </c>
      <c r="E41" s="11">
        <v>842</v>
      </c>
    </row>
    <row r="42" spans="1:5">
      <c r="A42" s="10" t="s">
        <v>136</v>
      </c>
      <c r="B42" s="11">
        <v>698</v>
      </c>
      <c r="C42" s="11">
        <v>711</v>
      </c>
      <c r="D42" s="11">
        <v>832</v>
      </c>
      <c r="E42" s="11">
        <v>842</v>
      </c>
    </row>
    <row r="43" spans="1:5">
      <c r="A43" s="10" t="s">
        <v>137</v>
      </c>
      <c r="B43" s="11">
        <v>605</v>
      </c>
      <c r="C43" s="11">
        <v>619</v>
      </c>
      <c r="D43" s="11">
        <v>715</v>
      </c>
      <c r="E43" s="11">
        <v>725</v>
      </c>
    </row>
    <row r="44" spans="1:5">
      <c r="A44" s="10" t="s">
        <v>138</v>
      </c>
      <c r="B44" s="11">
        <v>698</v>
      </c>
      <c r="C44" s="11">
        <v>711</v>
      </c>
      <c r="D44" s="11">
        <v>832</v>
      </c>
      <c r="E44" s="11">
        <v>842</v>
      </c>
    </row>
    <row r="45" spans="1:5">
      <c r="A45" s="10" t="s">
        <v>143</v>
      </c>
      <c r="B45" s="11">
        <v>777</v>
      </c>
      <c r="C45" s="11">
        <v>790</v>
      </c>
      <c r="D45" s="11">
        <v>911</v>
      </c>
      <c r="E45" s="11">
        <v>921</v>
      </c>
    </row>
    <row r="46" spans="1:5">
      <c r="A46" s="125" t="s">
        <v>144</v>
      </c>
      <c r="B46" s="125"/>
      <c r="C46" s="125"/>
      <c r="D46" s="125"/>
      <c r="E46" s="125"/>
    </row>
    <row r="47" spans="1:5">
      <c r="A47" s="112" t="s">
        <v>123</v>
      </c>
      <c r="B47" s="114" t="s">
        <v>169</v>
      </c>
      <c r="C47" s="114"/>
      <c r="D47" s="114"/>
      <c r="E47" s="114"/>
    </row>
    <row r="48" spans="1:5" ht="24">
      <c r="A48" s="113"/>
      <c r="B48" s="79" t="s">
        <v>196</v>
      </c>
      <c r="C48" s="79" t="s">
        <v>197</v>
      </c>
      <c r="D48" s="79" t="s">
        <v>198</v>
      </c>
      <c r="E48" s="79" t="s">
        <v>199</v>
      </c>
    </row>
    <row r="49" spans="1:5">
      <c r="A49" s="126" t="s">
        <v>145</v>
      </c>
      <c r="B49" s="126"/>
      <c r="C49" s="126"/>
      <c r="D49" s="126"/>
      <c r="E49" s="126"/>
    </row>
    <row r="50" spans="1:5">
      <c r="A50" s="71" t="s">
        <v>146</v>
      </c>
      <c r="B50" s="6">
        <v>530</v>
      </c>
      <c r="C50" s="6">
        <v>543</v>
      </c>
      <c r="D50" s="6">
        <v>652</v>
      </c>
      <c r="E50" s="6">
        <v>663</v>
      </c>
    </row>
    <row r="51" spans="1:5">
      <c r="A51" s="72" t="s">
        <v>147</v>
      </c>
      <c r="B51" s="6">
        <v>695</v>
      </c>
      <c r="C51" s="6">
        <v>708</v>
      </c>
      <c r="D51" s="6">
        <v>799</v>
      </c>
      <c r="E51" s="6">
        <v>810</v>
      </c>
    </row>
    <row r="52" spans="1:5">
      <c r="A52" s="71" t="s">
        <v>148</v>
      </c>
      <c r="B52" s="8">
        <v>765</v>
      </c>
      <c r="C52" s="8">
        <v>779</v>
      </c>
      <c r="D52" s="8">
        <v>891</v>
      </c>
      <c r="E52" s="8">
        <v>903</v>
      </c>
    </row>
    <row r="53" spans="1:5">
      <c r="A53" s="71" t="s">
        <v>149</v>
      </c>
      <c r="B53" s="8">
        <v>765</v>
      </c>
      <c r="C53" s="8">
        <v>779</v>
      </c>
      <c r="D53" s="8">
        <v>891</v>
      </c>
      <c r="E53" s="8">
        <v>903</v>
      </c>
    </row>
    <row r="54" spans="1:5" ht="15" customHeight="1">
      <c r="A54" s="72" t="s">
        <v>150</v>
      </c>
      <c r="B54" s="6">
        <v>695</v>
      </c>
      <c r="C54" s="6">
        <v>708</v>
      </c>
      <c r="D54" s="6">
        <v>799</v>
      </c>
      <c r="E54" s="6">
        <v>810</v>
      </c>
    </row>
    <row r="55" spans="1:5">
      <c r="A55" s="71" t="s">
        <v>151</v>
      </c>
      <c r="B55" s="8">
        <v>765</v>
      </c>
      <c r="C55" s="8">
        <v>779</v>
      </c>
      <c r="D55" s="8">
        <v>891</v>
      </c>
      <c r="E55" s="8">
        <v>903</v>
      </c>
    </row>
    <row r="56" spans="1:5">
      <c r="A56" s="71" t="s">
        <v>152</v>
      </c>
      <c r="B56" s="8">
        <v>765</v>
      </c>
      <c r="C56" s="8">
        <v>779</v>
      </c>
      <c r="D56" s="8">
        <v>891</v>
      </c>
      <c r="E56" s="8">
        <v>903</v>
      </c>
    </row>
    <row r="57" spans="1:5">
      <c r="A57" s="71" t="s">
        <v>153</v>
      </c>
      <c r="B57" s="8">
        <v>930</v>
      </c>
      <c r="C57" s="8">
        <v>944</v>
      </c>
      <c r="D57" s="8">
        <v>1025</v>
      </c>
      <c r="E57" s="8">
        <v>1057</v>
      </c>
    </row>
    <row r="58" spans="1:5">
      <c r="A58" s="71" t="s">
        <v>154</v>
      </c>
      <c r="B58" s="8">
        <v>695</v>
      </c>
      <c r="C58" s="8">
        <v>708</v>
      </c>
      <c r="D58" s="8">
        <v>799</v>
      </c>
      <c r="E58" s="8">
        <v>810</v>
      </c>
    </row>
    <row r="59" spans="1:5">
      <c r="A59" s="71" t="s">
        <v>155</v>
      </c>
      <c r="B59" s="8">
        <v>765</v>
      </c>
      <c r="C59" s="8">
        <v>779</v>
      </c>
      <c r="D59" s="8">
        <v>891</v>
      </c>
      <c r="E59" s="8">
        <v>903</v>
      </c>
    </row>
    <row r="60" spans="1:5">
      <c r="A60" s="71" t="s">
        <v>156</v>
      </c>
      <c r="B60" s="8">
        <v>765</v>
      </c>
      <c r="C60" s="8">
        <v>779</v>
      </c>
      <c r="D60" s="8">
        <v>891</v>
      </c>
      <c r="E60" s="8">
        <v>903</v>
      </c>
    </row>
    <row r="61" spans="1:5">
      <c r="A61" s="71" t="s">
        <v>157</v>
      </c>
      <c r="B61" s="8">
        <v>1073</v>
      </c>
      <c r="C61" s="8">
        <v>1085</v>
      </c>
      <c r="D61" s="8">
        <v>1181</v>
      </c>
      <c r="E61" s="8">
        <v>1191</v>
      </c>
    </row>
    <row r="62" spans="1:5" ht="15" customHeight="1">
      <c r="A62" s="71" t="s">
        <v>158</v>
      </c>
      <c r="B62" s="8">
        <v>765</v>
      </c>
      <c r="C62" s="8">
        <v>779</v>
      </c>
      <c r="D62" s="8">
        <v>891</v>
      </c>
      <c r="E62" s="8">
        <v>903</v>
      </c>
    </row>
    <row r="63" spans="1:5">
      <c r="A63" s="112" t="s">
        <v>123</v>
      </c>
      <c r="B63" s="114" t="s">
        <v>159</v>
      </c>
      <c r="C63" s="114"/>
      <c r="D63" s="114"/>
      <c r="E63" s="114"/>
    </row>
    <row r="64" spans="1:5">
      <c r="A64" s="113"/>
      <c r="B64" s="5" t="s">
        <v>125</v>
      </c>
      <c r="C64" s="5" t="s">
        <v>126</v>
      </c>
      <c r="D64" s="5" t="s">
        <v>127</v>
      </c>
      <c r="E64" s="5" t="s">
        <v>128</v>
      </c>
    </row>
    <row r="65" spans="1:5">
      <c r="A65" s="127" t="s">
        <v>145</v>
      </c>
      <c r="B65" s="127"/>
      <c r="C65" s="127"/>
      <c r="D65" s="127"/>
      <c r="E65" s="127"/>
    </row>
    <row r="66" spans="1:5">
      <c r="A66" s="71" t="s">
        <v>146</v>
      </c>
      <c r="B66" s="6">
        <v>605</v>
      </c>
      <c r="C66" s="6">
        <v>620</v>
      </c>
      <c r="D66" s="6">
        <v>852</v>
      </c>
      <c r="E66" s="6">
        <v>864</v>
      </c>
    </row>
    <row r="67" spans="1:5">
      <c r="A67" s="71" t="s">
        <v>147</v>
      </c>
      <c r="B67" s="6">
        <v>795</v>
      </c>
      <c r="C67" s="6">
        <v>809</v>
      </c>
      <c r="D67" s="6">
        <v>961</v>
      </c>
      <c r="E67" s="6">
        <v>973</v>
      </c>
    </row>
    <row r="68" spans="1:5">
      <c r="A68" s="71" t="s">
        <v>148</v>
      </c>
      <c r="B68" s="6">
        <v>875</v>
      </c>
      <c r="C68" s="6">
        <v>888</v>
      </c>
      <c r="D68" s="6">
        <v>1037</v>
      </c>
      <c r="E68" s="6">
        <v>1049</v>
      </c>
    </row>
    <row r="69" spans="1:5">
      <c r="A69" s="71" t="s">
        <v>149</v>
      </c>
      <c r="B69" s="6">
        <v>875</v>
      </c>
      <c r="C69" s="6">
        <v>888</v>
      </c>
      <c r="D69" s="6">
        <v>1037</v>
      </c>
      <c r="E69" s="6">
        <v>1049</v>
      </c>
    </row>
    <row r="70" spans="1:5">
      <c r="A70" s="71" t="s">
        <v>150</v>
      </c>
      <c r="B70" s="6">
        <v>795</v>
      </c>
      <c r="C70" s="6">
        <v>809</v>
      </c>
      <c r="D70" s="6">
        <v>961</v>
      </c>
      <c r="E70" s="6">
        <v>973</v>
      </c>
    </row>
    <row r="71" spans="1:5">
      <c r="A71" s="71" t="s">
        <v>151</v>
      </c>
      <c r="B71" s="6">
        <v>875</v>
      </c>
      <c r="C71" s="6">
        <v>888</v>
      </c>
      <c r="D71" s="6">
        <v>1037</v>
      </c>
      <c r="E71" s="6">
        <v>1049</v>
      </c>
    </row>
    <row r="72" spans="1:5">
      <c r="A72" s="71" t="s">
        <v>152</v>
      </c>
      <c r="B72" s="6">
        <v>875</v>
      </c>
      <c r="C72" s="6">
        <v>888</v>
      </c>
      <c r="D72" s="6">
        <v>1037</v>
      </c>
      <c r="E72" s="6">
        <v>1049</v>
      </c>
    </row>
    <row r="73" spans="1:5">
      <c r="A73" s="71" t="s">
        <v>153</v>
      </c>
      <c r="B73" s="6">
        <v>1065</v>
      </c>
      <c r="C73" s="6">
        <v>1079</v>
      </c>
      <c r="D73" s="6">
        <v>1257</v>
      </c>
      <c r="E73" s="6">
        <v>1268</v>
      </c>
    </row>
    <row r="74" spans="1:5">
      <c r="A74" s="71" t="s">
        <v>154</v>
      </c>
      <c r="B74" s="6">
        <v>783</v>
      </c>
      <c r="C74" s="6">
        <v>796</v>
      </c>
      <c r="D74" s="6">
        <v>841</v>
      </c>
      <c r="E74" s="6">
        <v>852</v>
      </c>
    </row>
    <row r="75" spans="1:5">
      <c r="A75" s="71" t="s">
        <v>155</v>
      </c>
      <c r="B75" s="6">
        <v>875</v>
      </c>
      <c r="C75" s="6">
        <v>888</v>
      </c>
      <c r="D75" s="6">
        <v>1037</v>
      </c>
      <c r="E75" s="6">
        <v>1049</v>
      </c>
    </row>
    <row r="76" spans="1:5">
      <c r="A76" s="71" t="s">
        <v>156</v>
      </c>
      <c r="B76" s="6">
        <v>875</v>
      </c>
      <c r="C76" s="6">
        <v>888</v>
      </c>
      <c r="D76" s="6">
        <v>1037</v>
      </c>
      <c r="E76" s="6">
        <v>1049</v>
      </c>
    </row>
    <row r="77" spans="1:5">
      <c r="A77" s="71" t="s">
        <v>158</v>
      </c>
      <c r="B77" s="6">
        <v>875</v>
      </c>
      <c r="C77" s="6">
        <v>888</v>
      </c>
      <c r="D77" s="6">
        <v>1037</v>
      </c>
      <c r="E77" s="6">
        <v>1049</v>
      </c>
    </row>
    <row r="78" spans="1:5">
      <c r="A78" s="90" t="s">
        <v>157</v>
      </c>
      <c r="B78" s="6">
        <v>1226</v>
      </c>
      <c r="C78" s="6">
        <v>1241</v>
      </c>
      <c r="D78" s="6">
        <v>1420</v>
      </c>
      <c r="E78" s="6">
        <v>1430</v>
      </c>
    </row>
    <row r="79" spans="1:5">
      <c r="A79" s="112" t="s">
        <v>123</v>
      </c>
      <c r="B79" s="128" t="s">
        <v>124</v>
      </c>
      <c r="C79" s="128"/>
      <c r="D79" s="128"/>
      <c r="E79" s="128"/>
    </row>
    <row r="80" spans="1:5">
      <c r="A80" s="113"/>
      <c r="B80" s="5" t="s">
        <v>125</v>
      </c>
      <c r="C80" s="5" t="s">
        <v>126</v>
      </c>
      <c r="D80" s="5" t="s">
        <v>127</v>
      </c>
      <c r="E80" s="5" t="s">
        <v>128</v>
      </c>
    </row>
    <row r="81" spans="1:5">
      <c r="A81" s="103" t="s">
        <v>163</v>
      </c>
      <c r="B81" s="103"/>
      <c r="C81" s="103"/>
      <c r="D81" s="103"/>
      <c r="E81" s="103"/>
    </row>
    <row r="82" spans="1:5">
      <c r="A82" s="71" t="s">
        <v>164</v>
      </c>
      <c r="B82" s="8">
        <v>728</v>
      </c>
      <c r="C82" s="8">
        <v>742</v>
      </c>
      <c r="D82" s="104"/>
      <c r="E82" s="8">
        <v>876</v>
      </c>
    </row>
    <row r="83" spans="1:5">
      <c r="A83" s="71" t="s">
        <v>147</v>
      </c>
      <c r="B83" s="8">
        <v>750</v>
      </c>
      <c r="C83" s="8">
        <v>764</v>
      </c>
      <c r="D83" s="129"/>
      <c r="E83" s="8">
        <v>902</v>
      </c>
    </row>
    <row r="84" spans="1:5">
      <c r="A84" s="71" t="s">
        <v>148</v>
      </c>
      <c r="B84" s="8">
        <v>750</v>
      </c>
      <c r="C84" s="8">
        <v>764</v>
      </c>
      <c r="D84" s="129"/>
      <c r="E84" s="8">
        <v>902</v>
      </c>
    </row>
    <row r="85" spans="1:5">
      <c r="A85" s="71" t="s">
        <v>155</v>
      </c>
      <c r="B85" s="8">
        <v>728</v>
      </c>
      <c r="C85" s="8">
        <v>742</v>
      </c>
      <c r="D85" s="111"/>
      <c r="E85" s="8">
        <v>876</v>
      </c>
    </row>
    <row r="86" spans="1:5">
      <c r="A86" s="103" t="s">
        <v>165</v>
      </c>
      <c r="B86" s="103"/>
      <c r="C86" s="103"/>
      <c r="D86" s="103"/>
      <c r="E86" s="103"/>
    </row>
    <row r="87" spans="1:5">
      <c r="A87" s="71" t="s">
        <v>147</v>
      </c>
      <c r="B87" s="104" t="s">
        <v>161</v>
      </c>
      <c r="C87" s="104" t="s">
        <v>161</v>
      </c>
      <c r="D87" s="104" t="s">
        <v>161</v>
      </c>
      <c r="E87" s="69">
        <v>953</v>
      </c>
    </row>
    <row r="88" spans="1:5">
      <c r="A88" s="71" t="s">
        <v>166</v>
      </c>
      <c r="B88" s="105"/>
      <c r="C88" s="105"/>
      <c r="D88" s="105"/>
      <c r="E88" s="69">
        <v>931</v>
      </c>
    </row>
    <row r="89" spans="1:5">
      <c r="A89" s="71" t="s">
        <v>155</v>
      </c>
      <c r="B89" s="106"/>
      <c r="C89" s="106"/>
      <c r="D89" s="106"/>
      <c r="E89" s="69">
        <v>931</v>
      </c>
    </row>
    <row r="91" spans="1:5" ht="12.75">
      <c r="A91" s="73"/>
      <c r="B91" s="74"/>
      <c r="C91" s="74"/>
      <c r="D91" s="74"/>
      <c r="E91" s="74"/>
    </row>
    <row r="92" spans="1:5">
      <c r="A92" s="74"/>
      <c r="B92" s="74"/>
      <c r="C92" s="74"/>
      <c r="D92" s="74"/>
      <c r="E92" s="74"/>
    </row>
    <row r="93" spans="1:5">
      <c r="A93" s="74"/>
      <c r="B93" s="74"/>
      <c r="C93" s="74"/>
      <c r="D93" s="74"/>
      <c r="E93" s="74"/>
    </row>
    <row r="103" ht="15" customHeight="1"/>
    <row r="115" ht="15" customHeight="1"/>
  </sheetData>
  <mergeCells count="36">
    <mergeCell ref="C87:C89"/>
    <mergeCell ref="D87:D89"/>
    <mergeCell ref="A32:A33"/>
    <mergeCell ref="B32:E32"/>
    <mergeCell ref="A46:E46"/>
    <mergeCell ref="A49:E49"/>
    <mergeCell ref="A63:A64"/>
    <mergeCell ref="B63:E63"/>
    <mergeCell ref="A65:E65"/>
    <mergeCell ref="A79:A80"/>
    <mergeCell ref="B79:E79"/>
    <mergeCell ref="D82:D85"/>
    <mergeCell ref="A1:E1"/>
    <mergeCell ref="A4:E4"/>
    <mergeCell ref="A6:E6"/>
    <mergeCell ref="A7:A8"/>
    <mergeCell ref="B7:E7"/>
    <mergeCell ref="A3:E3"/>
    <mergeCell ref="A5:C5"/>
    <mergeCell ref="D5:E5"/>
    <mergeCell ref="C9:E9"/>
    <mergeCell ref="C34:E34"/>
    <mergeCell ref="A86:E86"/>
    <mergeCell ref="B87:B89"/>
    <mergeCell ref="A23:E23"/>
    <mergeCell ref="B24:B27"/>
    <mergeCell ref="C24:C27"/>
    <mergeCell ref="D24:D27"/>
    <mergeCell ref="E24:E27"/>
    <mergeCell ref="A81:E81"/>
    <mergeCell ref="B29:B30"/>
    <mergeCell ref="C29:C30"/>
    <mergeCell ref="D29:D30"/>
    <mergeCell ref="E29:E30"/>
    <mergeCell ref="A47:A48"/>
    <mergeCell ref="B47:E47"/>
  </mergeCells>
  <hyperlinks>
    <hyperlink ref="A65" r:id="rId1" display="www.cf-systems.ru"/>
    <hyperlink ref="A65:E65" r:id="rId2" display="ДЕКОР (Double Charged -двойная засыпка)"/>
  </hyperlinks>
  <pageMargins left="0.31496062992125984" right="0.31496062992125984" top="0.35433070866141736" bottom="0.35433070866141736" header="0.31496062992125984" footer="0.31496062992125984"/>
  <pageSetup paperSize="9" orientation="portrait" verticalDpi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F86"/>
  <sheetViews>
    <sheetView workbookViewId="0">
      <pane xSplit="5" ySplit="6" topLeftCell="F55" activePane="bottomRight" state="frozen"/>
      <selection pane="topRight" activeCell="F1" sqref="F1"/>
      <selection pane="bottomLeft" activeCell="A7" sqref="A7"/>
      <selection pane="bottomRight" activeCell="F49" sqref="F49"/>
    </sheetView>
  </sheetViews>
  <sheetFormatPr defaultRowHeight="12"/>
  <cols>
    <col min="1" max="1" width="33" style="1" customWidth="1"/>
    <col min="2" max="2" width="15" style="1" customWidth="1"/>
    <col min="3" max="3" width="13.28515625" style="1" customWidth="1"/>
    <col min="4" max="4" width="15.5703125" style="1" customWidth="1"/>
    <col min="5" max="5" width="16.7109375" style="1" customWidth="1"/>
    <col min="6" max="16384" width="9.140625" style="1"/>
  </cols>
  <sheetData>
    <row r="1" spans="1:6">
      <c r="A1" s="115"/>
      <c r="B1" s="116"/>
      <c r="C1" s="116"/>
      <c r="D1" s="116"/>
      <c r="E1" s="117"/>
    </row>
    <row r="2" spans="1:6">
      <c r="A2" s="2"/>
      <c r="B2" s="3"/>
      <c r="C2" s="3"/>
      <c r="D2" s="3"/>
      <c r="E2" s="4"/>
    </row>
    <row r="3" spans="1:6">
      <c r="A3" s="91" t="s">
        <v>51</v>
      </c>
      <c r="B3" s="93"/>
      <c r="C3" s="93"/>
      <c r="D3" s="93"/>
      <c r="E3" s="94"/>
    </row>
    <row r="4" spans="1:6">
      <c r="A4" s="91" t="s">
        <v>53</v>
      </c>
      <c r="B4" s="93"/>
      <c r="C4" s="93"/>
      <c r="D4" s="93"/>
      <c r="E4" s="94"/>
      <c r="F4" s="1" t="s">
        <v>183</v>
      </c>
    </row>
    <row r="5" spans="1:6">
      <c r="A5" s="120" t="s">
        <v>52</v>
      </c>
      <c r="B5" s="121"/>
      <c r="C5" s="121"/>
      <c r="D5" s="122" t="s">
        <v>54</v>
      </c>
      <c r="E5" s="123"/>
    </row>
    <row r="6" spans="1:6">
      <c r="A6" s="143" t="s">
        <v>170</v>
      </c>
      <c r="B6" s="143"/>
      <c r="C6" s="143"/>
      <c r="D6" s="143"/>
      <c r="E6" s="143"/>
    </row>
    <row r="7" spans="1:6">
      <c r="A7" s="138" t="s">
        <v>171</v>
      </c>
      <c r="B7" s="140" t="s">
        <v>188</v>
      </c>
      <c r="C7" s="140"/>
      <c r="D7" s="140"/>
      <c r="E7" s="140"/>
    </row>
    <row r="8" spans="1:6" ht="24">
      <c r="A8" s="139"/>
      <c r="B8" s="79" t="s">
        <v>196</v>
      </c>
      <c r="C8" s="79" t="s">
        <v>197</v>
      </c>
      <c r="D8" s="79" t="s">
        <v>198</v>
      </c>
      <c r="E8" s="79" t="s">
        <v>199</v>
      </c>
    </row>
    <row r="9" spans="1:6">
      <c r="A9" s="141" t="s">
        <v>172</v>
      </c>
      <c r="B9" s="141"/>
      <c r="C9" s="141"/>
      <c r="D9" s="141"/>
      <c r="E9" s="141"/>
    </row>
    <row r="10" spans="1:6">
      <c r="A10" s="76" t="s">
        <v>164</v>
      </c>
      <c r="B10" s="104">
        <v>1478</v>
      </c>
      <c r="C10" s="104">
        <v>1532</v>
      </c>
      <c r="D10" s="104">
        <v>1680</v>
      </c>
      <c r="E10" s="104">
        <v>1745</v>
      </c>
    </row>
    <row r="11" spans="1:6">
      <c r="A11" s="76" t="s">
        <v>151</v>
      </c>
      <c r="B11" s="105"/>
      <c r="C11" s="105"/>
      <c r="D11" s="105"/>
      <c r="E11" s="105"/>
    </row>
    <row r="12" spans="1:6">
      <c r="A12" s="76" t="s">
        <v>148</v>
      </c>
      <c r="B12" s="105"/>
      <c r="C12" s="105"/>
      <c r="D12" s="105"/>
      <c r="E12" s="105"/>
    </row>
    <row r="13" spans="1:6">
      <c r="A13" s="76" t="s">
        <v>155</v>
      </c>
      <c r="B13" s="106"/>
      <c r="C13" s="106"/>
      <c r="D13" s="106"/>
      <c r="E13" s="106"/>
    </row>
    <row r="14" spans="1:6" ht="15">
      <c r="A14" s="88" t="s">
        <v>166</v>
      </c>
      <c r="B14" s="89">
        <v>1560</v>
      </c>
      <c r="C14" s="89">
        <v>1618</v>
      </c>
      <c r="D14" s="89">
        <v>1767</v>
      </c>
      <c r="E14" s="89">
        <v>1832</v>
      </c>
    </row>
    <row r="15" spans="1:6">
      <c r="A15" s="141" t="s">
        <v>174</v>
      </c>
      <c r="B15" s="141"/>
      <c r="C15" s="141"/>
      <c r="D15" s="141"/>
      <c r="E15" s="141"/>
    </row>
    <row r="16" spans="1:6">
      <c r="A16" s="75" t="s">
        <v>146</v>
      </c>
      <c r="B16" s="104" t="s">
        <v>161</v>
      </c>
      <c r="C16" s="6">
        <v>1105</v>
      </c>
      <c r="D16" s="6">
        <v>1232</v>
      </c>
      <c r="E16" s="104" t="s">
        <v>161</v>
      </c>
    </row>
    <row r="17" spans="1:5">
      <c r="A17" s="75" t="s">
        <v>151</v>
      </c>
      <c r="B17" s="105"/>
      <c r="C17" s="108">
        <v>1245</v>
      </c>
      <c r="D17" s="108">
        <v>1408</v>
      </c>
      <c r="E17" s="105"/>
    </row>
    <row r="18" spans="1:5" ht="12" customHeight="1">
      <c r="A18" s="75" t="s">
        <v>150</v>
      </c>
      <c r="B18" s="105"/>
      <c r="C18" s="135"/>
      <c r="D18" s="135"/>
      <c r="E18" s="105"/>
    </row>
    <row r="19" spans="1:5" ht="12" customHeight="1">
      <c r="A19" s="75" t="s">
        <v>147</v>
      </c>
      <c r="B19" s="105"/>
      <c r="C19" s="135"/>
      <c r="D19" s="135"/>
      <c r="E19" s="105"/>
    </row>
    <row r="20" spans="1:5" ht="12" customHeight="1">
      <c r="A20" s="75" t="s">
        <v>155</v>
      </c>
      <c r="B20" s="105"/>
      <c r="C20" s="136"/>
      <c r="D20" s="136"/>
      <c r="E20" s="105"/>
    </row>
    <row r="21" spans="1:5">
      <c r="A21" s="75" t="s">
        <v>175</v>
      </c>
      <c r="B21" s="106"/>
      <c r="C21" s="6">
        <v>3234</v>
      </c>
      <c r="D21" s="6">
        <v>3323</v>
      </c>
      <c r="E21" s="106"/>
    </row>
    <row r="22" spans="1:5" ht="12" customHeight="1">
      <c r="A22" s="137" t="s">
        <v>176</v>
      </c>
      <c r="B22" s="137"/>
      <c r="C22" s="137"/>
      <c r="D22" s="137"/>
      <c r="E22" s="137"/>
    </row>
    <row r="23" spans="1:5">
      <c r="A23" s="75" t="s">
        <v>164</v>
      </c>
      <c r="B23" s="104" t="s">
        <v>161</v>
      </c>
      <c r="C23" s="108">
        <v>1246</v>
      </c>
      <c r="D23" s="108">
        <v>1408</v>
      </c>
      <c r="E23" s="104" t="s">
        <v>161</v>
      </c>
    </row>
    <row r="24" spans="1:5" ht="12" customHeight="1">
      <c r="A24" s="75" t="s">
        <v>149</v>
      </c>
      <c r="B24" s="105"/>
      <c r="C24" s="135"/>
      <c r="D24" s="135"/>
      <c r="E24" s="105"/>
    </row>
    <row r="25" spans="1:5" ht="12" customHeight="1">
      <c r="A25" s="75" t="s">
        <v>156</v>
      </c>
      <c r="B25" s="105"/>
      <c r="C25" s="135"/>
      <c r="D25" s="135"/>
      <c r="E25" s="105"/>
    </row>
    <row r="26" spans="1:5" ht="12" customHeight="1">
      <c r="A26" s="75" t="s">
        <v>158</v>
      </c>
      <c r="B26" s="106"/>
      <c r="C26" s="136"/>
      <c r="D26" s="136"/>
      <c r="E26" s="106"/>
    </row>
    <row r="27" spans="1:5" ht="12" customHeight="1">
      <c r="A27" s="137" t="s">
        <v>177</v>
      </c>
      <c r="B27" s="137"/>
      <c r="C27" s="137"/>
      <c r="D27" s="137"/>
      <c r="E27" s="137"/>
    </row>
    <row r="28" spans="1:5">
      <c r="A28" s="75" t="s">
        <v>155</v>
      </c>
      <c r="B28" s="104" t="s">
        <v>161</v>
      </c>
      <c r="C28" s="108">
        <v>1246</v>
      </c>
      <c r="D28" s="108">
        <v>1408</v>
      </c>
      <c r="E28" s="104" t="s">
        <v>161</v>
      </c>
    </row>
    <row r="29" spans="1:5" ht="12" customHeight="1">
      <c r="A29" s="75" t="s">
        <v>150</v>
      </c>
      <c r="B29" s="105"/>
      <c r="C29" s="136"/>
      <c r="D29" s="136"/>
      <c r="E29" s="105"/>
    </row>
    <row r="30" spans="1:5">
      <c r="A30" s="75" t="s">
        <v>146</v>
      </c>
      <c r="B30" s="105"/>
      <c r="C30" s="6">
        <v>1105</v>
      </c>
      <c r="D30" s="6">
        <v>1232</v>
      </c>
      <c r="E30" s="105"/>
    </row>
    <row r="31" spans="1:5" ht="12" customHeight="1">
      <c r="A31" s="75" t="s">
        <v>153</v>
      </c>
      <c r="B31" s="136"/>
      <c r="C31" s="6">
        <v>1594</v>
      </c>
      <c r="D31" s="6">
        <v>1738</v>
      </c>
      <c r="E31" s="136"/>
    </row>
    <row r="32" spans="1:5" ht="12" customHeight="1">
      <c r="A32" s="137" t="s">
        <v>178</v>
      </c>
      <c r="B32" s="137"/>
      <c r="C32" s="137"/>
      <c r="D32" s="137"/>
      <c r="E32" s="137"/>
    </row>
    <row r="33" spans="1:5">
      <c r="A33" s="7" t="s">
        <v>155</v>
      </c>
      <c r="B33" s="104" t="s">
        <v>161</v>
      </c>
      <c r="C33" s="108">
        <v>1409</v>
      </c>
      <c r="D33" s="108">
        <v>1563</v>
      </c>
      <c r="E33" s="104" t="s">
        <v>161</v>
      </c>
    </row>
    <row r="34" spans="1:5" ht="12" customHeight="1">
      <c r="A34" s="7" t="s">
        <v>150</v>
      </c>
      <c r="B34" s="105"/>
      <c r="C34" s="136"/>
      <c r="D34" s="136"/>
      <c r="E34" s="105"/>
    </row>
    <row r="35" spans="1:5">
      <c r="A35" s="7" t="s">
        <v>147</v>
      </c>
      <c r="B35" s="105"/>
      <c r="C35" s="6">
        <v>2043</v>
      </c>
      <c r="D35" s="6">
        <v>2172</v>
      </c>
      <c r="E35" s="105"/>
    </row>
    <row r="36" spans="1:5" ht="12" customHeight="1">
      <c r="A36" s="7" t="s">
        <v>185</v>
      </c>
      <c r="B36" s="135"/>
      <c r="C36" s="108">
        <v>1409</v>
      </c>
      <c r="D36" s="108">
        <v>1563</v>
      </c>
      <c r="E36" s="135"/>
    </row>
    <row r="37" spans="1:5" ht="12" customHeight="1">
      <c r="A37" s="7" t="s">
        <v>184</v>
      </c>
      <c r="B37" s="136"/>
      <c r="C37" s="142"/>
      <c r="D37" s="142"/>
      <c r="E37" s="136"/>
    </row>
    <row r="38" spans="1:5" ht="12" customHeight="1">
      <c r="A38" s="132" t="s">
        <v>179</v>
      </c>
      <c r="B38" s="132"/>
      <c r="C38" s="132"/>
      <c r="D38" s="132"/>
      <c r="E38" s="132"/>
    </row>
    <row r="39" spans="1:5">
      <c r="A39" s="7" t="s">
        <v>164</v>
      </c>
      <c r="B39" s="8">
        <v>1560</v>
      </c>
      <c r="C39" s="6">
        <v>1618</v>
      </c>
      <c r="D39" s="6">
        <v>1767</v>
      </c>
      <c r="E39" s="8">
        <v>1832</v>
      </c>
    </row>
    <row r="40" spans="1:5">
      <c r="A40" s="7" t="s">
        <v>150</v>
      </c>
      <c r="B40" s="108">
        <v>1478</v>
      </c>
      <c r="C40" s="108">
        <v>1532</v>
      </c>
      <c r="D40" s="108">
        <v>1680</v>
      </c>
      <c r="E40" s="108">
        <v>1744</v>
      </c>
    </row>
    <row r="41" spans="1:5" ht="12" customHeight="1">
      <c r="A41" s="7" t="s">
        <v>151</v>
      </c>
      <c r="B41" s="135"/>
      <c r="C41" s="135"/>
      <c r="D41" s="135"/>
      <c r="E41" s="135"/>
    </row>
    <row r="42" spans="1:5" ht="12" customHeight="1">
      <c r="A42" s="7" t="s">
        <v>187</v>
      </c>
      <c r="B42" s="136"/>
      <c r="C42" s="136"/>
      <c r="D42" s="136"/>
      <c r="E42" s="136"/>
    </row>
    <row r="43" spans="1:5">
      <c r="A43" s="7" t="s">
        <v>186</v>
      </c>
      <c r="B43" s="8">
        <v>1560</v>
      </c>
      <c r="C43" s="6">
        <v>1618</v>
      </c>
      <c r="D43" s="6">
        <v>1767</v>
      </c>
      <c r="E43" s="8">
        <v>1823</v>
      </c>
    </row>
    <row r="44" spans="1:5" ht="12" customHeight="1">
      <c r="A44" s="132" t="s">
        <v>180</v>
      </c>
      <c r="B44" s="132"/>
      <c r="C44" s="132"/>
      <c r="D44" s="132"/>
      <c r="E44" s="132"/>
    </row>
    <row r="45" spans="1:5">
      <c r="A45" s="7" t="s">
        <v>164</v>
      </c>
      <c r="B45" s="130">
        <v>1202</v>
      </c>
      <c r="C45" s="130">
        <v>1246</v>
      </c>
      <c r="D45" s="130">
        <v>1408</v>
      </c>
      <c r="E45" s="130">
        <v>1440</v>
      </c>
    </row>
    <row r="46" spans="1:5">
      <c r="A46" s="7" t="s">
        <v>167</v>
      </c>
      <c r="B46" s="131"/>
      <c r="C46" s="131"/>
      <c r="D46" s="131"/>
      <c r="E46" s="131"/>
    </row>
    <row r="47" spans="1:5" ht="12" customHeight="1">
      <c r="A47" s="138" t="s">
        <v>171</v>
      </c>
      <c r="B47" s="140" t="s">
        <v>189</v>
      </c>
      <c r="C47" s="140"/>
      <c r="D47" s="140"/>
      <c r="E47" s="140"/>
    </row>
    <row r="48" spans="1:5" ht="24">
      <c r="A48" s="139"/>
      <c r="B48" s="79" t="s">
        <v>196</v>
      </c>
      <c r="C48" s="79" t="s">
        <v>197</v>
      </c>
      <c r="D48" s="79" t="s">
        <v>198</v>
      </c>
      <c r="E48" s="79" t="s">
        <v>199</v>
      </c>
    </row>
    <row r="49" spans="1:5" ht="12" customHeight="1">
      <c r="A49" s="141" t="s">
        <v>172</v>
      </c>
      <c r="B49" s="141"/>
      <c r="C49" s="141"/>
      <c r="D49" s="141"/>
      <c r="E49" s="141"/>
    </row>
    <row r="50" spans="1:5">
      <c r="A50" s="76" t="s">
        <v>164</v>
      </c>
      <c r="B50" s="104">
        <v>1675</v>
      </c>
      <c r="C50" s="104">
        <v>1737</v>
      </c>
      <c r="D50" s="104">
        <v>1952</v>
      </c>
      <c r="E50" s="104">
        <v>2018</v>
      </c>
    </row>
    <row r="51" spans="1:5">
      <c r="A51" s="76" t="s">
        <v>151</v>
      </c>
      <c r="B51" s="105"/>
      <c r="C51" s="105"/>
      <c r="D51" s="105"/>
      <c r="E51" s="105"/>
    </row>
    <row r="52" spans="1:5">
      <c r="A52" s="76" t="s">
        <v>148</v>
      </c>
      <c r="B52" s="105"/>
      <c r="C52" s="105"/>
      <c r="D52" s="105"/>
      <c r="E52" s="105"/>
    </row>
    <row r="53" spans="1:5">
      <c r="A53" s="76" t="s">
        <v>155</v>
      </c>
      <c r="B53" s="106"/>
      <c r="C53" s="106"/>
      <c r="D53" s="106"/>
      <c r="E53" s="106"/>
    </row>
    <row r="54" spans="1:5">
      <c r="A54" s="88" t="s">
        <v>166</v>
      </c>
      <c r="B54" s="87">
        <v>1768</v>
      </c>
      <c r="C54" s="87">
        <v>1833</v>
      </c>
      <c r="D54" s="87">
        <v>2056</v>
      </c>
      <c r="E54" s="87">
        <v>2120</v>
      </c>
    </row>
    <row r="55" spans="1:5" ht="12" customHeight="1">
      <c r="A55" s="141" t="s">
        <v>181</v>
      </c>
      <c r="B55" s="141"/>
      <c r="C55" s="141"/>
      <c r="D55" s="141"/>
      <c r="E55" s="141"/>
    </row>
    <row r="56" spans="1:5">
      <c r="A56" s="75" t="s">
        <v>182</v>
      </c>
      <c r="B56" s="104" t="s">
        <v>161</v>
      </c>
      <c r="C56" s="6">
        <v>1262</v>
      </c>
      <c r="D56" s="6">
        <v>1433</v>
      </c>
      <c r="E56" s="104" t="s">
        <v>161</v>
      </c>
    </row>
    <row r="57" spans="1:5">
      <c r="A57" s="75" t="s">
        <v>151</v>
      </c>
      <c r="B57" s="105"/>
      <c r="C57" s="108">
        <v>1420</v>
      </c>
      <c r="D57" s="108">
        <v>1640</v>
      </c>
      <c r="E57" s="105"/>
    </row>
    <row r="58" spans="1:5" ht="12" customHeight="1">
      <c r="A58" s="75" t="s">
        <v>150</v>
      </c>
      <c r="B58" s="105"/>
      <c r="C58" s="135"/>
      <c r="D58" s="135"/>
      <c r="E58" s="105"/>
    </row>
    <row r="59" spans="1:5" ht="12" customHeight="1">
      <c r="A59" s="75" t="s">
        <v>147</v>
      </c>
      <c r="B59" s="105"/>
      <c r="C59" s="135"/>
      <c r="D59" s="135"/>
      <c r="E59" s="105"/>
    </row>
    <row r="60" spans="1:5" ht="12" customHeight="1">
      <c r="A60" s="75" t="s">
        <v>155</v>
      </c>
      <c r="B60" s="105"/>
      <c r="C60" s="136"/>
      <c r="D60" s="136"/>
      <c r="E60" s="105"/>
    </row>
    <row r="61" spans="1:5">
      <c r="A61" s="75" t="s">
        <v>175</v>
      </c>
      <c r="B61" s="106"/>
      <c r="C61" s="6">
        <v>4005</v>
      </c>
      <c r="D61" s="6">
        <v>4248</v>
      </c>
      <c r="E61" s="106"/>
    </row>
    <row r="62" spans="1:5" ht="12" customHeight="1">
      <c r="A62" s="137" t="s">
        <v>176</v>
      </c>
      <c r="B62" s="137"/>
      <c r="C62" s="137"/>
      <c r="D62" s="137"/>
      <c r="E62" s="137"/>
    </row>
    <row r="63" spans="1:5">
      <c r="A63" s="75" t="s">
        <v>164</v>
      </c>
      <c r="B63" s="104" t="s">
        <v>161</v>
      </c>
      <c r="C63" s="108">
        <v>1420</v>
      </c>
      <c r="D63" s="108">
        <v>1640</v>
      </c>
      <c r="E63" s="104" t="s">
        <v>161</v>
      </c>
    </row>
    <row r="64" spans="1:5">
      <c r="A64" s="75" t="s">
        <v>149</v>
      </c>
      <c r="B64" s="105"/>
      <c r="C64" s="105"/>
      <c r="D64" s="105"/>
      <c r="E64" s="105"/>
    </row>
    <row r="65" spans="1:5">
      <c r="A65" s="75" t="s">
        <v>156</v>
      </c>
      <c r="B65" s="105"/>
      <c r="C65" s="105"/>
      <c r="D65" s="105"/>
      <c r="E65" s="105"/>
    </row>
    <row r="66" spans="1:5">
      <c r="A66" s="75" t="s">
        <v>158</v>
      </c>
      <c r="B66" s="106"/>
      <c r="C66" s="106"/>
      <c r="D66" s="106"/>
      <c r="E66" s="106"/>
    </row>
    <row r="67" spans="1:5" ht="12" customHeight="1">
      <c r="A67" s="137" t="s">
        <v>177</v>
      </c>
      <c r="B67" s="137"/>
      <c r="C67" s="137"/>
      <c r="D67" s="137"/>
      <c r="E67" s="137"/>
    </row>
    <row r="68" spans="1:5">
      <c r="A68" s="75" t="s">
        <v>155</v>
      </c>
      <c r="B68" s="104" t="s">
        <v>161</v>
      </c>
      <c r="C68" s="108">
        <v>1420</v>
      </c>
      <c r="D68" s="108">
        <v>1640</v>
      </c>
      <c r="E68" s="104" t="s">
        <v>161</v>
      </c>
    </row>
    <row r="69" spans="1:5">
      <c r="A69" s="75" t="s">
        <v>150</v>
      </c>
      <c r="B69" s="105"/>
      <c r="C69" s="106"/>
      <c r="D69" s="106"/>
      <c r="E69" s="105"/>
    </row>
    <row r="70" spans="1:5">
      <c r="A70" s="75" t="s">
        <v>146</v>
      </c>
      <c r="B70" s="105"/>
      <c r="C70" s="6">
        <v>1262</v>
      </c>
      <c r="D70" s="6">
        <v>1433</v>
      </c>
      <c r="E70" s="105"/>
    </row>
    <row r="71" spans="1:5" ht="12" customHeight="1">
      <c r="A71" s="75" t="s">
        <v>153</v>
      </c>
      <c r="B71" s="136"/>
      <c r="C71" s="6">
        <v>1810</v>
      </c>
      <c r="D71" s="6">
        <v>2030</v>
      </c>
      <c r="E71" s="136"/>
    </row>
    <row r="72" spans="1:5" ht="12" customHeight="1">
      <c r="A72" s="137" t="s">
        <v>178</v>
      </c>
      <c r="B72" s="137"/>
      <c r="C72" s="137"/>
      <c r="D72" s="137"/>
      <c r="E72" s="137"/>
    </row>
    <row r="73" spans="1:5">
      <c r="A73" s="7" t="s">
        <v>155</v>
      </c>
      <c r="B73" s="104" t="s">
        <v>161</v>
      </c>
      <c r="C73" s="108">
        <v>1595</v>
      </c>
      <c r="D73" s="108">
        <v>1816</v>
      </c>
      <c r="E73" s="104" t="s">
        <v>161</v>
      </c>
    </row>
    <row r="74" spans="1:5" ht="12" customHeight="1">
      <c r="A74" s="7" t="s">
        <v>150</v>
      </c>
      <c r="B74" s="135"/>
      <c r="C74" s="136"/>
      <c r="D74" s="136"/>
      <c r="E74" s="135"/>
    </row>
    <row r="75" spans="1:5" ht="12" customHeight="1">
      <c r="A75" s="7" t="s">
        <v>147</v>
      </c>
      <c r="B75" s="135"/>
      <c r="C75" s="33">
        <v>2335</v>
      </c>
      <c r="D75" s="33">
        <v>2562</v>
      </c>
      <c r="E75" s="135"/>
    </row>
    <row r="76" spans="1:5" ht="12" customHeight="1">
      <c r="A76" s="7" t="s">
        <v>185</v>
      </c>
      <c r="B76" s="135"/>
      <c r="C76" s="108">
        <v>1595</v>
      </c>
      <c r="D76" s="108">
        <v>1816</v>
      </c>
      <c r="E76" s="135"/>
    </row>
    <row r="77" spans="1:5" ht="12" customHeight="1">
      <c r="A77" s="7" t="s">
        <v>184</v>
      </c>
      <c r="B77" s="136"/>
      <c r="C77" s="136"/>
      <c r="D77" s="136"/>
      <c r="E77" s="136"/>
    </row>
    <row r="78" spans="1:5" ht="12" customHeight="1">
      <c r="A78" s="132" t="s">
        <v>179</v>
      </c>
      <c r="B78" s="132"/>
      <c r="C78" s="132"/>
      <c r="D78" s="132"/>
      <c r="E78" s="132"/>
    </row>
    <row r="79" spans="1:5">
      <c r="A79" s="7" t="s">
        <v>164</v>
      </c>
      <c r="B79" s="8">
        <v>1768</v>
      </c>
      <c r="C79" s="6">
        <v>1833</v>
      </c>
      <c r="D79" s="6">
        <v>2056</v>
      </c>
      <c r="E79" s="8">
        <v>2121</v>
      </c>
    </row>
    <row r="80" spans="1:5">
      <c r="A80" s="7" t="s">
        <v>150</v>
      </c>
      <c r="B80" s="133">
        <v>1675</v>
      </c>
      <c r="C80" s="133">
        <v>1737</v>
      </c>
      <c r="D80" s="133">
        <v>1953</v>
      </c>
      <c r="E80" s="133">
        <v>2018</v>
      </c>
    </row>
    <row r="81" spans="1:5" ht="12" customHeight="1">
      <c r="A81" s="7" t="s">
        <v>151</v>
      </c>
      <c r="B81" s="134"/>
      <c r="C81" s="134"/>
      <c r="D81" s="134"/>
      <c r="E81" s="134"/>
    </row>
    <row r="82" spans="1:5" ht="12" customHeight="1">
      <c r="A82" s="7" t="s">
        <v>187</v>
      </c>
      <c r="B82" s="134"/>
      <c r="C82" s="134"/>
      <c r="D82" s="134"/>
      <c r="E82" s="134"/>
    </row>
    <row r="83" spans="1:5">
      <c r="A83" s="7" t="s">
        <v>186</v>
      </c>
      <c r="B83" s="8">
        <v>1768</v>
      </c>
      <c r="C83" s="6">
        <v>1833</v>
      </c>
      <c r="D83" s="6">
        <v>2056</v>
      </c>
      <c r="E83" s="8">
        <v>2121</v>
      </c>
    </row>
    <row r="84" spans="1:5" ht="12" customHeight="1">
      <c r="A84" s="132" t="s">
        <v>180</v>
      </c>
      <c r="B84" s="132"/>
      <c r="C84" s="132"/>
      <c r="D84" s="132"/>
      <c r="E84" s="132"/>
    </row>
    <row r="85" spans="1:5">
      <c r="A85" s="7" t="s">
        <v>164</v>
      </c>
      <c r="B85" s="130">
        <v>1374</v>
      </c>
      <c r="C85" s="130">
        <v>1424</v>
      </c>
      <c r="D85" s="130">
        <v>1689</v>
      </c>
      <c r="E85" s="130">
        <v>1728</v>
      </c>
    </row>
    <row r="86" spans="1:5">
      <c r="A86" s="7" t="s">
        <v>167</v>
      </c>
      <c r="B86" s="131"/>
      <c r="C86" s="131"/>
      <c r="D86" s="131"/>
      <c r="E86" s="131"/>
    </row>
  </sheetData>
  <mergeCells count="84">
    <mergeCell ref="A6:E6"/>
    <mergeCell ref="A7:A8"/>
    <mergeCell ref="A15:E15"/>
    <mergeCell ref="B7:E7"/>
    <mergeCell ref="B10:B13"/>
    <mergeCell ref="E10:E13"/>
    <mergeCell ref="D10:D13"/>
    <mergeCell ref="C10:C13"/>
    <mergeCell ref="A9:E9"/>
    <mergeCell ref="A1:E1"/>
    <mergeCell ref="A3:E3"/>
    <mergeCell ref="A4:E4"/>
    <mergeCell ref="A5:C5"/>
    <mergeCell ref="D5:E5"/>
    <mergeCell ref="E40:E42"/>
    <mergeCell ref="B23:B26"/>
    <mergeCell ref="B33:B37"/>
    <mergeCell ref="E33:E37"/>
    <mergeCell ref="C36:C37"/>
    <mergeCell ref="D36:D37"/>
    <mergeCell ref="E28:E31"/>
    <mergeCell ref="B28:B31"/>
    <mergeCell ref="C23:C26"/>
    <mergeCell ref="D23:D26"/>
    <mergeCell ref="C28:C29"/>
    <mergeCell ref="D28:D29"/>
    <mergeCell ref="C33:C34"/>
    <mergeCell ref="D33:D34"/>
    <mergeCell ref="E63:E66"/>
    <mergeCell ref="A38:E38"/>
    <mergeCell ref="A47:A48"/>
    <mergeCell ref="B47:E47"/>
    <mergeCell ref="A49:E49"/>
    <mergeCell ref="B45:B46"/>
    <mergeCell ref="D45:D46"/>
    <mergeCell ref="E45:E46"/>
    <mergeCell ref="A55:E55"/>
    <mergeCell ref="C63:C66"/>
    <mergeCell ref="D63:D66"/>
    <mergeCell ref="E56:E61"/>
    <mergeCell ref="A44:E44"/>
    <mergeCell ref="B40:B42"/>
    <mergeCell ref="C40:C42"/>
    <mergeCell ref="D40:D42"/>
    <mergeCell ref="C50:C53"/>
    <mergeCell ref="D50:D53"/>
    <mergeCell ref="E50:E53"/>
    <mergeCell ref="B56:B61"/>
    <mergeCell ref="C45:C46"/>
    <mergeCell ref="B50:B53"/>
    <mergeCell ref="C76:C77"/>
    <mergeCell ref="D76:D77"/>
    <mergeCell ref="B73:B77"/>
    <mergeCell ref="E73:E77"/>
    <mergeCell ref="D73:D74"/>
    <mergeCell ref="B16:B21"/>
    <mergeCell ref="C17:C20"/>
    <mergeCell ref="D17:D20"/>
    <mergeCell ref="A32:E32"/>
    <mergeCell ref="E23:E26"/>
    <mergeCell ref="E16:E21"/>
    <mergeCell ref="A22:E22"/>
    <mergeCell ref="A27:E27"/>
    <mergeCell ref="B80:B82"/>
    <mergeCell ref="C80:C82"/>
    <mergeCell ref="D80:D82"/>
    <mergeCell ref="E80:E82"/>
    <mergeCell ref="C57:C60"/>
    <mergeCell ref="D57:D60"/>
    <mergeCell ref="A72:E72"/>
    <mergeCell ref="A62:E62"/>
    <mergeCell ref="C68:C69"/>
    <mergeCell ref="D68:D69"/>
    <mergeCell ref="A67:E67"/>
    <mergeCell ref="B63:B66"/>
    <mergeCell ref="A78:E78"/>
    <mergeCell ref="B68:B71"/>
    <mergeCell ref="E68:E71"/>
    <mergeCell ref="C73:C74"/>
    <mergeCell ref="B85:B86"/>
    <mergeCell ref="C85:C86"/>
    <mergeCell ref="D85:D86"/>
    <mergeCell ref="E85:E86"/>
    <mergeCell ref="A84:E84"/>
  </mergeCells>
  <pageMargins left="0.19685039370078741" right="0.19685039370078741" top="0.15748031496062992" bottom="0.15748031496062992" header="0.11811023622047245" footer="0.11811023622047245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4" tint="-0.499984740745262"/>
  </sheetPr>
  <dimension ref="A1:F38"/>
  <sheetViews>
    <sheetView workbookViewId="0">
      <pane ySplit="8" topLeftCell="A9" activePane="bottomLeft" state="frozen"/>
      <selection pane="bottomLeft" activeCell="D20" sqref="D20:D22"/>
    </sheetView>
  </sheetViews>
  <sheetFormatPr defaultRowHeight="12"/>
  <cols>
    <col min="1" max="1" width="33" style="1" customWidth="1"/>
    <col min="2" max="2" width="15.28515625" style="1" customWidth="1"/>
    <col min="3" max="3" width="14.140625" style="1" customWidth="1"/>
    <col min="4" max="4" width="15.5703125" style="1" customWidth="1"/>
    <col min="5" max="5" width="16.7109375" style="1" customWidth="1"/>
    <col min="6" max="16384" width="9.140625" style="1"/>
  </cols>
  <sheetData>
    <row r="1" spans="1:6">
      <c r="A1" s="115"/>
      <c r="B1" s="116"/>
      <c r="C1" s="116"/>
      <c r="D1" s="116"/>
      <c r="E1" s="117"/>
    </row>
    <row r="2" spans="1:6">
      <c r="A2" s="2"/>
      <c r="B2" s="3"/>
      <c r="C2" s="3"/>
      <c r="D2" s="3"/>
      <c r="E2" s="4"/>
    </row>
    <row r="3" spans="1:6">
      <c r="A3" s="91" t="s">
        <v>51</v>
      </c>
      <c r="B3" s="93"/>
      <c r="C3" s="93"/>
      <c r="D3" s="93"/>
      <c r="E3" s="94"/>
    </row>
    <row r="4" spans="1:6">
      <c r="A4" s="91" t="s">
        <v>53</v>
      </c>
      <c r="B4" s="93"/>
      <c r="C4" s="93"/>
      <c r="D4" s="93"/>
      <c r="E4" s="94"/>
      <c r="F4" s="1" t="s">
        <v>183</v>
      </c>
    </row>
    <row r="5" spans="1:6">
      <c r="A5" s="120" t="s">
        <v>52</v>
      </c>
      <c r="B5" s="121"/>
      <c r="C5" s="121"/>
      <c r="D5" s="122" t="s">
        <v>54</v>
      </c>
      <c r="E5" s="123"/>
    </row>
    <row r="6" spans="1:6">
      <c r="A6" s="143" t="s">
        <v>144</v>
      </c>
      <c r="B6" s="143"/>
      <c r="C6" s="143"/>
      <c r="D6" s="143"/>
      <c r="E6" s="143"/>
    </row>
    <row r="7" spans="1:6" ht="25.5" customHeight="1">
      <c r="A7" s="138" t="s">
        <v>171</v>
      </c>
      <c r="B7" s="140" t="s">
        <v>195</v>
      </c>
      <c r="C7" s="140"/>
      <c r="D7" s="140"/>
      <c r="E7" s="140"/>
    </row>
    <row r="8" spans="1:6" ht="24">
      <c r="A8" s="139"/>
      <c r="B8" s="79" t="s">
        <v>196</v>
      </c>
      <c r="C8" s="79" t="s">
        <v>197</v>
      </c>
      <c r="D8" s="79" t="s">
        <v>198</v>
      </c>
      <c r="E8" s="79" t="s">
        <v>199</v>
      </c>
    </row>
    <row r="9" spans="1:6">
      <c r="A9" s="144" t="s">
        <v>200</v>
      </c>
      <c r="B9" s="144"/>
      <c r="C9" s="144"/>
      <c r="D9" s="144"/>
      <c r="E9" s="144"/>
    </row>
    <row r="10" spans="1:6">
      <c r="A10" s="80" t="s">
        <v>164</v>
      </c>
      <c r="B10" s="104"/>
      <c r="C10" s="104"/>
      <c r="D10" s="104">
        <v>1188</v>
      </c>
      <c r="E10" s="104"/>
    </row>
    <row r="11" spans="1:6">
      <c r="A11" s="80" t="s">
        <v>201</v>
      </c>
      <c r="B11" s="105"/>
      <c r="C11" s="105"/>
      <c r="D11" s="135"/>
      <c r="E11" s="105"/>
    </row>
    <row r="12" spans="1:6">
      <c r="A12" s="80" t="s">
        <v>202</v>
      </c>
      <c r="B12" s="105"/>
      <c r="C12" s="105"/>
      <c r="D12" s="135"/>
      <c r="E12" s="105"/>
    </row>
    <row r="13" spans="1:6">
      <c r="A13" s="80" t="s">
        <v>149</v>
      </c>
      <c r="B13" s="105"/>
      <c r="C13" s="105"/>
      <c r="D13" s="135"/>
      <c r="E13" s="105"/>
    </row>
    <row r="14" spans="1:6">
      <c r="A14" s="80" t="s">
        <v>203</v>
      </c>
      <c r="B14" s="105"/>
      <c r="C14" s="105"/>
      <c r="D14" s="135"/>
      <c r="E14" s="105"/>
    </row>
    <row r="15" spans="1:6">
      <c r="A15" s="80" t="s">
        <v>173</v>
      </c>
      <c r="B15" s="105"/>
      <c r="C15" s="105"/>
      <c r="D15" s="135"/>
      <c r="E15" s="105"/>
    </row>
    <row r="16" spans="1:6">
      <c r="A16" s="80" t="s">
        <v>162</v>
      </c>
      <c r="B16" s="105"/>
      <c r="C16" s="105"/>
      <c r="D16" s="135"/>
      <c r="E16" s="105"/>
    </row>
    <row r="17" spans="1:5">
      <c r="A17" s="80" t="s">
        <v>204</v>
      </c>
      <c r="B17" s="105"/>
      <c r="C17" s="105"/>
      <c r="D17" s="130">
        <v>1273</v>
      </c>
      <c r="E17" s="105"/>
    </row>
    <row r="18" spans="1:5">
      <c r="A18" s="80" t="s">
        <v>147</v>
      </c>
      <c r="B18" s="106"/>
      <c r="C18" s="106"/>
      <c r="D18" s="147"/>
      <c r="E18" s="106"/>
    </row>
    <row r="19" spans="1:5">
      <c r="A19" s="144" t="s">
        <v>205</v>
      </c>
      <c r="B19" s="144"/>
      <c r="C19" s="144"/>
      <c r="D19" s="144"/>
      <c r="E19" s="144"/>
    </row>
    <row r="20" spans="1:5">
      <c r="A20" s="78" t="s">
        <v>164</v>
      </c>
      <c r="B20" s="104"/>
      <c r="C20" s="108">
        <v>1060</v>
      </c>
      <c r="D20" s="108">
        <v>1060</v>
      </c>
      <c r="E20" s="104"/>
    </row>
    <row r="21" spans="1:5">
      <c r="A21" s="78" t="s">
        <v>202</v>
      </c>
      <c r="B21" s="105"/>
      <c r="C21" s="135"/>
      <c r="D21" s="135"/>
      <c r="E21" s="105"/>
    </row>
    <row r="22" spans="1:5">
      <c r="A22" s="78" t="s">
        <v>206</v>
      </c>
      <c r="B22" s="105"/>
      <c r="C22" s="136"/>
      <c r="D22" s="136"/>
      <c r="E22" s="105"/>
    </row>
    <row r="23" spans="1:5">
      <c r="A23" s="145" t="s">
        <v>207</v>
      </c>
      <c r="B23" s="145"/>
      <c r="C23" s="145"/>
      <c r="D23" s="145"/>
      <c r="E23" s="145"/>
    </row>
    <row r="24" spans="1:5">
      <c r="A24" s="78" t="s">
        <v>164</v>
      </c>
      <c r="B24" s="104"/>
      <c r="C24" s="108">
        <v>1060</v>
      </c>
      <c r="D24" s="108"/>
      <c r="E24" s="104"/>
    </row>
    <row r="25" spans="1:5">
      <c r="A25" s="78" t="s">
        <v>204</v>
      </c>
      <c r="B25" s="105"/>
      <c r="C25" s="135"/>
      <c r="D25" s="135"/>
      <c r="E25" s="105"/>
    </row>
    <row r="26" spans="1:5">
      <c r="A26" s="78" t="s">
        <v>206</v>
      </c>
      <c r="B26" s="105"/>
      <c r="C26" s="135"/>
      <c r="D26" s="135"/>
      <c r="E26" s="105"/>
    </row>
    <row r="27" spans="1:5">
      <c r="A27" s="78" t="s">
        <v>208</v>
      </c>
      <c r="B27" s="105"/>
      <c r="C27" s="135"/>
      <c r="D27" s="135"/>
      <c r="E27" s="105"/>
    </row>
    <row r="28" spans="1:5">
      <c r="A28" s="78" t="s">
        <v>209</v>
      </c>
      <c r="B28" s="105"/>
      <c r="C28" s="135"/>
      <c r="D28" s="135"/>
      <c r="E28" s="105"/>
    </row>
    <row r="29" spans="1:5">
      <c r="A29" s="78" t="s">
        <v>210</v>
      </c>
      <c r="B29" s="106"/>
      <c r="C29" s="136"/>
      <c r="D29" s="136"/>
      <c r="E29" s="106"/>
    </row>
    <row r="30" spans="1:5">
      <c r="A30" s="145" t="s">
        <v>211</v>
      </c>
      <c r="B30" s="145"/>
      <c r="C30" s="145"/>
      <c r="D30" s="145"/>
      <c r="E30" s="145"/>
    </row>
    <row r="31" spans="1:5">
      <c r="A31" s="78" t="s">
        <v>212</v>
      </c>
      <c r="B31" s="104"/>
      <c r="C31" s="108"/>
      <c r="D31" s="108">
        <v>1188</v>
      </c>
      <c r="E31" s="104"/>
    </row>
    <row r="32" spans="1:5">
      <c r="A32" s="78" t="s">
        <v>173</v>
      </c>
      <c r="B32" s="105"/>
      <c r="C32" s="136"/>
      <c r="D32" s="136"/>
      <c r="E32" s="105"/>
    </row>
    <row r="33" spans="1:5">
      <c r="A33" s="145" t="s">
        <v>213</v>
      </c>
      <c r="B33" s="145"/>
      <c r="C33" s="145"/>
      <c r="D33" s="145"/>
      <c r="E33" s="145"/>
    </row>
    <row r="34" spans="1:5">
      <c r="A34" s="7" t="s">
        <v>147</v>
      </c>
      <c r="B34" s="104"/>
      <c r="C34" s="108">
        <v>1018</v>
      </c>
      <c r="D34" s="108">
        <v>1018</v>
      </c>
      <c r="E34" s="104"/>
    </row>
    <row r="35" spans="1:5">
      <c r="A35" s="7" t="s">
        <v>164</v>
      </c>
      <c r="B35" s="105"/>
      <c r="C35" s="136"/>
      <c r="D35" s="136"/>
      <c r="E35" s="105"/>
    </row>
    <row r="36" spans="1:5">
      <c r="A36" s="146" t="s">
        <v>214</v>
      </c>
      <c r="B36" s="146"/>
      <c r="C36" s="146"/>
      <c r="D36" s="146"/>
      <c r="E36" s="146"/>
    </row>
    <row r="37" spans="1:5">
      <c r="A37" s="7" t="s">
        <v>203</v>
      </c>
      <c r="B37" s="108"/>
      <c r="C37" s="108"/>
      <c r="D37" s="108">
        <v>1188</v>
      </c>
      <c r="E37" s="108"/>
    </row>
    <row r="38" spans="1:5">
      <c r="A38" s="7" t="s">
        <v>215</v>
      </c>
      <c r="B38" s="136"/>
      <c r="C38" s="136"/>
      <c r="D38" s="136"/>
      <c r="E38" s="136"/>
    </row>
  </sheetData>
  <mergeCells count="39">
    <mergeCell ref="A6:E6"/>
    <mergeCell ref="A1:E1"/>
    <mergeCell ref="A3:E3"/>
    <mergeCell ref="A4:E4"/>
    <mergeCell ref="A5:C5"/>
    <mergeCell ref="D5:E5"/>
    <mergeCell ref="A7:A8"/>
    <mergeCell ref="B7:E7"/>
    <mergeCell ref="A9:E9"/>
    <mergeCell ref="B10:B18"/>
    <mergeCell ref="C10:C18"/>
    <mergeCell ref="E10:E18"/>
    <mergeCell ref="D10:D16"/>
    <mergeCell ref="D17:D18"/>
    <mergeCell ref="B37:B38"/>
    <mergeCell ref="C37:C38"/>
    <mergeCell ref="D37:D38"/>
    <mergeCell ref="E37:E38"/>
    <mergeCell ref="A33:E33"/>
    <mergeCell ref="B34:B35"/>
    <mergeCell ref="C34:C35"/>
    <mergeCell ref="D34:D35"/>
    <mergeCell ref="E34:E35"/>
    <mergeCell ref="A36:E36"/>
    <mergeCell ref="B31:B32"/>
    <mergeCell ref="C31:C32"/>
    <mergeCell ref="D31:D32"/>
    <mergeCell ref="E31:E32"/>
    <mergeCell ref="A19:E19"/>
    <mergeCell ref="B20:B22"/>
    <mergeCell ref="B24:B29"/>
    <mergeCell ref="C24:C29"/>
    <mergeCell ref="D24:D29"/>
    <mergeCell ref="E24:E29"/>
    <mergeCell ref="A30:E30"/>
    <mergeCell ref="E20:E22"/>
    <mergeCell ref="A23:E23"/>
    <mergeCell ref="C20:C22"/>
    <mergeCell ref="D20:D22"/>
  </mergeCells>
  <pageMargins left="0.11811023622047245" right="0.11811023622047245" top="0.15748031496062992" bottom="0.15748031496062992" header="0" footer="0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E20"/>
  <sheetViews>
    <sheetView tabSelected="1" workbookViewId="0">
      <selection activeCell="A10" sqref="A10:XFD10"/>
    </sheetView>
  </sheetViews>
  <sheetFormatPr defaultRowHeight="12"/>
  <cols>
    <col min="1" max="1" width="2.85546875" style="1" bestFit="1" customWidth="1"/>
    <col min="2" max="2" width="56.140625" style="1" customWidth="1"/>
    <col min="3" max="4" width="9.140625" style="1"/>
    <col min="5" max="5" width="13.28515625" style="1" customWidth="1"/>
    <col min="6" max="16384" width="9.140625" style="1"/>
  </cols>
  <sheetData>
    <row r="1" spans="1:5">
      <c r="A1" s="12"/>
      <c r="B1" s="13"/>
      <c r="C1" s="13"/>
      <c r="D1" s="13"/>
      <c r="E1" s="13"/>
    </row>
    <row r="2" spans="1:5">
      <c r="A2" s="14"/>
      <c r="B2" s="15"/>
      <c r="C2" s="15"/>
      <c r="D2" s="15"/>
      <c r="E2" s="15"/>
    </row>
    <row r="3" spans="1:5">
      <c r="A3" s="91" t="s">
        <v>51</v>
      </c>
      <c r="B3" s="148"/>
      <c r="C3" s="148"/>
      <c r="D3" s="148"/>
      <c r="E3" s="148"/>
    </row>
    <row r="4" spans="1:5">
      <c r="A4" s="91" t="s">
        <v>53</v>
      </c>
      <c r="B4" s="148"/>
      <c r="C4" s="148"/>
      <c r="D4" s="148"/>
      <c r="E4" s="148"/>
    </row>
    <row r="5" spans="1:5">
      <c r="A5" s="95" t="s">
        <v>52</v>
      </c>
      <c r="B5" s="149"/>
      <c r="C5" s="149"/>
      <c r="D5" s="149"/>
      <c r="E5" s="149"/>
    </row>
    <row r="6" spans="1:5" ht="12" customHeight="1">
      <c r="A6" s="150"/>
      <c r="B6" s="152" t="s">
        <v>0</v>
      </c>
      <c r="C6" s="152" t="s">
        <v>23</v>
      </c>
      <c r="D6" s="154" t="s">
        <v>62</v>
      </c>
      <c r="E6" s="156" t="s">
        <v>225</v>
      </c>
    </row>
    <row r="7" spans="1:5" ht="12.75" thickBot="1">
      <c r="A7" s="151"/>
      <c r="B7" s="153"/>
      <c r="C7" s="153"/>
      <c r="D7" s="155"/>
      <c r="E7" s="156"/>
    </row>
    <row r="8" spans="1:5">
      <c r="A8" s="157" t="s">
        <v>55</v>
      </c>
      <c r="B8" s="158"/>
      <c r="C8" s="158"/>
      <c r="D8" s="158"/>
      <c r="E8" s="158"/>
    </row>
    <row r="9" spans="1:5">
      <c r="A9" s="25"/>
      <c r="B9" s="26" t="s">
        <v>56</v>
      </c>
      <c r="C9" s="26"/>
      <c r="D9" s="26"/>
      <c r="E9" s="26"/>
    </row>
    <row r="10" spans="1:5">
      <c r="A10" s="159" t="s">
        <v>58</v>
      </c>
      <c r="B10" s="159"/>
      <c r="C10" s="160" t="s">
        <v>24</v>
      </c>
      <c r="D10" s="27">
        <v>933</v>
      </c>
      <c r="E10" s="27">
        <v>886</v>
      </c>
    </row>
    <row r="11" spans="1:5">
      <c r="A11" s="162" t="s">
        <v>25</v>
      </c>
      <c r="B11" s="162"/>
      <c r="C11" s="161"/>
      <c r="D11" s="28">
        <v>933</v>
      </c>
      <c r="E11" s="28">
        <v>886</v>
      </c>
    </row>
    <row r="12" spans="1:5">
      <c r="A12" s="162" t="s">
        <v>222</v>
      </c>
      <c r="B12" s="162"/>
      <c r="C12" s="161"/>
      <c r="D12" s="28">
        <v>880</v>
      </c>
      <c r="E12" s="28">
        <v>836</v>
      </c>
    </row>
    <row r="13" spans="1:5">
      <c r="A13" s="162" t="s">
        <v>26</v>
      </c>
      <c r="B13" s="162"/>
      <c r="C13" s="161"/>
      <c r="D13" s="28">
        <v>681</v>
      </c>
      <c r="E13" s="28">
        <v>647</v>
      </c>
    </row>
    <row r="14" spans="1:5">
      <c r="A14" s="162" t="s">
        <v>27</v>
      </c>
      <c r="B14" s="162"/>
      <c r="C14" s="161" t="s">
        <v>28</v>
      </c>
      <c r="D14" s="28">
        <v>780</v>
      </c>
      <c r="E14" s="28">
        <v>741</v>
      </c>
    </row>
    <row r="15" spans="1:5">
      <c r="A15" s="162" t="s">
        <v>223</v>
      </c>
      <c r="B15" s="162"/>
      <c r="C15" s="161"/>
      <c r="D15" s="28">
        <v>890</v>
      </c>
      <c r="E15" s="28">
        <v>845</v>
      </c>
    </row>
    <row r="16" spans="1:5">
      <c r="A16" s="162" t="s">
        <v>224</v>
      </c>
      <c r="B16" s="162"/>
      <c r="C16" s="161"/>
      <c r="D16" s="28">
        <v>1077</v>
      </c>
      <c r="E16" s="28">
        <v>1023</v>
      </c>
    </row>
    <row r="17" spans="1:5">
      <c r="A17" s="29"/>
      <c r="B17" s="30" t="s">
        <v>57</v>
      </c>
      <c r="C17" s="30"/>
      <c r="D17" s="31"/>
      <c r="E17" s="30"/>
    </row>
    <row r="18" spans="1:5">
      <c r="A18" s="162" t="s">
        <v>29</v>
      </c>
      <c r="B18" s="162"/>
      <c r="C18" s="161" t="s">
        <v>6</v>
      </c>
      <c r="D18" s="28">
        <v>719</v>
      </c>
      <c r="E18" s="28">
        <v>685</v>
      </c>
    </row>
    <row r="19" spans="1:5">
      <c r="A19" s="162" t="s">
        <v>230</v>
      </c>
      <c r="B19" s="162"/>
      <c r="C19" s="161"/>
      <c r="D19" s="28">
        <v>777</v>
      </c>
      <c r="E19" s="28">
        <v>739</v>
      </c>
    </row>
    <row r="20" spans="1:5">
      <c r="A20" s="162" t="s">
        <v>231</v>
      </c>
      <c r="B20" s="162"/>
      <c r="C20" s="161"/>
      <c r="D20" s="28">
        <v>775</v>
      </c>
      <c r="E20" s="28">
        <v>738</v>
      </c>
    </row>
  </sheetData>
  <mergeCells count="22">
    <mergeCell ref="A14:B14"/>
    <mergeCell ref="C14:C16"/>
    <mergeCell ref="A15:B15"/>
    <mergeCell ref="A16:B16"/>
    <mergeCell ref="A18:B18"/>
    <mergeCell ref="C18:C20"/>
    <mergeCell ref="A19:B19"/>
    <mergeCell ref="A20:B20"/>
    <mergeCell ref="A8:E8"/>
    <mergeCell ref="A10:B10"/>
    <mergeCell ref="C10:C13"/>
    <mergeCell ref="A11:B11"/>
    <mergeCell ref="A12:B12"/>
    <mergeCell ref="A13:B13"/>
    <mergeCell ref="A3:E3"/>
    <mergeCell ref="A4:E4"/>
    <mergeCell ref="A5:E5"/>
    <mergeCell ref="A6:A7"/>
    <mergeCell ref="B6:B7"/>
    <mergeCell ref="C6:C7"/>
    <mergeCell ref="D6:D7"/>
    <mergeCell ref="E6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Уральский гранит </vt:lpstr>
      <vt:lpstr>Фрилайт СТАНДАРТ</vt:lpstr>
      <vt:lpstr>Лист2</vt:lpstr>
      <vt:lpstr>Фрилайт ДИЗАЙН</vt:lpstr>
      <vt:lpstr>IDALGO</vt:lpstr>
      <vt:lpstr>КЕРАМИН</vt:lpstr>
      <vt:lpstr>'Уральский гранит '!Заголовки_для_печати</vt:lpstr>
      <vt:lpstr>'Фрилайт ДИЗАЙН'!Заголовки_для_печати</vt:lpstr>
      <vt:lpstr>'Фрилайт СТАНДАРТ'!Заголовки_для_печати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Кляндин С.А.</dc:creator>
  <cp:lastModifiedBy>d.polikarpov</cp:lastModifiedBy>
  <cp:lastPrinted>2016-09-16T07:21:11Z</cp:lastPrinted>
  <dcterms:created xsi:type="dcterms:W3CDTF">2013-03-15T06:15:10Z</dcterms:created>
  <dcterms:modified xsi:type="dcterms:W3CDTF">2017-01-10T12:23:36Z</dcterms:modified>
</cp:coreProperties>
</file>