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70" windowWidth="19320" windowHeight="9915" activeTab="5"/>
  </bookViews>
  <sheets>
    <sheet name="Уральский гранит " sheetId="4" r:id="rId1"/>
    <sheet name="Фрилайт СТАНДАРТ" sheetId="5" r:id="rId2"/>
    <sheet name="Лист2" sheetId="6" state="hidden" r:id="rId3"/>
    <sheet name="Фрилайт ДИЗАЙН" sheetId="8" r:id="rId4"/>
    <sheet name="IDALGO" sheetId="9" r:id="rId5"/>
    <sheet name="КЕРАМИН" sheetId="10" r:id="rId6"/>
  </sheets>
  <definedNames>
    <definedName name="_xlnm.Print_Titles" localSheetId="0">'Уральский гранит '!$1:$5</definedName>
    <definedName name="_xlnm.Print_Titles" localSheetId="3">'Фрилайт ДИЗАЙН'!$1:$5</definedName>
    <definedName name="_xlnm.Print_Titles" localSheetId="1">'Фрилайт СТАНДАРТ'!$1:$5</definedName>
  </definedNames>
  <calcPr calcId="125725" refMode="R1C1"/>
</workbook>
</file>

<file path=xl/calcChain.xml><?xml version="1.0" encoding="utf-8"?>
<calcChain xmlns="http://schemas.openxmlformats.org/spreadsheetml/2006/main">
  <c r="B139" i="4"/>
  <c r="B140"/>
  <c r="B141"/>
  <c r="B142"/>
  <c r="B143"/>
  <c r="B144"/>
  <c r="B145"/>
  <c r="B146"/>
  <c r="B147"/>
  <c r="B148"/>
  <c r="B149"/>
  <c r="B150"/>
  <c r="B151"/>
  <c r="C139"/>
  <c r="C140"/>
  <c r="C141"/>
  <c r="C142"/>
  <c r="C143"/>
  <c r="C144"/>
  <c r="C145"/>
  <c r="C146"/>
  <c r="C147"/>
  <c r="C148"/>
  <c r="C149"/>
  <c r="C150"/>
  <c r="C151"/>
  <c r="C152"/>
  <c r="C153"/>
  <c r="C154"/>
  <c r="B138"/>
  <c r="C138"/>
  <c r="B122"/>
  <c r="B123"/>
  <c r="B124"/>
  <c r="B125"/>
  <c r="B126"/>
  <c r="B127"/>
  <c r="B128"/>
  <c r="B129"/>
  <c r="B130"/>
  <c r="B131"/>
  <c r="B132"/>
  <c r="B133"/>
  <c r="B134"/>
  <c r="B135"/>
  <c r="B136"/>
  <c r="C122"/>
  <c r="C123"/>
  <c r="C124"/>
  <c r="C125"/>
  <c r="C126"/>
  <c r="C127"/>
  <c r="C128"/>
  <c r="C129"/>
  <c r="C130"/>
  <c r="C131"/>
  <c r="C132"/>
  <c r="C133"/>
  <c r="C134"/>
  <c r="C135"/>
  <c r="C136"/>
  <c r="B121"/>
  <c r="C121"/>
  <c r="B81"/>
  <c r="B82"/>
  <c r="B83"/>
  <c r="B84"/>
  <c r="B85"/>
  <c r="B86"/>
  <c r="B87"/>
  <c r="B88"/>
  <c r="B89"/>
  <c r="B90"/>
  <c r="B91"/>
  <c r="B92"/>
  <c r="B93"/>
  <c r="B94"/>
  <c r="B95"/>
  <c r="B96"/>
  <c r="B97"/>
  <c r="C81"/>
  <c r="C82"/>
  <c r="C83"/>
  <c r="C84"/>
  <c r="C85"/>
  <c r="C86"/>
  <c r="C87"/>
  <c r="C88"/>
  <c r="C89"/>
  <c r="C90"/>
  <c r="C91"/>
  <c r="C92"/>
  <c r="C93"/>
  <c r="C94"/>
  <c r="C95"/>
  <c r="C96"/>
  <c r="C97"/>
  <c r="B80"/>
  <c r="C80"/>
  <c r="B58"/>
  <c r="C58"/>
  <c r="B42"/>
  <c r="B43"/>
  <c r="B44"/>
  <c r="B45"/>
  <c r="B46"/>
  <c r="B47"/>
  <c r="B48"/>
  <c r="B49"/>
  <c r="B50"/>
  <c r="B51"/>
  <c r="B52"/>
  <c r="B53"/>
  <c r="B54"/>
  <c r="B55"/>
  <c r="B56"/>
  <c r="B57"/>
  <c r="B36"/>
  <c r="B37"/>
  <c r="B38"/>
  <c r="C42"/>
  <c r="C43"/>
  <c r="C44"/>
  <c r="C45"/>
  <c r="C46"/>
  <c r="C47"/>
  <c r="C48"/>
  <c r="C49"/>
  <c r="C50"/>
  <c r="C51"/>
  <c r="C52"/>
  <c r="C53"/>
  <c r="C54"/>
  <c r="C55"/>
  <c r="C56"/>
  <c r="C57"/>
  <c r="C36"/>
  <c r="C37"/>
  <c r="C38"/>
  <c r="B41"/>
  <c r="C41"/>
</calcChain>
</file>

<file path=xl/sharedStrings.xml><?xml version="1.0" encoding="utf-8"?>
<sst xmlns="http://schemas.openxmlformats.org/spreadsheetml/2006/main" count="493" uniqueCount="264">
  <si>
    <t>Наименование</t>
  </si>
  <si>
    <t xml:space="preserve">У116 (синий)  </t>
  </si>
  <si>
    <t>СТУПЕНИ и РЕЛЬЕФ У116</t>
  </si>
  <si>
    <t>60х60</t>
  </si>
  <si>
    <t>UF005 (кофе с молоком)</t>
  </si>
  <si>
    <t>UF007 (зелёный)</t>
  </si>
  <si>
    <t>UF008 (голубой)</t>
  </si>
  <si>
    <t>UF009 (розовый)</t>
  </si>
  <si>
    <t>UF010 (светло-молочный)</t>
  </si>
  <si>
    <t>UF011 (светло-желтый)</t>
  </si>
  <si>
    <t>UF012 (синий)</t>
  </si>
  <si>
    <t>UF014 (терракотовый)</t>
  </si>
  <si>
    <t>UF015 (горчичный)</t>
  </si>
  <si>
    <t>UF016 (оранжево-персиковый)</t>
  </si>
  <si>
    <t>У100 (молочный)</t>
  </si>
  <si>
    <t>UF019 (насыщенно-черный)</t>
  </si>
  <si>
    <t>Формат, см</t>
  </si>
  <si>
    <t>ГРЕС 0637, 0638, 0639, 0645</t>
  </si>
  <si>
    <t>60x60
60х30</t>
  </si>
  <si>
    <t>МОНОКОЛОР 2</t>
  </si>
  <si>
    <t>АТЛАНТИК 1, 3</t>
  </si>
  <si>
    <t>60х60 60х30</t>
  </si>
  <si>
    <t xml:space="preserve">UF022 (фисташковый) </t>
  </si>
  <si>
    <t xml:space="preserve">UF001R (белый) </t>
  </si>
  <si>
    <t>UF003R (темно-серый)</t>
  </si>
  <si>
    <t>UF004R (асфальт)</t>
  </si>
  <si>
    <t>UF005R (кофе с молоком)</t>
  </si>
  <si>
    <t xml:space="preserve">У100R   (молочный)         </t>
  </si>
  <si>
    <t>UF002R (светло-серый)</t>
  </si>
  <si>
    <t>UF006R (шоколоад)</t>
  </si>
  <si>
    <t>UF010R (светло-молочный)</t>
  </si>
  <si>
    <t>UF011R (желтый)</t>
  </si>
  <si>
    <t>UF013R (темно-серый)</t>
  </si>
  <si>
    <t xml:space="preserve">UF001ПR (белый) </t>
  </si>
  <si>
    <t>UF003ПR (темно-серый)</t>
  </si>
  <si>
    <t>UF004ПR (асфальт)</t>
  </si>
  <si>
    <t>UF005ПR (кофе с молоком)</t>
  </si>
  <si>
    <t>UF006ПR (шоколоад)</t>
  </si>
  <si>
    <t>UF010ПR (светло-молочный)</t>
  </si>
  <si>
    <t>UF011ПR (желтый)</t>
  </si>
  <si>
    <t>UF013ПR (темно-серый)</t>
  </si>
  <si>
    <t>UF002ПR (светло-серый)</t>
  </si>
  <si>
    <t xml:space="preserve">У100ПR   (молочный)         </t>
  </si>
  <si>
    <t xml:space="preserve">         143432, Московская обл., Красногорский р-он, пгт. Нахабино, ул.Институтская, д.1</t>
  </si>
  <si>
    <t xml:space="preserve">Тел./факс 8(499)703-20-42 </t>
  </si>
  <si>
    <t xml:space="preserve">           Почтовый адрес: 143430, Московская обл., Красногорский р-н, Нахабино, а/я 651</t>
  </si>
  <si>
    <t xml:space="preserve"> www.btk1.ru</t>
  </si>
  <si>
    <t>Крупноразмерный и технический керамогранит</t>
  </si>
  <si>
    <t>Неглазурованный ректифицированный</t>
  </si>
  <si>
    <t>Глазурованный ректифицированный</t>
  </si>
  <si>
    <t>от 50 м2</t>
  </si>
  <si>
    <t>UF006 (шоколад)                                                        (+600*300)</t>
  </si>
  <si>
    <t>UF008 (голубой)                                                          (+600*300)</t>
  </si>
  <si>
    <t xml:space="preserve">UF015 (горчичный) </t>
  </si>
  <si>
    <t>UF003 (темно-серый)                                                (+600*300)</t>
  </si>
  <si>
    <t>UF013 (темно-серый)                                                (+600*300)</t>
  </si>
  <si>
    <t xml:space="preserve">UF007 (зелёный)   </t>
  </si>
  <si>
    <t>UF014 (терракотовый)                                              (+600*300)</t>
  </si>
  <si>
    <t>"Уральские фасады" (ПОЛИРОВАННЫЙ), 1200*600</t>
  </si>
  <si>
    <t>матовый 600*600*10 ректификат</t>
  </si>
  <si>
    <t>полированный 600*600*10 ректификат</t>
  </si>
  <si>
    <t>"Уральские фасады" (МАТОВЫЙ), 1200*600*11</t>
  </si>
  <si>
    <t xml:space="preserve"> до   70 м2</t>
  </si>
  <si>
    <t>от    70 м2</t>
  </si>
  <si>
    <t xml:space="preserve"> от  350 м2</t>
  </si>
  <si>
    <r>
      <t xml:space="preserve">UF001 (белый) </t>
    </r>
    <r>
      <rPr>
        <sz val="9"/>
        <color rgb="FFFF0000"/>
        <rFont val="Arial Cyr"/>
        <charset val="204"/>
      </rPr>
      <t xml:space="preserve">                                                           </t>
    </r>
    <r>
      <rPr>
        <sz val="9"/>
        <rFont val="Arial Cyr"/>
        <charset val="204"/>
      </rPr>
      <t xml:space="preserve"> (+600*300)</t>
    </r>
  </si>
  <si>
    <t>до   36 м2</t>
  </si>
  <si>
    <t xml:space="preserve"> от    36 м2</t>
  </si>
  <si>
    <t xml:space="preserve">  от  360 м2</t>
  </si>
  <si>
    <t>до  46 м2</t>
  </si>
  <si>
    <t>от   46 м2</t>
  </si>
  <si>
    <t xml:space="preserve"> от   460 м²</t>
  </si>
  <si>
    <t>UF002 (светло-серый)                                               (+600*300)</t>
  </si>
  <si>
    <t>UF004 (асфальт)                                                         (+600*300)</t>
  </si>
  <si>
    <t>UF005 (кофе с молоком)                                          (+600*300)</t>
  </si>
  <si>
    <t>UF010 (светло-молочный)                                       (+600*300)</t>
  </si>
  <si>
    <t>UF011 (светло-желтый)                                            (+600*300)</t>
  </si>
  <si>
    <t>У100 (молочный)                                                        (+600*300)</t>
  </si>
  <si>
    <t>UF035 (светло-желтый)</t>
  </si>
  <si>
    <t>UF017 (оранжевый)</t>
  </si>
  <si>
    <t xml:space="preserve">UF018 (красный) </t>
  </si>
  <si>
    <t xml:space="preserve">UF029 (мурена) </t>
  </si>
  <si>
    <t>UF030 (светло-сиреневый)</t>
  </si>
  <si>
    <t>UF031 (сиреневый)</t>
  </si>
  <si>
    <t>UF032 (светло0кирпичный)</t>
  </si>
  <si>
    <t>UF036 (кварц)</t>
  </si>
  <si>
    <t>UF037 (хаки)</t>
  </si>
  <si>
    <t>UF038 (сапфир)</t>
  </si>
  <si>
    <t>UF039 (океан)</t>
  </si>
  <si>
    <t>У17, У26 (бежевый, серо-бежевый, соль-перец)</t>
  </si>
  <si>
    <t>UF023 (насыщенно-красный)</t>
  </si>
  <si>
    <t>UF025 (насыщенно-синий)</t>
  </si>
  <si>
    <t>У18, У19 (коричневый, темно-серый, соль-перец)</t>
  </si>
  <si>
    <t>UF024 (небесный)                                                      (+600х300)</t>
  </si>
  <si>
    <t>UF013 (черный)                                                           (+600х300)</t>
  </si>
  <si>
    <t>UF006 (шоколад)                                                         (+600х300)</t>
  </si>
  <si>
    <t>UF001 (белый)                                                             (+600х300)</t>
  </si>
  <si>
    <t>UF002 (светло-серый)                                               (+600х300)</t>
  </si>
  <si>
    <t>UF003 (темно-серый)                                                (+600х300)</t>
  </si>
  <si>
    <t>UF004 (асфальт)                                                         (+600х300)</t>
  </si>
  <si>
    <t>UF026 (насыщенно-оранжевый)                           (+600х300)</t>
  </si>
  <si>
    <t>UF027 (кофейный)                                                     (+600х300)</t>
  </si>
  <si>
    <t>UF028 (ниагара)                                                         (+600х300)</t>
  </si>
  <si>
    <t>UF033 (кирпичный)                                                   (+600х300)</t>
  </si>
  <si>
    <t>UF034 (слоновая кость)                                           (+600х300)</t>
  </si>
  <si>
    <t xml:space="preserve">UF027 (кофейный) </t>
  </si>
  <si>
    <t>Группа Керамогранит - Cтандарт</t>
  </si>
  <si>
    <t>Наименование коллекции, артикула</t>
  </si>
  <si>
    <t>Формат: 600х600, 600х300 /ректифицированная/</t>
  </si>
  <si>
    <t>матовая</t>
  </si>
  <si>
    <t>структурная</t>
  </si>
  <si>
    <t>лапатированная</t>
  </si>
  <si>
    <t>полированная</t>
  </si>
  <si>
    <t xml:space="preserve">CF 00 база </t>
  </si>
  <si>
    <r>
      <t xml:space="preserve">CF UF010 бело-серый  </t>
    </r>
    <r>
      <rPr>
        <sz val="9"/>
        <color rgb="FFFF0000"/>
        <rFont val="Arial"/>
        <family val="2"/>
        <charset val="204"/>
      </rPr>
      <t>new</t>
    </r>
  </si>
  <si>
    <t>CF 101 белый</t>
  </si>
  <si>
    <t>CF UF 002 с.серый</t>
  </si>
  <si>
    <t>CF UF 003 т.серый</t>
  </si>
  <si>
    <t>CF UF 004 асфальт</t>
  </si>
  <si>
    <t>CF UF 006 шоколад</t>
  </si>
  <si>
    <t>CF UF 007 зеленый</t>
  </si>
  <si>
    <t>CF UF 011 желтый</t>
  </si>
  <si>
    <t>CF UF 013 черный</t>
  </si>
  <si>
    <t>CF 020 суперчерный</t>
  </si>
  <si>
    <t>Группа Керамогранит - Декорированный</t>
  </si>
  <si>
    <t>ДЕКОР (Double Charged -двойная засыпка)</t>
  </si>
  <si>
    <t>аворио</t>
  </si>
  <si>
    <t>бьянко</t>
  </si>
  <si>
    <t>шоколад</t>
  </si>
  <si>
    <t>олива</t>
  </si>
  <si>
    <t>графит</t>
  </si>
  <si>
    <t>жемчуг</t>
  </si>
  <si>
    <t xml:space="preserve">асфальт </t>
  </si>
  <si>
    <t>брикс</t>
  </si>
  <si>
    <t>желтый</t>
  </si>
  <si>
    <t>неро</t>
  </si>
  <si>
    <t>кофе</t>
  </si>
  <si>
    <t>синий</t>
  </si>
  <si>
    <t>сталь</t>
  </si>
  <si>
    <t>Формат: 1200х295, 1200х195 /ректифицированная/</t>
  </si>
  <si>
    <t>АМБА (Full Body - сплошная засыпка)</t>
  </si>
  <si>
    <t/>
  </si>
  <si>
    <t>охра</t>
  </si>
  <si>
    <t>ЭТНА (Full Body - сплошная засыпка)</t>
  </si>
  <si>
    <t>беж</t>
  </si>
  <si>
    <t>РИФЕИ (Full Body - сплошная засыпка)</t>
  </si>
  <si>
    <t>россо</t>
  </si>
  <si>
    <t>мокко</t>
  </si>
  <si>
    <t>Формат: 1200х1200, 1200х600, 1200x400, 600x600  /ректифицированная/</t>
  </si>
  <si>
    <t>Группа Керамогранит - Дизайн</t>
  </si>
  <si>
    <t>Наименование коллекции</t>
  </si>
  <si>
    <t>КОДРУ  (Full Body - сплошная засыпка)</t>
  </si>
  <si>
    <t>амбер</t>
  </si>
  <si>
    <t>ЭВЕРЕСТ  (Double Charged -двойная засыпка)</t>
  </si>
  <si>
    <t>папайя</t>
  </si>
  <si>
    <t>АМПАТО (Double Charged -двойная засыпка)</t>
  </si>
  <si>
    <t>ПЛАТА (Double Charged -двойная засыпка)</t>
  </si>
  <si>
    <t>МОНБЛАН (Double Charged -двойная засыпка)</t>
  </si>
  <si>
    <t>ТАТРЫ (Double Charged -двойная засыпка)</t>
  </si>
  <si>
    <t>ТРАВЕРТИН КЛАССИК (Double Charged -двойная засыпка)</t>
  </si>
  <si>
    <t>ЭВЕРЕСТ (Double Charged -двойная засыпка)</t>
  </si>
  <si>
    <t xml:space="preserve">аворио </t>
  </si>
  <si>
    <t xml:space="preserve"> </t>
  </si>
  <si>
    <r>
      <t xml:space="preserve">песок  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</si>
  <si>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жемчуг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</si>
  <si>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орех   </t>
    </r>
    <r>
      <rPr>
        <sz val="9"/>
        <color rgb="FFFF0000"/>
        <rFont val="Arial"/>
        <family val="2"/>
        <charset val="204"/>
      </rPr>
      <t>new</t>
    </r>
  </si>
  <si>
    <r>
      <t xml:space="preserve">охра </t>
    </r>
    <r>
      <rPr>
        <sz val="9"/>
        <color rgb="FFFF0000"/>
        <rFont val="Arial"/>
        <family val="2"/>
        <charset val="204"/>
      </rPr>
      <t xml:space="preserve">   new</t>
    </r>
  </si>
  <si>
    <t>600x600, 1200х600 /ректифицированная/</t>
  </si>
  <si>
    <t>1200х1200, 1200х400, 1200х295, 1200х195 /ректифицированная/</t>
  </si>
  <si>
    <r>
      <t xml:space="preserve">черный           </t>
    </r>
    <r>
      <rPr>
        <b/>
        <sz val="9"/>
        <color rgb="FFFF0000"/>
        <rFont val="Arial"/>
        <family val="2"/>
        <charset val="204"/>
      </rPr>
      <t>new</t>
    </r>
  </si>
  <si>
    <r>
      <t xml:space="preserve">зеленый        </t>
    </r>
    <r>
      <rPr>
        <b/>
        <sz val="9"/>
        <color rgb="FFFF0000"/>
        <rFont val="Arial"/>
        <family val="2"/>
        <charset val="204"/>
      </rPr>
      <t xml:space="preserve"> new</t>
    </r>
  </si>
  <si>
    <r>
      <t xml:space="preserve">имперадор    </t>
    </r>
    <r>
      <rPr>
        <b/>
        <sz val="9"/>
        <color rgb="FFFF0000"/>
        <rFont val="Arial"/>
        <family val="2"/>
        <charset val="204"/>
      </rPr>
      <t>new</t>
    </r>
  </si>
  <si>
    <r>
      <t xml:space="preserve">синий              </t>
    </r>
    <r>
      <rPr>
        <b/>
        <sz val="9"/>
        <color rgb="FFFF0000"/>
        <rFont val="Arial"/>
        <family val="2"/>
        <charset val="204"/>
      </rPr>
      <t>new</t>
    </r>
  </si>
  <si>
    <t>Формат: 1200х1200, 1200х598, 1200х395, 1200х295, 1200х195, 598х598 (ректифицированная)</t>
  </si>
  <si>
    <t>Матовая (MR)</t>
  </si>
  <si>
    <t>Cтруктурная (SR)</t>
  </si>
  <si>
    <t>Лаппатированная (LLR)</t>
  </si>
  <si>
    <t>Полированная (PLR)</t>
  </si>
  <si>
    <t>Идальго Граните Вуд Классик</t>
  </si>
  <si>
    <t>натуральный</t>
  </si>
  <si>
    <t>медовый</t>
  </si>
  <si>
    <t>темно-коричневый</t>
  </si>
  <si>
    <t>светло-бежевый</t>
  </si>
  <si>
    <t>Идальго Граните Стоун Травертин</t>
  </si>
  <si>
    <t>серый</t>
  </si>
  <si>
    <t>светло-серый</t>
  </si>
  <si>
    <t>темно-серый</t>
  </si>
  <si>
    <t>классик</t>
  </si>
  <si>
    <t>Идальго Граните Стоун Оксидо</t>
  </si>
  <si>
    <t>коричневый</t>
  </si>
  <si>
    <t>Идальго Граните Стоун Сенд</t>
  </si>
  <si>
    <t>Идальго Граните Стоун Имперадор</t>
  </si>
  <si>
    <t>темно-зеленый</t>
  </si>
  <si>
    <t xml:space="preserve">МОНОКОЛОР </t>
  </si>
  <si>
    <t>CF Аворио</t>
  </si>
  <si>
    <t xml:space="preserve">СF UF 012 синий </t>
  </si>
  <si>
    <t>(Full Body, сплошная засыпка)</t>
  </si>
  <si>
    <t>Double Charged</t>
  </si>
  <si>
    <t>МОНОКОЛОР 4</t>
  </si>
  <si>
    <t>АТЛАНТИК 1Т</t>
  </si>
  <si>
    <t>АТЛАНТИК 3Т</t>
  </si>
  <si>
    <t>от 820,8 м2</t>
  </si>
  <si>
    <t>СТУПЕНИ и РЕЛЬЕФ У17, У18, У19, У26, У100</t>
  </si>
  <si>
    <t>СТУПЕНИ и РЕЛЬЕФ У110, У111, У112, У113, У115</t>
  </si>
  <si>
    <t xml:space="preserve">коричневый </t>
  </si>
  <si>
    <t>Идальго Граните Стоун Базальт</t>
  </si>
  <si>
    <t>кремовый</t>
  </si>
  <si>
    <t>Идальго Граните Стоун Агат</t>
  </si>
  <si>
    <t>СТАНДАРТ  300*300*8, матовый</t>
  </si>
  <si>
    <t>СТАНДАРТ 300*300*8, антискользящий</t>
  </si>
  <si>
    <t>У26А/СК (серо-бежевый, соль-перец)</t>
  </si>
  <si>
    <t>У100А/СК (молочный, моноколор)</t>
  </si>
  <si>
    <t>УСИЛЕННЫЙ 300*300*12, матовый</t>
  </si>
  <si>
    <t>У100 (молочный, моноколор)</t>
  </si>
  <si>
    <t>У23 (серый, соль-перец)</t>
  </si>
  <si>
    <t>У26 (серо-бежевый соль перец)</t>
  </si>
  <si>
    <t xml:space="preserve">UF004 (асфальт, моноколор)                                      </t>
  </si>
  <si>
    <t>UF002 (светло-серый, моноколор)</t>
  </si>
  <si>
    <t>АНТИСКОЛЬЗЯЩИЙ 600*600*10</t>
  </si>
  <si>
    <t>У17 (бежевый, соль-перец)</t>
  </si>
  <si>
    <t>У18 (коричневый, соль-перец)</t>
  </si>
  <si>
    <t>У19 (темно-серый, соль-перец)</t>
  </si>
  <si>
    <t xml:space="preserve">У17 (бежевый, соль-перец)                           </t>
  </si>
  <si>
    <t xml:space="preserve">У18 (коричневый, соль-перец)                                   </t>
  </si>
  <si>
    <t xml:space="preserve">У19 (темно-серый, соль-перец)                                             </t>
  </si>
  <si>
    <t xml:space="preserve">У110 (коричнево-розовый), У111 (черный),                      У112 (розовый), У113 (зеленый), У115 (желтый)                                                    </t>
  </si>
  <si>
    <t>СТАРДАРТ 300*300*8, рельеф, ступени</t>
  </si>
  <si>
    <t>УСИЛЕННЫЙ 300*300*12 АНТИСКОЛЬЗЯЩИЙ, ФАКТУРНЫЙ: РИФЛЕНЫЙ, КВАДРО (14мм)</t>
  </si>
  <si>
    <t>МОНОКОЛОР  1</t>
  </si>
  <si>
    <r>
      <t xml:space="preserve">МУЛЬТИКОЛОР 6,8     </t>
    </r>
    <r>
      <rPr>
        <sz val="9"/>
        <color rgb="FFFF0000"/>
        <rFont val="Times New Roman"/>
        <family val="1"/>
        <charset val="204"/>
      </rPr>
      <t>(цена снижена)</t>
    </r>
  </si>
  <si>
    <r>
      <t xml:space="preserve">МУЛЬТИКОЛОР 3    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</si>
  <si>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 xml:space="preserve">МУЛЬТИКОЛОР 2 </t>
    </r>
    <r>
      <rPr>
        <sz val="9"/>
        <color rgb="FFFF0000"/>
        <rFont val="Times New Roman"/>
        <family val="1"/>
        <charset val="204"/>
      </rPr>
      <t xml:space="preserve">       (цена снижена)</t>
    </r>
  </si>
  <si>
    <r>
      <t xml:space="preserve">МУЛЬТИКОЛОР 4, 7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</si>
  <si>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>МОНОКОЛОР 7</t>
    </r>
    <r>
      <rPr>
        <sz val="9"/>
        <color rgb="FFFF0000"/>
        <rFont val="Times New Roman"/>
        <family val="1"/>
        <charset val="204"/>
      </rPr>
      <t xml:space="preserve">            (цена снижена)</t>
    </r>
  </si>
  <si>
    <r>
      <t xml:space="preserve">МОНОКОЛОР  3       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</si>
  <si>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 xml:space="preserve">МУЛЬТИКОЛОР 1,5,9 </t>
    </r>
    <r>
      <rPr>
        <sz val="9"/>
        <color rgb="FFFF0000"/>
        <rFont val="Times New Roman"/>
        <family val="1"/>
        <charset val="204"/>
      </rPr>
      <t xml:space="preserve"> </t>
    </r>
  </si>
  <si>
    <r>
      <rPr>
        <sz val="9"/>
        <color rgb="FFFF0000"/>
        <rFont val="Calibri"/>
        <family val="2"/>
        <charset val="204"/>
        <scheme val="minor"/>
      </rPr>
      <t>цена снижена</t>
    </r>
    <r>
      <rPr>
        <sz val="9"/>
        <color theme="1"/>
        <rFont val="Calibri"/>
        <family val="2"/>
        <charset val="204"/>
        <scheme val="minor"/>
      </rPr>
      <t xml:space="preserve"> - действет с 01.03.17 по 31.05.2017</t>
    </r>
  </si>
  <si>
    <t>венге</t>
  </si>
  <si>
    <t>серо-голубой</t>
  </si>
  <si>
    <t>Идальго Граните Стоун Цемент +ДЕКОР</t>
  </si>
  <si>
    <t>умбра</t>
  </si>
  <si>
    <t>черный</t>
  </si>
  <si>
    <t>Идальго Граните Вуд Эго +ДЕКОР</t>
  </si>
  <si>
    <t>Идальго Граните Стоун Колла</t>
  </si>
  <si>
    <t>Мягкое лаппатирование (LMR)</t>
  </si>
  <si>
    <t>Легкое лаппатирование (LLR)</t>
  </si>
  <si>
    <t>Лаппатирование (LR)</t>
  </si>
  <si>
    <t>Группа Керамогранит - ИДАЛЬГО</t>
  </si>
  <si>
    <t>Формат: 1200х1200, 1200х599, 1200х395, 1200х295, 1200х195, 599х599 (ректифицированная)</t>
  </si>
  <si>
    <t>Группа Специальные элементы ИДАЛЬГО</t>
  </si>
  <si>
    <t>ступень 1200х300</t>
  </si>
  <si>
    <t>подступенок 1200х150</t>
  </si>
  <si>
    <t>плинтус 1200х60</t>
  </si>
  <si>
    <t>скидки на спец элементы и универсальные декоры НЕ ПРЕДУСМОТРЕНЫ</t>
  </si>
  <si>
    <t>Универсальные декоры</t>
  </si>
  <si>
    <t>Вставка 70х70</t>
  </si>
  <si>
    <t>Вставка 60х60</t>
  </si>
  <si>
    <t>Вставка 60х60 гравирование металлик</t>
  </si>
  <si>
    <t>Бордюр напольный 25х600</t>
  </si>
  <si>
    <t>Граните Стоун Агат</t>
  </si>
  <si>
    <t>Граните Стоун Базальт</t>
  </si>
  <si>
    <t>Граните Стоун Сенд</t>
  </si>
  <si>
    <t>Граните Стоун</t>
  </si>
  <si>
    <t>Граните Стоун Оксидо</t>
  </si>
</sst>
</file>

<file path=xl/styles.xml><?xml version="1.0" encoding="utf-8"?>
<styleSheet xmlns="http://schemas.openxmlformats.org/spreadsheetml/2006/main">
  <numFmts count="3">
    <numFmt numFmtId="5" formatCode="#,##0&quot;р.&quot;;\-#,##0&quot;р.&quot;"/>
    <numFmt numFmtId="164" formatCode="#,##0_р_."/>
    <numFmt numFmtId="165" formatCode="#,##0&quot;р.&quot;"/>
  </numFmts>
  <fonts count="4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9"/>
      <name val="Arial"/>
      <family val="2"/>
      <charset val="204"/>
    </font>
    <font>
      <b/>
      <i/>
      <sz val="9"/>
      <color indexed="8"/>
      <name val="Arial Cyr"/>
      <charset val="204"/>
    </font>
    <font>
      <b/>
      <sz val="9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u/>
      <sz val="9"/>
      <color theme="10"/>
      <name val="Calibri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i/>
      <sz val="9"/>
      <name val="Times New Roman"/>
      <family val="1"/>
      <charset val="204"/>
    </font>
    <font>
      <b/>
      <i/>
      <sz val="9"/>
      <name val="Arial Cyr"/>
      <charset val="204"/>
    </font>
    <font>
      <b/>
      <sz val="9"/>
      <name val="Times New Roman"/>
      <family val="1"/>
      <charset val="204"/>
    </font>
    <font>
      <b/>
      <i/>
      <u/>
      <sz val="9"/>
      <name val="Arial Cyr"/>
      <charset val="204"/>
    </font>
    <font>
      <sz val="9"/>
      <color indexed="8"/>
      <name val="Arial"/>
      <family val="2"/>
      <charset val="204"/>
    </font>
    <font>
      <sz val="9"/>
      <color indexed="8"/>
      <name val="Arial Cyr"/>
      <charset val="204"/>
    </font>
    <font>
      <sz val="9"/>
      <color rgb="FFFF0000"/>
      <name val="Arial Cyr"/>
      <charset val="204"/>
    </font>
    <font>
      <sz val="9"/>
      <name val="Arial Cyr"/>
      <charset val="204"/>
    </font>
    <font>
      <sz val="9"/>
      <name val="Times New Roman"/>
      <family val="1"/>
      <charset val="204"/>
    </font>
    <font>
      <b/>
      <sz val="9"/>
      <color indexed="9"/>
      <name val="Times New Roman"/>
      <family val="1"/>
      <charset val="204"/>
    </font>
    <font>
      <b/>
      <i/>
      <sz val="9"/>
      <color theme="5" tint="-0.249977111117893"/>
      <name val="Times New Roman"/>
      <family val="1"/>
      <charset val="204"/>
    </font>
    <font>
      <b/>
      <i/>
      <sz val="9"/>
      <color indexed="16"/>
      <name val="Times New Roman"/>
      <family val="1"/>
      <charset val="204"/>
    </font>
    <font>
      <b/>
      <sz val="9"/>
      <color theme="0"/>
      <name val="Arial"/>
      <family val="2"/>
      <charset val="204"/>
    </font>
    <font>
      <b/>
      <sz val="9"/>
      <color indexed="8"/>
      <name val="Arial Cyr"/>
      <charset val="204"/>
    </font>
    <font>
      <b/>
      <sz val="9"/>
      <color rgb="FFFF0000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i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16"/>
      </bottom>
      <diagonal/>
    </border>
    <border>
      <left style="thin">
        <color indexed="64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8" fillId="0" borderId="0" xfId="0" applyFont="1"/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5" fontId="10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Border="1" applyAlignment="1">
      <alignment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8" fillId="2" borderId="9" xfId="0" applyFont="1" applyFill="1" applyBorder="1"/>
    <xf numFmtId="0" fontId="8" fillId="2" borderId="10" xfId="0" applyFont="1" applyFill="1" applyBorder="1"/>
    <xf numFmtId="0" fontId="8" fillId="2" borderId="12" xfId="0" applyFont="1" applyFill="1" applyBorder="1"/>
    <xf numFmtId="0" fontId="8" fillId="2" borderId="0" xfId="0" applyFont="1" applyFill="1" applyBorder="1"/>
    <xf numFmtId="0" fontId="8" fillId="0" borderId="0" xfId="0" applyFont="1" applyFill="1"/>
    <xf numFmtId="49" fontId="16" fillId="0" borderId="2" xfId="0" applyNumberFormat="1" applyFont="1" applyBorder="1"/>
    <xf numFmtId="49" fontId="11" fillId="0" borderId="2" xfId="0" applyNumberFormat="1" applyFont="1" applyFill="1" applyBorder="1"/>
    <xf numFmtId="0" fontId="17" fillId="0" borderId="2" xfId="0" applyFont="1" applyBorder="1"/>
    <xf numFmtId="14" fontId="10" fillId="0" borderId="2" xfId="0" applyNumberFormat="1" applyFont="1" applyBorder="1"/>
    <xf numFmtId="49" fontId="17" fillId="0" borderId="2" xfId="0" applyNumberFormat="1" applyFont="1" applyBorder="1"/>
    <xf numFmtId="49" fontId="19" fillId="0" borderId="2" xfId="0" applyNumberFormat="1" applyFont="1" applyBorder="1"/>
    <xf numFmtId="49" fontId="17" fillId="2" borderId="2" xfId="0" applyNumberFormat="1" applyFont="1" applyFill="1" applyBorder="1"/>
    <xf numFmtId="49" fontId="17" fillId="0" borderId="2" xfId="0" applyNumberFormat="1" applyFont="1" applyFill="1" applyBorder="1"/>
    <xf numFmtId="49" fontId="21" fillId="3" borderId="21" xfId="0" applyNumberFormat="1" applyFont="1" applyFill="1" applyBorder="1" applyAlignment="1" applyProtection="1">
      <alignment vertical="center"/>
    </xf>
    <xf numFmtId="49" fontId="21" fillId="3" borderId="6" xfId="0" applyNumberFormat="1" applyFont="1" applyFill="1" applyBorder="1" applyAlignment="1" applyProtection="1">
      <alignment vertical="center"/>
    </xf>
    <xf numFmtId="1" fontId="23" fillId="0" borderId="2" xfId="0" applyNumberFormat="1" applyFont="1" applyFill="1" applyBorder="1" applyAlignment="1">
      <alignment horizontal="center" vertical="center" wrapText="1"/>
    </xf>
    <xf numFmtId="1" fontId="23" fillId="0" borderId="7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49" fontId="21" fillId="3" borderId="22" xfId="0" applyNumberFormat="1" applyFont="1" applyFill="1" applyBorder="1" applyAlignment="1" applyProtection="1">
      <alignment vertical="center"/>
    </xf>
    <xf numFmtId="49" fontId="21" fillId="3" borderId="8" xfId="0" applyNumberFormat="1" applyFont="1" applyFill="1" applyBorder="1" applyAlignment="1" applyProtection="1">
      <alignment vertical="center"/>
    </xf>
    <xf numFmtId="49" fontId="22" fillId="3" borderId="8" xfId="0" applyNumberFormat="1" applyFont="1" applyFill="1" applyBorder="1" applyAlignment="1" applyProtection="1">
      <alignment vertical="center"/>
    </xf>
    <xf numFmtId="5" fontId="10" fillId="0" borderId="7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25" fillId="0" borderId="2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27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4" fillId="0" borderId="2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 vertical="center"/>
    </xf>
    <xf numFmtId="1" fontId="4" fillId="0" borderId="25" xfId="0" applyNumberFormat="1" applyFont="1" applyBorder="1" applyAlignment="1">
      <alignment horizontal="right"/>
    </xf>
    <xf numFmtId="1" fontId="25" fillId="0" borderId="7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49" fontId="17" fillId="11" borderId="2" xfId="0" applyNumberFormat="1" applyFont="1" applyFill="1" applyBorder="1"/>
    <xf numFmtId="49" fontId="17" fillId="11" borderId="7" xfId="0" applyNumberFormat="1" applyFont="1" applyFill="1" applyBorder="1"/>
    <xf numFmtId="1" fontId="28" fillId="0" borderId="2" xfId="0" applyNumberFormat="1" applyFont="1" applyBorder="1" applyAlignment="1">
      <alignment horizontal="right"/>
    </xf>
    <xf numFmtId="1" fontId="28" fillId="0" borderId="2" xfId="0" applyNumberFormat="1" applyFont="1" applyFill="1" applyBorder="1" applyAlignment="1">
      <alignment horizontal="right"/>
    </xf>
    <xf numFmtId="49" fontId="17" fillId="0" borderId="26" xfId="0" applyNumberFormat="1" applyFont="1" applyFill="1" applyBorder="1"/>
    <xf numFmtId="1" fontId="25" fillId="0" borderId="27" xfId="0" applyNumberFormat="1" applyFont="1" applyFill="1" applyBorder="1" applyAlignment="1">
      <alignment horizontal="right"/>
    </xf>
    <xf numFmtId="1" fontId="4" fillId="0" borderId="27" xfId="0" applyNumberFormat="1" applyFont="1" applyFill="1" applyBorder="1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64" fontId="12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left" vertical="center"/>
    </xf>
    <xf numFmtId="2" fontId="12" fillId="12" borderId="2" xfId="0" applyNumberFormat="1" applyFont="1" applyFill="1" applyBorder="1" applyAlignment="1">
      <alignment horizontal="center" vertical="center" wrapText="1"/>
    </xf>
    <xf numFmtId="49" fontId="12" fillId="12" borderId="2" xfId="0" applyNumberFormat="1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Fill="1" applyBorder="1" applyAlignment="1">
      <alignment vertical="center" wrapText="1"/>
    </xf>
    <xf numFmtId="0" fontId="30" fillId="0" borderId="0" xfId="0" applyFont="1" applyAlignment="1"/>
    <xf numFmtId="0" fontId="8" fillId="0" borderId="0" xfId="0" applyFont="1" applyAlignment="1"/>
    <xf numFmtId="165" fontId="10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10" fillId="4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4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165" fontId="0" fillId="0" borderId="7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0" fontId="8" fillId="0" borderId="2" xfId="0" applyFont="1" applyBorder="1"/>
    <xf numFmtId="49" fontId="2" fillId="11" borderId="2" xfId="0" applyNumberFormat="1" applyFont="1" applyFill="1" applyBorder="1" applyAlignment="1">
      <alignment vertical="center"/>
    </xf>
    <xf numFmtId="1" fontId="4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 wrapText="1"/>
    </xf>
    <xf numFmtId="1" fontId="27" fillId="11" borderId="2" xfId="0" applyNumberFormat="1" applyFont="1" applyFill="1" applyBorder="1" applyAlignment="1">
      <alignment horizontal="right"/>
    </xf>
    <xf numFmtId="1" fontId="4" fillId="11" borderId="2" xfId="0" applyNumberFormat="1" applyFont="1" applyFill="1" applyBorder="1" applyAlignment="1">
      <alignment horizontal="right" vertical="center"/>
    </xf>
    <xf numFmtId="1" fontId="4" fillId="11" borderId="2" xfId="0" applyNumberFormat="1" applyFont="1" applyFill="1" applyBorder="1" applyAlignment="1">
      <alignment horizontal="right"/>
    </xf>
    <xf numFmtId="49" fontId="27" fillId="11" borderId="2" xfId="0" applyNumberFormat="1" applyFont="1" applyFill="1" applyBorder="1"/>
    <xf numFmtId="0" fontId="3" fillId="11" borderId="2" xfId="0" applyFont="1" applyFill="1" applyBorder="1"/>
    <xf numFmtId="1" fontId="3" fillId="11" borderId="2" xfId="0" applyNumberFormat="1" applyFont="1" applyFill="1" applyBorder="1" applyAlignment="1">
      <alignment horizontal="right"/>
    </xf>
    <xf numFmtId="1" fontId="2" fillId="11" borderId="2" xfId="0" applyNumberFormat="1" applyFont="1" applyFill="1" applyBorder="1" applyAlignment="1">
      <alignment horizontal="right" vertical="center"/>
    </xf>
    <xf numFmtId="14" fontId="32" fillId="11" borderId="2" xfId="0" applyNumberFormat="1" applyFont="1" applyFill="1" applyBorder="1"/>
    <xf numFmtId="49" fontId="16" fillId="0" borderId="2" xfId="0" applyNumberFormat="1" applyFont="1" applyBorder="1" applyAlignment="1">
      <alignment wrapText="1"/>
    </xf>
    <xf numFmtId="1" fontId="27" fillId="0" borderId="2" xfId="0" applyNumberFormat="1" applyFont="1" applyBorder="1" applyAlignment="1">
      <alignment horizontal="right" vertical="center"/>
    </xf>
    <xf numFmtId="1" fontId="4" fillId="0" borderId="7" xfId="0" applyNumberFormat="1" applyFont="1" applyFill="1" applyBorder="1" applyAlignment="1">
      <alignment horizontal="right" vertical="center"/>
    </xf>
    <xf numFmtId="49" fontId="17" fillId="0" borderId="1" xfId="0" applyNumberFormat="1" applyFont="1" applyFill="1" applyBorder="1"/>
    <xf numFmtId="1" fontId="25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right"/>
    </xf>
    <xf numFmtId="49" fontId="17" fillId="11" borderId="3" xfId="0" applyNumberFormat="1" applyFont="1" applyFill="1" applyBorder="1"/>
    <xf numFmtId="49" fontId="17" fillId="11" borderId="25" xfId="0" applyNumberFormat="1" applyFont="1" applyFill="1" applyBorder="1"/>
    <xf numFmtId="1" fontId="25" fillId="0" borderId="25" xfId="0" applyNumberFormat="1" applyFont="1" applyFill="1" applyBorder="1" applyAlignment="1">
      <alignment horizontal="right"/>
    </xf>
    <xf numFmtId="1" fontId="4" fillId="0" borderId="25" xfId="0" applyNumberFormat="1" applyFont="1" applyFill="1" applyBorder="1" applyAlignment="1">
      <alignment horizontal="right" vertical="center"/>
    </xf>
    <xf numFmtId="49" fontId="17" fillId="0" borderId="1" xfId="0" applyNumberFormat="1" applyFont="1" applyBorder="1"/>
    <xf numFmtId="1" fontId="28" fillId="0" borderId="1" xfId="0" applyNumberFormat="1" applyFont="1" applyBorder="1" applyAlignment="1">
      <alignment horizontal="right"/>
    </xf>
    <xf numFmtId="1" fontId="28" fillId="0" borderId="7" xfId="0" applyNumberFormat="1" applyFont="1" applyBorder="1" applyAlignment="1">
      <alignment horizontal="right"/>
    </xf>
    <xf numFmtId="1" fontId="28" fillId="0" borderId="25" xfId="0" applyNumberFormat="1" applyFont="1" applyBorder="1" applyAlignment="1">
      <alignment horizontal="right"/>
    </xf>
    <xf numFmtId="165" fontId="11" fillId="0" borderId="2" xfId="0" applyNumberFormat="1" applyFont="1" applyBorder="1" applyAlignment="1">
      <alignment horizontal="center" vertical="center" wrapText="1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7" xfId="0" applyNumberFormat="1" applyFont="1" applyFill="1" applyBorder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165" fontId="1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49" fontId="38" fillId="0" borderId="2" xfId="0" applyNumberFormat="1" applyFont="1" applyBorder="1" applyAlignment="1">
      <alignment vertical="center" wrapText="1"/>
    </xf>
    <xf numFmtId="49" fontId="38" fillId="0" borderId="1" xfId="0" applyNumberFormat="1" applyFont="1" applyBorder="1" applyAlignment="1">
      <alignment vertical="center" wrapText="1"/>
    </xf>
    <xf numFmtId="165" fontId="38" fillId="0" borderId="2" xfId="0" applyNumberFormat="1" applyFont="1" applyBorder="1" applyAlignment="1">
      <alignment vertical="center" wrapText="1"/>
    </xf>
    <xf numFmtId="165" fontId="39" fillId="0" borderId="2" xfId="0" applyNumberFormat="1" applyFont="1" applyBorder="1" applyAlignment="1">
      <alignment vertical="center" wrapText="1"/>
    </xf>
    <xf numFmtId="165" fontId="38" fillId="0" borderId="1" xfId="0" applyNumberFormat="1" applyFont="1" applyBorder="1" applyAlignment="1">
      <alignment vertical="center" wrapText="1"/>
    </xf>
    <xf numFmtId="0" fontId="40" fillId="0" borderId="2" xfId="0" applyFont="1" applyBorder="1"/>
    <xf numFmtId="165" fontId="8" fillId="0" borderId="2" xfId="0" applyNumberFormat="1" applyFont="1" applyBorder="1"/>
    <xf numFmtId="0" fontId="8" fillId="10" borderId="0" xfId="0" applyFont="1" applyFill="1"/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wrapText="1"/>
    </xf>
    <xf numFmtId="0" fontId="40" fillId="0" borderId="2" xfId="0" applyFont="1" applyBorder="1" applyAlignment="1">
      <alignment horizontal="left"/>
    </xf>
    <xf numFmtId="0" fontId="41" fillId="0" borderId="0" xfId="0" applyFont="1"/>
    <xf numFmtId="0" fontId="7" fillId="2" borderId="12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 vertical="center"/>
    </xf>
    <xf numFmtId="1" fontId="25" fillId="0" borderId="7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7" xfId="0" applyNumberFormat="1" applyFont="1" applyFill="1" applyBorder="1" applyAlignment="1">
      <alignment horizontal="right"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10" fillId="9" borderId="2" xfId="0" applyNumberFormat="1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wrapText="1"/>
    </xf>
    <xf numFmtId="165" fontId="10" fillId="5" borderId="2" xfId="0" applyNumberFormat="1" applyFont="1" applyFill="1" applyBorder="1" applyAlignment="1">
      <alignment horizontal="center" vertical="center" wrapText="1"/>
    </xf>
    <xf numFmtId="165" fontId="9" fillId="5" borderId="2" xfId="1" applyNumberFormat="1" applyFont="1" applyFill="1" applyBorder="1" applyAlignment="1" applyProtection="1">
      <alignment vertical="center" wrapText="1"/>
    </xf>
    <xf numFmtId="165" fontId="10" fillId="6" borderId="2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65" fontId="10" fillId="8" borderId="2" xfId="0" applyNumberFormat="1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9" fillId="2" borderId="0" xfId="1" applyFont="1" applyFill="1" applyBorder="1" applyAlignment="1" applyProtection="1">
      <alignment horizontal="right"/>
    </xf>
    <xf numFmtId="0" fontId="9" fillId="2" borderId="13" xfId="1" applyFont="1" applyFill="1" applyBorder="1" applyAlignment="1" applyProtection="1">
      <alignment horizontal="right"/>
    </xf>
    <xf numFmtId="165" fontId="10" fillId="4" borderId="26" xfId="0" applyNumberFormat="1" applyFont="1" applyFill="1" applyBorder="1" applyAlignment="1">
      <alignment horizontal="center" vertical="center" wrapText="1"/>
    </xf>
    <xf numFmtId="165" fontId="10" fillId="4" borderId="27" xfId="0" applyNumberFormat="1" applyFont="1" applyFill="1" applyBorder="1" applyAlignment="1">
      <alignment horizontal="center" vertical="center" wrapText="1"/>
    </xf>
    <xf numFmtId="165" fontId="10" fillId="4" borderId="28" xfId="0" applyNumberFormat="1" applyFont="1" applyFill="1" applyBorder="1" applyAlignment="1">
      <alignment horizontal="center" vertical="center" wrapText="1"/>
    </xf>
    <xf numFmtId="165" fontId="10" fillId="6" borderId="2" xfId="0" applyNumberFormat="1" applyFont="1" applyFill="1" applyBorder="1" applyAlignment="1">
      <alignment vertical="center" wrapText="1"/>
    </xf>
    <xf numFmtId="165" fontId="10" fillId="4" borderId="2" xfId="0" applyNumberFormat="1" applyFont="1" applyFill="1" applyBorder="1" applyAlignment="1">
      <alignment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49" fontId="24" fillId="10" borderId="2" xfId="0" applyNumberFormat="1" applyFont="1" applyFill="1" applyBorder="1" applyAlignment="1">
      <alignment horizontal="center"/>
    </xf>
    <xf numFmtId="49" fontId="10" fillId="0" borderId="2" xfId="0" applyNumberFormat="1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49" fontId="10" fillId="7" borderId="2" xfId="0" applyNumberFormat="1" applyFont="1" applyFill="1" applyBorder="1" applyAlignment="1">
      <alignment vertical="center" wrapText="1"/>
    </xf>
    <xf numFmtId="165" fontId="10" fillId="7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11" fillId="0" borderId="7" xfId="0" applyNumberFormat="1" applyFont="1" applyFill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10" fillId="7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10" borderId="0" xfId="0" applyFont="1" applyFill="1" applyAlignment="1">
      <alignment horizontal="center"/>
    </xf>
    <xf numFmtId="0" fontId="0" fillId="0" borderId="3" xfId="0" applyBorder="1" applyAlignment="1"/>
    <xf numFmtId="0" fontId="0" fillId="0" borderId="7" xfId="0" applyBorder="1" applyAlignment="1"/>
    <xf numFmtId="165" fontId="29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29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165" fontId="6" fillId="7" borderId="2" xfId="0" applyNumberFormat="1" applyFont="1" applyFill="1" applyBorder="1" applyAlignment="1">
      <alignment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/>
    <xf numFmtId="0" fontId="37" fillId="0" borderId="7" xfId="0" applyFont="1" applyBorder="1" applyAlignment="1"/>
    <xf numFmtId="0" fontId="20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 vertical="center" wrapText="1"/>
    </xf>
    <xf numFmtId="49" fontId="14" fillId="0" borderId="20" xfId="0" applyNumberFormat="1" applyFont="1" applyFill="1" applyBorder="1" applyAlignment="1" applyProtection="1">
      <alignment horizontal="center" vertical="center"/>
    </xf>
    <xf numFmtId="49" fontId="14" fillId="0" borderId="16" xfId="0" applyNumberFormat="1" applyFont="1" applyFill="1" applyBorder="1" applyAlignment="1" applyProtection="1">
      <alignment horizontal="center" vertical="center"/>
    </xf>
    <xf numFmtId="49" fontId="20" fillId="0" borderId="2" xfId="0" applyNumberFormat="1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/>
    <xf numFmtId="0" fontId="8" fillId="2" borderId="15" xfId="0" applyFont="1" applyFill="1" applyBorder="1" applyAlignment="1"/>
    <xf numFmtId="49" fontId="21" fillId="3" borderId="18" xfId="0" applyNumberFormat="1" applyFont="1" applyFill="1" applyBorder="1" applyAlignment="1" applyProtection="1">
      <alignment horizontal="center" vertical="center"/>
    </xf>
    <xf numFmtId="49" fontId="21" fillId="3" borderId="19" xfId="0" applyNumberFormat="1" applyFont="1" applyFill="1" applyBorder="1" applyAlignment="1" applyProtection="1">
      <alignment horizontal="center" vertical="center"/>
    </xf>
    <xf numFmtId="0" fontId="21" fillId="3" borderId="17" xfId="0" applyFont="1" applyFill="1" applyBorder="1" applyAlignment="1" applyProtection="1">
      <alignment horizontal="center" vertical="center" wrapText="1"/>
    </xf>
    <xf numFmtId="0" fontId="21" fillId="3" borderId="4" xfId="0" applyFont="1" applyFill="1" applyBorder="1" applyAlignment="1" applyProtection="1">
      <alignment horizontal="center" vertical="center" wrapText="1"/>
    </xf>
    <xf numFmtId="0" fontId="21" fillId="3" borderId="23" xfId="0" applyFont="1" applyFill="1" applyBorder="1" applyAlignment="1" applyProtection="1">
      <alignment horizontal="center" vertical="center" wrapText="1"/>
    </xf>
    <xf numFmtId="0" fontId="21" fillId="3" borderId="24" xfId="0" applyFont="1" applyFill="1" applyBorder="1" applyAlignment="1" applyProtection="1">
      <alignment horizontal="center" vertical="center" wrapText="1"/>
    </xf>
    <xf numFmtId="0" fontId="21" fillId="3" borderId="5" xfId="0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28575</xdr:rowOff>
    </xdr:from>
    <xdr:to>
      <xdr:col>4</xdr:col>
      <xdr:colOff>0</xdr:colOff>
      <xdr:row>1</xdr:row>
      <xdr:rowOff>150356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28575"/>
          <a:ext cx="1762125" cy="274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200027</xdr:colOff>
      <xdr:row>1</xdr:row>
      <xdr:rowOff>66675</xdr:rowOff>
    </xdr:from>
    <xdr:to>
      <xdr:col>0</xdr:col>
      <xdr:colOff>1981201</xdr:colOff>
      <xdr:row>3</xdr:row>
      <xdr:rowOff>89645</xdr:rowOff>
    </xdr:to>
    <xdr:pic>
      <xdr:nvPicPr>
        <xdr:cNvPr id="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7" y="219075"/>
          <a:ext cx="1781174" cy="3277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1</xdr:row>
      <xdr:rowOff>19050</xdr:rowOff>
    </xdr:from>
    <xdr:to>
      <xdr:col>0</xdr:col>
      <xdr:colOff>1752601</xdr:colOff>
      <xdr:row>3</xdr:row>
      <xdr:rowOff>135640</xdr:rowOff>
    </xdr:to>
    <xdr:pic>
      <xdr:nvPicPr>
        <xdr:cNvPr id="5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171450"/>
          <a:ext cx="1752600" cy="421390"/>
        </a:xfrm>
        <a:prstGeom prst="rect">
          <a:avLst/>
        </a:prstGeom>
        <a:noFill/>
      </xdr:spPr>
    </xdr:pic>
    <xdr:clientData/>
  </xdr:twoCellAnchor>
  <xdr:twoCellAnchor>
    <xdr:from>
      <xdr:col>3</xdr:col>
      <xdr:colOff>419100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47625"/>
          <a:ext cx="176212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1</xdr:row>
      <xdr:rowOff>47627</xdr:rowOff>
    </xdr:from>
    <xdr:to>
      <xdr:col>0</xdr:col>
      <xdr:colOff>1809750</xdr:colOff>
      <xdr:row>4</xdr:row>
      <xdr:rowOff>21667</xdr:rowOff>
    </xdr:to>
    <xdr:pic>
      <xdr:nvPicPr>
        <xdr:cNvPr id="7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200027"/>
          <a:ext cx="1724025" cy="43124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342900</xdr:colOff>
      <xdr:row>0</xdr:row>
      <xdr:rowOff>47625</xdr:rowOff>
    </xdr:from>
    <xdr:to>
      <xdr:col>4</xdr:col>
      <xdr:colOff>1085850</xdr:colOff>
      <xdr:row>2</xdr:row>
      <xdr:rowOff>3974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47625"/>
          <a:ext cx="1752600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47625</xdr:rowOff>
    </xdr:from>
    <xdr:to>
      <xdr:col>6</xdr:col>
      <xdr:colOff>876299</xdr:colOff>
      <xdr:row>2</xdr:row>
      <xdr:rowOff>3974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4" y="47625"/>
          <a:ext cx="1704975" cy="261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0</xdr:row>
      <xdr:rowOff>123825</xdr:rowOff>
    </xdr:from>
    <xdr:to>
      <xdr:col>0</xdr:col>
      <xdr:colOff>1085850</xdr:colOff>
      <xdr:row>3</xdr:row>
      <xdr:rowOff>147698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23825"/>
          <a:ext cx="1057275" cy="48107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47625</xdr:rowOff>
    </xdr:from>
    <xdr:to>
      <xdr:col>5</xdr:col>
      <xdr:colOff>0</xdr:colOff>
      <xdr:row>2</xdr:row>
      <xdr:rowOff>17006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0" y="47625"/>
          <a:ext cx="1619250" cy="274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tk1.ru/products/keramicheskiy-granit/cf-keramika-budushchego/monokolor" TargetMode="External"/><Relationship Id="rId1" Type="http://schemas.openxmlformats.org/officeDocument/2006/relationships/hyperlink" Target="http://www.cf-systems.ru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9.9978637043366805E-2"/>
  </sheetPr>
  <dimension ref="A1:D154"/>
  <sheetViews>
    <sheetView workbookViewId="0">
      <pane ySplit="5" topLeftCell="A123" activePane="bottomLeft" state="frozen"/>
      <selection pane="bottomLeft" activeCell="B157" sqref="B157"/>
    </sheetView>
  </sheetViews>
  <sheetFormatPr defaultRowHeight="12"/>
  <cols>
    <col min="1" max="1" width="48.28515625" style="1" customWidth="1"/>
    <col min="2" max="3" width="10" style="1" customWidth="1"/>
    <col min="4" max="4" width="10.140625" style="1" customWidth="1"/>
    <col min="5" max="16384" width="9.140625" style="1"/>
  </cols>
  <sheetData>
    <row r="1" spans="1:4">
      <c r="A1" s="9"/>
      <c r="B1" s="10"/>
      <c r="C1" s="10"/>
      <c r="D1" s="10"/>
    </row>
    <row r="2" spans="1:4">
      <c r="A2" s="11"/>
      <c r="B2" s="12"/>
      <c r="C2" s="12"/>
      <c r="D2" s="12"/>
    </row>
    <row r="3" spans="1:4">
      <c r="A3" s="128" t="s">
        <v>43</v>
      </c>
      <c r="B3" s="129"/>
      <c r="C3" s="130"/>
      <c r="D3" s="130"/>
    </row>
    <row r="4" spans="1:4">
      <c r="A4" s="128" t="s">
        <v>45</v>
      </c>
      <c r="B4" s="129"/>
      <c r="C4" s="130"/>
      <c r="D4" s="130"/>
    </row>
    <row r="5" spans="1:4">
      <c r="A5" s="132" t="s">
        <v>44</v>
      </c>
      <c r="B5" s="133"/>
      <c r="C5" s="133"/>
      <c r="D5" s="133"/>
    </row>
    <row r="6" spans="1:4">
      <c r="A6" s="40"/>
      <c r="B6" s="41"/>
      <c r="C6" s="41"/>
      <c r="D6" s="41"/>
    </row>
    <row r="7" spans="1:4">
      <c r="A7" s="53" t="s">
        <v>0</v>
      </c>
      <c r="B7" s="54" t="s">
        <v>62</v>
      </c>
      <c r="C7" s="54" t="s">
        <v>63</v>
      </c>
      <c r="D7" s="55" t="s">
        <v>64</v>
      </c>
    </row>
    <row r="8" spans="1:4">
      <c r="A8" s="81" t="s">
        <v>208</v>
      </c>
      <c r="B8" s="82">
        <v>1</v>
      </c>
      <c r="C8" s="82">
        <v>2</v>
      </c>
      <c r="D8" s="83">
        <v>3</v>
      </c>
    </row>
    <row r="9" spans="1:4">
      <c r="A9" s="14" t="s">
        <v>222</v>
      </c>
      <c r="B9" s="35">
        <v>365</v>
      </c>
      <c r="C9" s="36">
        <v>340</v>
      </c>
      <c r="D9" s="34">
        <v>330</v>
      </c>
    </row>
    <row r="10" spans="1:4">
      <c r="A10" s="14" t="s">
        <v>215</v>
      </c>
      <c r="B10" s="35">
        <v>374</v>
      </c>
      <c r="C10" s="36">
        <v>350</v>
      </c>
      <c r="D10" s="34">
        <v>340</v>
      </c>
    </row>
    <row r="11" spans="1:4">
      <c r="A11" s="14" t="s">
        <v>213</v>
      </c>
      <c r="B11" s="35">
        <v>374</v>
      </c>
      <c r="C11" s="36">
        <v>350</v>
      </c>
      <c r="D11" s="34">
        <v>340</v>
      </c>
    </row>
    <row r="12" spans="1:4">
      <c r="A12" s="14" t="s">
        <v>223</v>
      </c>
      <c r="B12" s="35">
        <v>396</v>
      </c>
      <c r="C12" s="36">
        <v>370</v>
      </c>
      <c r="D12" s="34">
        <v>360</v>
      </c>
    </row>
    <row r="13" spans="1:4">
      <c r="A13" s="14" t="s">
        <v>224</v>
      </c>
      <c r="B13" s="35">
        <v>402</v>
      </c>
      <c r="C13" s="36">
        <v>376</v>
      </c>
      <c r="D13" s="34">
        <v>366</v>
      </c>
    </row>
    <row r="14" spans="1:4" ht="24">
      <c r="A14" s="92" t="s">
        <v>225</v>
      </c>
      <c r="B14" s="93">
        <v>520</v>
      </c>
      <c r="C14" s="36">
        <v>488</v>
      </c>
      <c r="D14" s="36">
        <v>474</v>
      </c>
    </row>
    <row r="15" spans="1:4">
      <c r="A15" s="14" t="s">
        <v>1</v>
      </c>
      <c r="B15" s="35">
        <v>595</v>
      </c>
      <c r="C15" s="36">
        <v>557</v>
      </c>
      <c r="D15" s="32">
        <v>540</v>
      </c>
    </row>
    <row r="16" spans="1:4">
      <c r="A16" s="87" t="s">
        <v>226</v>
      </c>
      <c r="B16" s="84"/>
      <c r="C16" s="85"/>
      <c r="D16" s="86"/>
    </row>
    <row r="17" spans="1:4">
      <c r="A17" s="15" t="s">
        <v>202</v>
      </c>
      <c r="B17" s="35">
        <v>448</v>
      </c>
      <c r="C17" s="36">
        <v>420</v>
      </c>
      <c r="D17" s="32">
        <v>408</v>
      </c>
    </row>
    <row r="18" spans="1:4">
      <c r="A18" s="16" t="s">
        <v>203</v>
      </c>
      <c r="B18" s="35">
        <v>540</v>
      </c>
      <c r="C18" s="36">
        <v>505</v>
      </c>
      <c r="D18" s="32">
        <v>492</v>
      </c>
    </row>
    <row r="19" spans="1:4">
      <c r="A19" s="16" t="s">
        <v>2</v>
      </c>
      <c r="B19" s="35">
        <v>618</v>
      </c>
      <c r="C19" s="36">
        <v>579</v>
      </c>
      <c r="D19" s="34">
        <v>561</v>
      </c>
    </row>
    <row r="20" spans="1:4">
      <c r="A20" s="88" t="s">
        <v>209</v>
      </c>
      <c r="B20" s="84"/>
      <c r="C20" s="85"/>
      <c r="D20" s="86"/>
    </row>
    <row r="21" spans="1:4">
      <c r="A21" s="16" t="s">
        <v>210</v>
      </c>
      <c r="B21" s="35">
        <v>404</v>
      </c>
      <c r="C21" s="36">
        <v>383</v>
      </c>
      <c r="D21" s="37">
        <v>372</v>
      </c>
    </row>
    <row r="22" spans="1:4">
      <c r="A22" s="16" t="s">
        <v>211</v>
      </c>
      <c r="B22" s="35">
        <v>404</v>
      </c>
      <c r="C22" s="36">
        <v>383</v>
      </c>
      <c r="D22" s="37">
        <v>372</v>
      </c>
    </row>
    <row r="23" spans="1:4">
      <c r="A23" s="88" t="s">
        <v>212</v>
      </c>
      <c r="B23" s="84"/>
      <c r="C23" s="90"/>
      <c r="D23" s="89"/>
    </row>
    <row r="24" spans="1:4">
      <c r="A24" s="16" t="s">
        <v>213</v>
      </c>
      <c r="B24" s="35">
        <v>486</v>
      </c>
      <c r="C24" s="36">
        <v>456</v>
      </c>
      <c r="D24" s="34">
        <v>443</v>
      </c>
    </row>
    <row r="25" spans="1:4">
      <c r="A25" s="16" t="s">
        <v>214</v>
      </c>
      <c r="B25" s="35">
        <v>505</v>
      </c>
      <c r="C25" s="36">
        <v>474</v>
      </c>
      <c r="D25" s="34">
        <v>460</v>
      </c>
    </row>
    <row r="26" spans="1:4">
      <c r="A26" s="16" t="s">
        <v>215</v>
      </c>
      <c r="B26" s="35">
        <v>499</v>
      </c>
      <c r="C26" s="36">
        <v>468</v>
      </c>
      <c r="D26" s="34">
        <v>454</v>
      </c>
    </row>
    <row r="27" spans="1:4">
      <c r="A27" s="17" t="s">
        <v>217</v>
      </c>
      <c r="B27" s="35">
        <v>566</v>
      </c>
      <c r="C27" s="36">
        <v>531</v>
      </c>
      <c r="D27" s="34">
        <v>515</v>
      </c>
    </row>
    <row r="28" spans="1:4">
      <c r="A28" s="17" t="s">
        <v>216</v>
      </c>
      <c r="B28" s="35">
        <v>566</v>
      </c>
      <c r="C28" s="36">
        <v>531</v>
      </c>
      <c r="D28" s="34">
        <v>515</v>
      </c>
    </row>
    <row r="29" spans="1:4">
      <c r="A29" s="91" t="s">
        <v>227</v>
      </c>
      <c r="B29" s="84"/>
      <c r="C29" s="85"/>
      <c r="D29" s="86"/>
    </row>
    <row r="30" spans="1:4">
      <c r="A30" s="16" t="s">
        <v>213</v>
      </c>
      <c r="B30" s="35">
        <v>543</v>
      </c>
      <c r="C30" s="36">
        <v>509</v>
      </c>
      <c r="D30" s="34">
        <v>494</v>
      </c>
    </row>
    <row r="31" spans="1:4">
      <c r="A31" s="16" t="s">
        <v>215</v>
      </c>
      <c r="B31" s="35">
        <v>555</v>
      </c>
      <c r="C31" s="36">
        <v>521</v>
      </c>
      <c r="D31" s="37">
        <v>505</v>
      </c>
    </row>
    <row r="32" spans="1:4">
      <c r="A32" s="17" t="s">
        <v>217</v>
      </c>
      <c r="B32" s="35">
        <v>621</v>
      </c>
      <c r="C32" s="36">
        <v>576</v>
      </c>
      <c r="D32" s="37">
        <v>565</v>
      </c>
    </row>
    <row r="33" spans="1:4">
      <c r="A33" s="91" t="s">
        <v>218</v>
      </c>
      <c r="B33" s="84"/>
      <c r="C33" s="85"/>
      <c r="D33" s="89"/>
    </row>
    <row r="34" spans="1:4">
      <c r="A34" s="17" t="s">
        <v>211</v>
      </c>
      <c r="B34" s="35">
        <v>559</v>
      </c>
      <c r="C34" s="36">
        <v>524</v>
      </c>
      <c r="D34" s="37">
        <v>509</v>
      </c>
    </row>
    <row r="35" spans="1:4">
      <c r="A35" s="56" t="s">
        <v>59</v>
      </c>
      <c r="B35" s="57" t="s">
        <v>69</v>
      </c>
      <c r="C35" s="58" t="s">
        <v>70</v>
      </c>
      <c r="D35" s="55" t="s">
        <v>71</v>
      </c>
    </row>
    <row r="36" spans="1:4">
      <c r="A36" s="20" t="s">
        <v>215</v>
      </c>
      <c r="B36" s="33">
        <f>D36*1.1</f>
        <v>504.90000000000003</v>
      </c>
      <c r="C36" s="42">
        <f>D36*1.03</f>
        <v>472.77000000000004</v>
      </c>
      <c r="D36" s="34">
        <v>459</v>
      </c>
    </row>
    <row r="37" spans="1:4">
      <c r="A37" s="20" t="s">
        <v>219</v>
      </c>
      <c r="B37" s="33">
        <f>D37*1.1</f>
        <v>504.90000000000003</v>
      </c>
      <c r="C37" s="42">
        <f>D37*1.03</f>
        <v>472.77000000000004</v>
      </c>
      <c r="D37" s="34">
        <v>459</v>
      </c>
    </row>
    <row r="38" spans="1:4">
      <c r="A38" s="20" t="s">
        <v>220</v>
      </c>
      <c r="B38" s="134">
        <f>D38*1.1</f>
        <v>509.30000000000007</v>
      </c>
      <c r="C38" s="136">
        <f>D38*1.03</f>
        <v>476.89</v>
      </c>
      <c r="D38" s="136">
        <v>463</v>
      </c>
    </row>
    <row r="39" spans="1:4">
      <c r="A39" s="20" t="s">
        <v>221</v>
      </c>
      <c r="B39" s="135"/>
      <c r="C39" s="137"/>
      <c r="D39" s="137"/>
    </row>
    <row r="40" spans="1:4">
      <c r="A40" s="20" t="s">
        <v>77</v>
      </c>
      <c r="B40" s="33">
        <v>498</v>
      </c>
      <c r="C40" s="42">
        <v>467</v>
      </c>
      <c r="D40" s="34">
        <v>469</v>
      </c>
    </row>
    <row r="41" spans="1:4" s="13" customFormat="1">
      <c r="A41" s="21" t="s">
        <v>65</v>
      </c>
      <c r="B41" s="33">
        <f>D41*1.1</f>
        <v>698.5</v>
      </c>
      <c r="C41" s="42">
        <f>D41*1.03</f>
        <v>654.05000000000007</v>
      </c>
      <c r="D41" s="39">
        <v>635</v>
      </c>
    </row>
    <row r="42" spans="1:4">
      <c r="A42" s="18" t="s">
        <v>72</v>
      </c>
      <c r="B42" s="33">
        <f t="shared" ref="B42:B58" si="0">D42*1.1</f>
        <v>577.5</v>
      </c>
      <c r="C42" s="42">
        <f t="shared" ref="C42:C58" si="1">D42*1.03</f>
        <v>540.75</v>
      </c>
      <c r="D42" s="32">
        <v>525</v>
      </c>
    </row>
    <row r="43" spans="1:4">
      <c r="A43" s="18" t="s">
        <v>54</v>
      </c>
      <c r="B43" s="33">
        <f t="shared" si="0"/>
        <v>606.1</v>
      </c>
      <c r="C43" s="42">
        <f t="shared" si="1"/>
        <v>567.53</v>
      </c>
      <c r="D43" s="32">
        <v>551</v>
      </c>
    </row>
    <row r="44" spans="1:4">
      <c r="A44" s="19" t="s">
        <v>73</v>
      </c>
      <c r="B44" s="33">
        <f t="shared" si="0"/>
        <v>590.70000000000005</v>
      </c>
      <c r="C44" s="42">
        <f t="shared" si="1"/>
        <v>553.11</v>
      </c>
      <c r="D44" s="32">
        <v>537</v>
      </c>
    </row>
    <row r="45" spans="1:4">
      <c r="A45" s="19" t="s">
        <v>74</v>
      </c>
      <c r="B45" s="33">
        <f t="shared" si="0"/>
        <v>583</v>
      </c>
      <c r="C45" s="42">
        <f t="shared" si="1"/>
        <v>545.9</v>
      </c>
      <c r="D45" s="32">
        <v>530</v>
      </c>
    </row>
    <row r="46" spans="1:4">
      <c r="A46" s="18" t="s">
        <v>51</v>
      </c>
      <c r="B46" s="33">
        <f t="shared" si="0"/>
        <v>697.40000000000009</v>
      </c>
      <c r="C46" s="42">
        <f t="shared" si="1"/>
        <v>653.02</v>
      </c>
      <c r="D46" s="32">
        <v>634</v>
      </c>
    </row>
    <row r="47" spans="1:4">
      <c r="A47" s="18" t="s">
        <v>56</v>
      </c>
      <c r="B47" s="33">
        <f t="shared" si="0"/>
        <v>676.5</v>
      </c>
      <c r="C47" s="42">
        <f t="shared" si="1"/>
        <v>633.45000000000005</v>
      </c>
      <c r="D47" s="32">
        <v>615</v>
      </c>
    </row>
    <row r="48" spans="1:4">
      <c r="A48" s="18" t="s">
        <v>52</v>
      </c>
      <c r="B48" s="33">
        <f t="shared" si="0"/>
        <v>809.6</v>
      </c>
      <c r="C48" s="42">
        <f t="shared" si="1"/>
        <v>758.08</v>
      </c>
      <c r="D48" s="32">
        <v>736</v>
      </c>
    </row>
    <row r="49" spans="1:4">
      <c r="A49" s="18" t="s">
        <v>7</v>
      </c>
      <c r="B49" s="33">
        <f t="shared" si="0"/>
        <v>638</v>
      </c>
      <c r="C49" s="42">
        <f t="shared" si="1"/>
        <v>597.4</v>
      </c>
      <c r="D49" s="32">
        <v>580</v>
      </c>
    </row>
    <row r="50" spans="1:4">
      <c r="A50" s="21" t="s">
        <v>75</v>
      </c>
      <c r="B50" s="33">
        <f t="shared" si="0"/>
        <v>555.5</v>
      </c>
      <c r="C50" s="42">
        <f t="shared" si="1"/>
        <v>520.15</v>
      </c>
      <c r="D50" s="34">
        <v>505</v>
      </c>
    </row>
    <row r="51" spans="1:4">
      <c r="A51" s="18" t="s">
        <v>76</v>
      </c>
      <c r="B51" s="33">
        <f t="shared" si="0"/>
        <v>652.30000000000007</v>
      </c>
      <c r="C51" s="42">
        <f t="shared" si="1"/>
        <v>610.79</v>
      </c>
      <c r="D51" s="32">
        <v>593</v>
      </c>
    </row>
    <row r="52" spans="1:4">
      <c r="A52" s="18" t="s">
        <v>10</v>
      </c>
      <c r="B52" s="33">
        <f t="shared" si="0"/>
        <v>1310.1000000000001</v>
      </c>
      <c r="C52" s="42">
        <f t="shared" si="1"/>
        <v>1226.73</v>
      </c>
      <c r="D52" s="32">
        <v>1191</v>
      </c>
    </row>
    <row r="53" spans="1:4">
      <c r="A53" s="18" t="s">
        <v>55</v>
      </c>
      <c r="B53" s="33">
        <f t="shared" si="0"/>
        <v>709.50000000000011</v>
      </c>
      <c r="C53" s="42">
        <f t="shared" si="1"/>
        <v>664.35</v>
      </c>
      <c r="D53" s="32">
        <v>645</v>
      </c>
    </row>
    <row r="54" spans="1:4">
      <c r="A54" s="18" t="s">
        <v>57</v>
      </c>
      <c r="B54" s="33">
        <f t="shared" si="0"/>
        <v>799.7</v>
      </c>
      <c r="C54" s="42">
        <f t="shared" si="1"/>
        <v>748.81000000000006</v>
      </c>
      <c r="D54" s="32">
        <v>727</v>
      </c>
    </row>
    <row r="55" spans="1:4">
      <c r="A55" s="18" t="s">
        <v>53</v>
      </c>
      <c r="B55" s="33">
        <f t="shared" si="0"/>
        <v>710.6</v>
      </c>
      <c r="C55" s="42">
        <f t="shared" si="1"/>
        <v>665.38</v>
      </c>
      <c r="D55" s="32">
        <v>646</v>
      </c>
    </row>
    <row r="56" spans="1:4">
      <c r="A56" s="18" t="s">
        <v>15</v>
      </c>
      <c r="B56" s="33">
        <f t="shared" si="0"/>
        <v>852.50000000000011</v>
      </c>
      <c r="C56" s="42">
        <f t="shared" si="1"/>
        <v>798.25</v>
      </c>
      <c r="D56" s="32">
        <v>775</v>
      </c>
    </row>
    <row r="57" spans="1:4">
      <c r="A57" s="18" t="s">
        <v>22</v>
      </c>
      <c r="B57" s="33">
        <f t="shared" si="0"/>
        <v>629.20000000000005</v>
      </c>
      <c r="C57" s="42">
        <f t="shared" si="1"/>
        <v>589.16</v>
      </c>
      <c r="D57" s="32">
        <v>572</v>
      </c>
    </row>
    <row r="58" spans="1:4" ht="12.75" thickBot="1">
      <c r="A58" s="95" t="s">
        <v>101</v>
      </c>
      <c r="B58" s="96">
        <f t="shared" si="0"/>
        <v>774.40000000000009</v>
      </c>
      <c r="C58" s="97">
        <f t="shared" si="1"/>
        <v>725.12</v>
      </c>
      <c r="D58" s="98">
        <v>704</v>
      </c>
    </row>
    <row r="59" spans="1:4">
      <c r="A59" s="100" t="s">
        <v>13</v>
      </c>
      <c r="B59" s="101"/>
      <c r="C59" s="102"/>
      <c r="D59" s="43">
        <v>793</v>
      </c>
    </row>
    <row r="60" spans="1:4">
      <c r="A60" s="99" t="s">
        <v>79</v>
      </c>
      <c r="B60" s="44"/>
      <c r="C60" s="44"/>
      <c r="D60" s="45">
        <v>1760</v>
      </c>
    </row>
    <row r="61" spans="1:4">
      <c r="A61" s="46" t="s">
        <v>80</v>
      </c>
      <c r="B61" s="44"/>
      <c r="C61" s="44"/>
      <c r="D61" s="45">
        <v>2465</v>
      </c>
    </row>
    <row r="62" spans="1:4">
      <c r="A62" s="46" t="s">
        <v>90</v>
      </c>
      <c r="B62" s="44"/>
      <c r="C62" s="44"/>
      <c r="D62" s="45">
        <v>3704</v>
      </c>
    </row>
    <row r="63" spans="1:4">
      <c r="A63" s="46" t="s">
        <v>93</v>
      </c>
      <c r="B63" s="44"/>
      <c r="C63" s="44"/>
      <c r="D63" s="45">
        <v>1043</v>
      </c>
    </row>
    <row r="64" spans="1:4">
      <c r="A64" s="46" t="s">
        <v>91</v>
      </c>
      <c r="B64" s="44"/>
      <c r="C64" s="44"/>
      <c r="D64" s="45">
        <v>1953</v>
      </c>
    </row>
    <row r="65" spans="1:4">
      <c r="A65" s="46" t="s">
        <v>100</v>
      </c>
      <c r="B65" s="44"/>
      <c r="C65" s="44"/>
      <c r="D65" s="45">
        <v>2760</v>
      </c>
    </row>
    <row r="66" spans="1:4">
      <c r="A66" s="47" t="s">
        <v>102</v>
      </c>
      <c r="B66" s="44"/>
      <c r="C66" s="44"/>
      <c r="D66" s="45">
        <v>635</v>
      </c>
    </row>
    <row r="67" spans="1:4">
      <c r="A67" s="47" t="s">
        <v>81</v>
      </c>
      <c r="B67" s="44"/>
      <c r="C67" s="44"/>
      <c r="D67" s="45">
        <v>904</v>
      </c>
    </row>
    <row r="68" spans="1:4">
      <c r="A68" s="47" t="s">
        <v>82</v>
      </c>
      <c r="B68" s="44"/>
      <c r="C68" s="44"/>
      <c r="D68" s="45">
        <v>656</v>
      </c>
    </row>
    <row r="69" spans="1:4">
      <c r="A69" s="47" t="s">
        <v>83</v>
      </c>
      <c r="B69" s="44"/>
      <c r="C69" s="44"/>
      <c r="D69" s="45">
        <v>771</v>
      </c>
    </row>
    <row r="70" spans="1:4">
      <c r="A70" s="47" t="s">
        <v>84</v>
      </c>
      <c r="B70" s="44"/>
      <c r="C70" s="44"/>
      <c r="D70" s="45">
        <v>792</v>
      </c>
    </row>
    <row r="71" spans="1:4">
      <c r="A71" s="46" t="s">
        <v>103</v>
      </c>
      <c r="B71" s="31"/>
      <c r="C71" s="31"/>
      <c r="D71" s="32">
        <v>845</v>
      </c>
    </row>
    <row r="72" spans="1:4">
      <c r="A72" s="46" t="s">
        <v>104</v>
      </c>
      <c r="B72" s="31"/>
      <c r="C72" s="31"/>
      <c r="D72" s="32">
        <v>551</v>
      </c>
    </row>
    <row r="73" spans="1:4">
      <c r="A73" s="46" t="s">
        <v>78</v>
      </c>
      <c r="B73" s="31"/>
      <c r="C73" s="31"/>
      <c r="D73" s="32">
        <v>599</v>
      </c>
    </row>
    <row r="74" spans="1:4">
      <c r="A74" s="46" t="s">
        <v>85</v>
      </c>
      <c r="B74" s="31"/>
      <c r="C74" s="31"/>
      <c r="D74" s="32">
        <v>572</v>
      </c>
    </row>
    <row r="75" spans="1:4">
      <c r="A75" s="46" t="s">
        <v>86</v>
      </c>
      <c r="B75" s="31"/>
      <c r="C75" s="31"/>
      <c r="D75" s="32">
        <v>861</v>
      </c>
    </row>
    <row r="76" spans="1:4">
      <c r="A76" s="46" t="s">
        <v>87</v>
      </c>
      <c r="B76" s="31"/>
      <c r="C76" s="31"/>
      <c r="D76" s="32">
        <v>1785</v>
      </c>
    </row>
    <row r="77" spans="1:4">
      <c r="A77" s="46" t="s">
        <v>88</v>
      </c>
      <c r="B77" s="31"/>
      <c r="C77" s="31"/>
      <c r="D77" s="32">
        <v>2739</v>
      </c>
    </row>
    <row r="78" spans="1:4">
      <c r="A78" s="50"/>
      <c r="B78" s="51"/>
      <c r="C78" s="51"/>
      <c r="D78" s="52"/>
    </row>
    <row r="79" spans="1:4" ht="27.75" customHeight="1">
      <c r="A79" s="59" t="s">
        <v>60</v>
      </c>
      <c r="B79" s="57" t="s">
        <v>69</v>
      </c>
      <c r="C79" s="58" t="s">
        <v>70</v>
      </c>
      <c r="D79" s="55" t="s">
        <v>71</v>
      </c>
    </row>
    <row r="80" spans="1:4">
      <c r="A80" s="18" t="s">
        <v>14</v>
      </c>
      <c r="B80" s="48">
        <f>D80*1.1</f>
        <v>621.5</v>
      </c>
      <c r="C80" s="42">
        <f>D80*1.03</f>
        <v>581.95000000000005</v>
      </c>
      <c r="D80" s="34">
        <v>565</v>
      </c>
    </row>
    <row r="81" spans="1:4">
      <c r="A81" s="21" t="s">
        <v>96</v>
      </c>
      <c r="B81" s="48">
        <f t="shared" ref="B81:B97" si="2">D81*1.1</f>
        <v>853.6</v>
      </c>
      <c r="C81" s="42">
        <f t="shared" ref="C81:C97" si="3">D81*1.03</f>
        <v>799.28</v>
      </c>
      <c r="D81" s="39">
        <v>776</v>
      </c>
    </row>
    <row r="82" spans="1:4">
      <c r="A82" s="18" t="s">
        <v>97</v>
      </c>
      <c r="B82" s="48">
        <f t="shared" si="2"/>
        <v>706.2</v>
      </c>
      <c r="C82" s="42">
        <f t="shared" si="3"/>
        <v>661.26</v>
      </c>
      <c r="D82" s="32">
        <v>642</v>
      </c>
    </row>
    <row r="83" spans="1:4">
      <c r="A83" s="18" t="s">
        <v>98</v>
      </c>
      <c r="B83" s="48">
        <f t="shared" si="2"/>
        <v>740.30000000000007</v>
      </c>
      <c r="C83" s="42">
        <f t="shared" si="3"/>
        <v>693.19</v>
      </c>
      <c r="D83" s="32">
        <v>673</v>
      </c>
    </row>
    <row r="84" spans="1:4">
      <c r="A84" s="18" t="s">
        <v>99</v>
      </c>
      <c r="B84" s="48">
        <f t="shared" si="2"/>
        <v>724.90000000000009</v>
      </c>
      <c r="C84" s="42">
        <f t="shared" si="3"/>
        <v>678.77</v>
      </c>
      <c r="D84" s="32">
        <v>659</v>
      </c>
    </row>
    <row r="85" spans="1:4">
      <c r="A85" s="18" t="s">
        <v>4</v>
      </c>
      <c r="B85" s="48">
        <f t="shared" si="2"/>
        <v>694.1</v>
      </c>
      <c r="C85" s="42">
        <f t="shared" si="3"/>
        <v>649.93000000000006</v>
      </c>
      <c r="D85" s="32">
        <v>631</v>
      </c>
    </row>
    <row r="86" spans="1:4">
      <c r="A86" s="18" t="s">
        <v>95</v>
      </c>
      <c r="B86" s="48">
        <f t="shared" si="2"/>
        <v>819.50000000000011</v>
      </c>
      <c r="C86" s="42">
        <f t="shared" si="3"/>
        <v>767.35</v>
      </c>
      <c r="D86" s="32">
        <v>745</v>
      </c>
    </row>
    <row r="87" spans="1:4">
      <c r="A87" s="18" t="s">
        <v>5</v>
      </c>
      <c r="B87" s="48">
        <f t="shared" si="2"/>
        <v>797.50000000000011</v>
      </c>
      <c r="C87" s="42">
        <f t="shared" si="3"/>
        <v>746.75</v>
      </c>
      <c r="D87" s="32">
        <v>725</v>
      </c>
    </row>
    <row r="88" spans="1:4">
      <c r="A88" s="18" t="s">
        <v>6</v>
      </c>
      <c r="B88" s="48">
        <f t="shared" si="2"/>
        <v>947.1</v>
      </c>
      <c r="C88" s="42">
        <f t="shared" si="3"/>
        <v>886.83</v>
      </c>
      <c r="D88" s="32">
        <v>861</v>
      </c>
    </row>
    <row r="89" spans="1:4">
      <c r="A89" s="18" t="s">
        <v>7</v>
      </c>
      <c r="B89" s="48">
        <f t="shared" si="2"/>
        <v>779.90000000000009</v>
      </c>
      <c r="C89" s="42">
        <f t="shared" si="3"/>
        <v>730.27</v>
      </c>
      <c r="D89" s="32">
        <v>709</v>
      </c>
    </row>
    <row r="90" spans="1:4">
      <c r="A90" s="21" t="s">
        <v>8</v>
      </c>
      <c r="B90" s="48">
        <f t="shared" si="2"/>
        <v>665.5</v>
      </c>
      <c r="C90" s="42">
        <f t="shared" si="3"/>
        <v>623.15</v>
      </c>
      <c r="D90" s="34">
        <v>605</v>
      </c>
    </row>
    <row r="91" spans="1:4">
      <c r="A91" s="18" t="s">
        <v>9</v>
      </c>
      <c r="B91" s="48">
        <f t="shared" si="2"/>
        <v>774.40000000000009</v>
      </c>
      <c r="C91" s="42">
        <f t="shared" si="3"/>
        <v>725.12</v>
      </c>
      <c r="D91" s="32">
        <v>704</v>
      </c>
    </row>
    <row r="92" spans="1:4">
      <c r="A92" s="18" t="s">
        <v>10</v>
      </c>
      <c r="B92" s="48">
        <f t="shared" si="2"/>
        <v>1456.4</v>
      </c>
      <c r="C92" s="42">
        <f t="shared" si="3"/>
        <v>1363.72</v>
      </c>
      <c r="D92" s="32">
        <v>1324</v>
      </c>
    </row>
    <row r="93" spans="1:4">
      <c r="A93" s="18" t="s">
        <v>94</v>
      </c>
      <c r="B93" s="48">
        <f t="shared" si="2"/>
        <v>864.6</v>
      </c>
      <c r="C93" s="42">
        <f t="shared" si="3"/>
        <v>809.58</v>
      </c>
      <c r="D93" s="32">
        <v>786</v>
      </c>
    </row>
    <row r="94" spans="1:4">
      <c r="A94" s="18" t="s">
        <v>11</v>
      </c>
      <c r="B94" s="48">
        <f t="shared" si="2"/>
        <v>928.40000000000009</v>
      </c>
      <c r="C94" s="42">
        <f t="shared" si="3"/>
        <v>869.32</v>
      </c>
      <c r="D94" s="32">
        <v>844</v>
      </c>
    </row>
    <row r="95" spans="1:4">
      <c r="A95" s="18" t="s">
        <v>12</v>
      </c>
      <c r="B95" s="48">
        <f t="shared" si="2"/>
        <v>849.2</v>
      </c>
      <c r="C95" s="42">
        <f t="shared" si="3"/>
        <v>795.16</v>
      </c>
      <c r="D95" s="32">
        <v>772</v>
      </c>
    </row>
    <row r="96" spans="1:4">
      <c r="A96" s="18" t="s">
        <v>15</v>
      </c>
      <c r="B96" s="48">
        <f t="shared" si="2"/>
        <v>977.90000000000009</v>
      </c>
      <c r="C96" s="42">
        <f t="shared" si="3"/>
        <v>915.67000000000007</v>
      </c>
      <c r="D96" s="32">
        <v>889</v>
      </c>
    </row>
    <row r="97" spans="1:4" ht="12.75" thickBot="1">
      <c r="A97" s="103" t="s">
        <v>22</v>
      </c>
      <c r="B97" s="104">
        <f t="shared" si="2"/>
        <v>744.7</v>
      </c>
      <c r="C97" s="97">
        <f t="shared" si="3"/>
        <v>697.31000000000006</v>
      </c>
      <c r="D97" s="98">
        <v>677</v>
      </c>
    </row>
    <row r="98" spans="1:4">
      <c r="A98" s="100" t="s">
        <v>13</v>
      </c>
      <c r="B98" s="106"/>
      <c r="C98" s="102"/>
      <c r="D98" s="43">
        <v>918</v>
      </c>
    </row>
    <row r="99" spans="1:4">
      <c r="A99" s="99" t="s">
        <v>79</v>
      </c>
      <c r="B99" s="105"/>
      <c r="C99" s="94"/>
      <c r="D99" s="45">
        <v>1897</v>
      </c>
    </row>
    <row r="100" spans="1:4">
      <c r="A100" s="46" t="s">
        <v>80</v>
      </c>
      <c r="B100" s="48"/>
      <c r="C100" s="42"/>
      <c r="D100" s="32">
        <v>2565</v>
      </c>
    </row>
    <row r="101" spans="1:4">
      <c r="A101" s="46" t="s">
        <v>90</v>
      </c>
      <c r="B101" s="48"/>
      <c r="C101" s="42"/>
      <c r="D101" s="32">
        <v>3865</v>
      </c>
    </row>
    <row r="102" spans="1:4">
      <c r="A102" s="46" t="s">
        <v>93</v>
      </c>
      <c r="B102" s="48"/>
      <c r="C102" s="42"/>
      <c r="D102" s="32">
        <v>1169</v>
      </c>
    </row>
    <row r="103" spans="1:4">
      <c r="A103" s="46" t="s">
        <v>91</v>
      </c>
      <c r="B103" s="48"/>
      <c r="C103" s="42"/>
      <c r="D103" s="32">
        <v>2084</v>
      </c>
    </row>
    <row r="104" spans="1:4">
      <c r="A104" s="46" t="s">
        <v>100</v>
      </c>
      <c r="B104" s="48"/>
      <c r="C104" s="42"/>
      <c r="D104" s="32">
        <v>2894</v>
      </c>
    </row>
    <row r="105" spans="1:4">
      <c r="A105" s="46" t="s">
        <v>101</v>
      </c>
      <c r="B105" s="48"/>
      <c r="C105" s="42"/>
      <c r="D105" s="32">
        <v>804</v>
      </c>
    </row>
    <row r="106" spans="1:4">
      <c r="A106" s="47" t="s">
        <v>102</v>
      </c>
      <c r="B106" s="48"/>
      <c r="C106" s="42"/>
      <c r="D106" s="32">
        <v>740</v>
      </c>
    </row>
    <row r="107" spans="1:4">
      <c r="A107" s="47" t="s">
        <v>81</v>
      </c>
      <c r="B107" s="48"/>
      <c r="C107" s="42"/>
      <c r="D107" s="32">
        <v>995</v>
      </c>
    </row>
    <row r="108" spans="1:4">
      <c r="A108" s="47" t="s">
        <v>82</v>
      </c>
      <c r="B108" s="48"/>
      <c r="C108" s="42"/>
      <c r="D108" s="32">
        <v>761</v>
      </c>
    </row>
    <row r="109" spans="1:4">
      <c r="A109" s="47" t="s">
        <v>83</v>
      </c>
      <c r="B109" s="48"/>
      <c r="C109" s="42"/>
      <c r="D109" s="32">
        <v>877</v>
      </c>
    </row>
    <row r="110" spans="1:4">
      <c r="A110" s="47" t="s">
        <v>84</v>
      </c>
      <c r="B110" s="48"/>
      <c r="C110" s="42"/>
      <c r="D110" s="32">
        <v>904</v>
      </c>
    </row>
    <row r="111" spans="1:4">
      <c r="A111" s="46" t="s">
        <v>103</v>
      </c>
      <c r="B111" s="48"/>
      <c r="C111" s="42"/>
      <c r="D111" s="32">
        <v>945</v>
      </c>
    </row>
    <row r="112" spans="1:4">
      <c r="A112" s="46" t="s">
        <v>104</v>
      </c>
      <c r="B112" s="48"/>
      <c r="C112" s="42"/>
      <c r="D112" s="32">
        <v>655</v>
      </c>
    </row>
    <row r="113" spans="1:4">
      <c r="A113" s="46" t="s">
        <v>78</v>
      </c>
      <c r="B113" s="48"/>
      <c r="C113" s="42"/>
      <c r="D113" s="32">
        <v>704</v>
      </c>
    </row>
    <row r="114" spans="1:4">
      <c r="A114" s="46" t="s">
        <v>85</v>
      </c>
      <c r="B114" s="48"/>
      <c r="C114" s="42"/>
      <c r="D114" s="32">
        <v>686</v>
      </c>
    </row>
    <row r="115" spans="1:4">
      <c r="A115" s="46" t="s">
        <v>86</v>
      </c>
      <c r="B115" s="48"/>
      <c r="C115" s="42"/>
      <c r="D115" s="32">
        <v>965</v>
      </c>
    </row>
    <row r="116" spans="1:4">
      <c r="A116" s="46" t="s">
        <v>87</v>
      </c>
      <c r="B116" s="48"/>
      <c r="C116" s="42"/>
      <c r="D116" s="32">
        <v>1922</v>
      </c>
    </row>
    <row r="117" spans="1:4">
      <c r="A117" s="46" t="s">
        <v>88</v>
      </c>
      <c r="B117" s="48"/>
      <c r="C117" s="42"/>
      <c r="D117" s="32">
        <v>2869</v>
      </c>
    </row>
    <row r="118" spans="1:4">
      <c r="A118" s="46" t="s">
        <v>89</v>
      </c>
      <c r="B118" s="49"/>
      <c r="C118" s="49"/>
      <c r="D118" s="34">
        <v>555</v>
      </c>
    </row>
    <row r="119" spans="1:4">
      <c r="A119" s="46" t="s">
        <v>92</v>
      </c>
      <c r="B119" s="49"/>
      <c r="C119" s="49"/>
      <c r="D119" s="34">
        <v>555</v>
      </c>
    </row>
    <row r="120" spans="1:4">
      <c r="A120" s="60" t="s">
        <v>61</v>
      </c>
      <c r="B120" s="58" t="s">
        <v>66</v>
      </c>
      <c r="C120" s="54" t="s">
        <v>67</v>
      </c>
      <c r="D120" s="54" t="s">
        <v>68</v>
      </c>
    </row>
    <row r="121" spans="1:4">
      <c r="A121" s="21" t="s">
        <v>27</v>
      </c>
      <c r="B121" s="31">
        <f>D121*1.1</f>
        <v>638</v>
      </c>
      <c r="C121" s="32">
        <f>D121*1.03</f>
        <v>597.4</v>
      </c>
      <c r="D121" s="32">
        <v>580</v>
      </c>
    </row>
    <row r="122" spans="1:4">
      <c r="A122" s="18" t="s">
        <v>23</v>
      </c>
      <c r="B122" s="31">
        <f t="shared" ref="B122:B136" si="4">D122*1.1</f>
        <v>1040.6000000000001</v>
      </c>
      <c r="C122" s="32">
        <f t="shared" ref="C122:C136" si="5">D122*1.03</f>
        <v>974.38</v>
      </c>
      <c r="D122" s="38">
        <v>946</v>
      </c>
    </row>
    <row r="123" spans="1:4">
      <c r="A123" s="18" t="s">
        <v>28</v>
      </c>
      <c r="B123" s="31">
        <f t="shared" si="4"/>
        <v>702.90000000000009</v>
      </c>
      <c r="C123" s="32">
        <f t="shared" si="5"/>
        <v>658.17000000000007</v>
      </c>
      <c r="D123" s="32">
        <v>639</v>
      </c>
    </row>
    <row r="124" spans="1:4">
      <c r="A124" s="18" t="s">
        <v>24</v>
      </c>
      <c r="B124" s="31">
        <f t="shared" si="4"/>
        <v>741.40000000000009</v>
      </c>
      <c r="C124" s="32">
        <f t="shared" si="5"/>
        <v>694.22</v>
      </c>
      <c r="D124" s="32">
        <v>674</v>
      </c>
    </row>
    <row r="125" spans="1:4">
      <c r="A125" s="18" t="s">
        <v>25</v>
      </c>
      <c r="B125" s="31">
        <f t="shared" si="4"/>
        <v>810.7</v>
      </c>
      <c r="C125" s="32">
        <f t="shared" si="5"/>
        <v>759.11</v>
      </c>
      <c r="D125" s="32">
        <v>737</v>
      </c>
    </row>
    <row r="126" spans="1:4">
      <c r="A126" s="18" t="s">
        <v>26</v>
      </c>
      <c r="B126" s="31">
        <f t="shared" si="4"/>
        <v>693</v>
      </c>
      <c r="C126" s="32">
        <f t="shared" si="5"/>
        <v>648.9</v>
      </c>
      <c r="D126" s="32">
        <v>630</v>
      </c>
    </row>
    <row r="127" spans="1:4">
      <c r="A127" s="18" t="s">
        <v>29</v>
      </c>
      <c r="B127" s="31">
        <f t="shared" si="4"/>
        <v>908.6</v>
      </c>
      <c r="C127" s="32">
        <f t="shared" si="5"/>
        <v>850.78</v>
      </c>
      <c r="D127" s="32">
        <v>826</v>
      </c>
    </row>
    <row r="128" spans="1:4">
      <c r="A128" s="18" t="s">
        <v>5</v>
      </c>
      <c r="B128" s="31">
        <f t="shared" si="4"/>
        <v>908.6</v>
      </c>
      <c r="C128" s="32">
        <f t="shared" si="5"/>
        <v>850.78</v>
      </c>
      <c r="D128" s="32">
        <v>826</v>
      </c>
    </row>
    <row r="129" spans="1:4">
      <c r="A129" s="18" t="s">
        <v>6</v>
      </c>
      <c r="B129" s="31">
        <f t="shared" si="4"/>
        <v>1040.6000000000001</v>
      </c>
      <c r="C129" s="32">
        <f t="shared" si="5"/>
        <v>974.38</v>
      </c>
      <c r="D129" s="32">
        <v>946</v>
      </c>
    </row>
    <row r="130" spans="1:4">
      <c r="A130" s="18" t="s">
        <v>7</v>
      </c>
      <c r="B130" s="31">
        <f t="shared" si="4"/>
        <v>833.80000000000007</v>
      </c>
      <c r="C130" s="32">
        <f t="shared" si="5"/>
        <v>780.74</v>
      </c>
      <c r="D130" s="32">
        <v>758</v>
      </c>
    </row>
    <row r="131" spans="1:4">
      <c r="A131" s="18" t="s">
        <v>30</v>
      </c>
      <c r="B131" s="31">
        <f t="shared" si="4"/>
        <v>798.6</v>
      </c>
      <c r="C131" s="32">
        <f t="shared" si="5"/>
        <v>747.78</v>
      </c>
      <c r="D131" s="32">
        <v>726</v>
      </c>
    </row>
    <row r="132" spans="1:4">
      <c r="A132" s="18" t="s">
        <v>31</v>
      </c>
      <c r="B132" s="31">
        <f t="shared" si="4"/>
        <v>847.00000000000011</v>
      </c>
      <c r="C132" s="32">
        <f t="shared" si="5"/>
        <v>793.1</v>
      </c>
      <c r="D132" s="32">
        <v>770</v>
      </c>
    </row>
    <row r="133" spans="1:4">
      <c r="A133" s="18" t="s">
        <v>32</v>
      </c>
      <c r="B133" s="31">
        <f t="shared" si="4"/>
        <v>926.2</v>
      </c>
      <c r="C133" s="32">
        <f t="shared" si="5"/>
        <v>867.26</v>
      </c>
      <c r="D133" s="32">
        <v>842</v>
      </c>
    </row>
    <row r="134" spans="1:4">
      <c r="A134" s="18" t="s">
        <v>11</v>
      </c>
      <c r="B134" s="31">
        <f t="shared" si="4"/>
        <v>999.90000000000009</v>
      </c>
      <c r="C134" s="32">
        <f t="shared" si="5"/>
        <v>936.27</v>
      </c>
      <c r="D134" s="32">
        <v>909</v>
      </c>
    </row>
    <row r="135" spans="1:4">
      <c r="A135" s="18" t="s">
        <v>12</v>
      </c>
      <c r="B135" s="31">
        <f t="shared" si="4"/>
        <v>999.90000000000009</v>
      </c>
      <c r="C135" s="32">
        <f t="shared" si="5"/>
        <v>936.27</v>
      </c>
      <c r="D135" s="32">
        <v>909</v>
      </c>
    </row>
    <row r="136" spans="1:4">
      <c r="A136" s="18" t="s">
        <v>105</v>
      </c>
      <c r="B136" s="31">
        <f t="shared" si="4"/>
        <v>974.6</v>
      </c>
      <c r="C136" s="32">
        <f t="shared" si="5"/>
        <v>912.58</v>
      </c>
      <c r="D136" s="32">
        <v>886</v>
      </c>
    </row>
    <row r="137" spans="1:4" ht="27" customHeight="1">
      <c r="A137" s="60" t="s">
        <v>58</v>
      </c>
      <c r="B137" s="58" t="s">
        <v>66</v>
      </c>
      <c r="C137" s="54" t="s">
        <v>67</v>
      </c>
      <c r="D137" s="54" t="s">
        <v>68</v>
      </c>
    </row>
    <row r="138" spans="1:4">
      <c r="A138" s="21" t="s">
        <v>42</v>
      </c>
      <c r="B138" s="31">
        <f>D138*1.1</f>
        <v>752.40000000000009</v>
      </c>
      <c r="C138" s="34">
        <f>D138*1.03</f>
        <v>704.52</v>
      </c>
      <c r="D138" s="32">
        <v>684</v>
      </c>
    </row>
    <row r="139" spans="1:4">
      <c r="A139" s="18" t="s">
        <v>33</v>
      </c>
      <c r="B139" s="31">
        <f t="shared" ref="B139:B151" si="6">D139*1.1</f>
        <v>1184.7</v>
      </c>
      <c r="C139" s="34">
        <f t="shared" ref="C139:C154" si="7">D139*1.03</f>
        <v>1109.31</v>
      </c>
      <c r="D139" s="39">
        <v>1077</v>
      </c>
    </row>
    <row r="140" spans="1:4">
      <c r="A140" s="18" t="s">
        <v>41</v>
      </c>
      <c r="B140" s="31">
        <f t="shared" si="6"/>
        <v>837.1</v>
      </c>
      <c r="C140" s="34">
        <f t="shared" si="7"/>
        <v>783.83</v>
      </c>
      <c r="D140" s="32">
        <v>761</v>
      </c>
    </row>
    <row r="141" spans="1:4">
      <c r="A141" s="18" t="s">
        <v>34</v>
      </c>
      <c r="B141" s="31">
        <f t="shared" si="6"/>
        <v>878.90000000000009</v>
      </c>
      <c r="C141" s="34">
        <f t="shared" si="7"/>
        <v>822.97</v>
      </c>
      <c r="D141" s="32">
        <v>799</v>
      </c>
    </row>
    <row r="142" spans="1:4">
      <c r="A142" s="18" t="s">
        <v>35</v>
      </c>
      <c r="B142" s="31">
        <f t="shared" si="6"/>
        <v>948.2</v>
      </c>
      <c r="C142" s="34">
        <f t="shared" si="7"/>
        <v>887.86</v>
      </c>
      <c r="D142" s="32">
        <v>862</v>
      </c>
    </row>
    <row r="143" spans="1:4">
      <c r="A143" s="18" t="s">
        <v>36</v>
      </c>
      <c r="B143" s="31">
        <f t="shared" si="6"/>
        <v>825.00000000000011</v>
      </c>
      <c r="C143" s="34">
        <f t="shared" si="7"/>
        <v>772.5</v>
      </c>
      <c r="D143" s="32">
        <v>750</v>
      </c>
    </row>
    <row r="144" spans="1:4">
      <c r="A144" s="18" t="s">
        <v>37</v>
      </c>
      <c r="B144" s="31">
        <f t="shared" si="6"/>
        <v>1052.7</v>
      </c>
      <c r="C144" s="34">
        <f t="shared" si="7"/>
        <v>985.71</v>
      </c>
      <c r="D144" s="32">
        <v>957</v>
      </c>
    </row>
    <row r="145" spans="1:4">
      <c r="A145" s="18" t="s">
        <v>5</v>
      </c>
      <c r="B145" s="31">
        <f t="shared" si="6"/>
        <v>1052.7</v>
      </c>
      <c r="C145" s="34">
        <f t="shared" si="7"/>
        <v>985.71</v>
      </c>
      <c r="D145" s="32">
        <v>957</v>
      </c>
    </row>
    <row r="146" spans="1:4">
      <c r="A146" s="18" t="s">
        <v>6</v>
      </c>
      <c r="B146" s="31">
        <f t="shared" si="6"/>
        <v>1184.7</v>
      </c>
      <c r="C146" s="34">
        <f t="shared" si="7"/>
        <v>1109.31</v>
      </c>
      <c r="D146" s="32">
        <v>1077</v>
      </c>
    </row>
    <row r="147" spans="1:4">
      <c r="A147" s="18" t="s">
        <v>7</v>
      </c>
      <c r="B147" s="31">
        <f t="shared" si="6"/>
        <v>979.00000000000011</v>
      </c>
      <c r="C147" s="34">
        <f t="shared" si="7"/>
        <v>916.7</v>
      </c>
      <c r="D147" s="32">
        <v>890</v>
      </c>
    </row>
    <row r="148" spans="1:4">
      <c r="A148" s="18" t="s">
        <v>38</v>
      </c>
      <c r="B148" s="31">
        <f t="shared" si="6"/>
        <v>937.2</v>
      </c>
      <c r="C148" s="34">
        <f t="shared" si="7"/>
        <v>877.56000000000006</v>
      </c>
      <c r="D148" s="32">
        <v>852</v>
      </c>
    </row>
    <row r="149" spans="1:4">
      <c r="A149" s="18" t="s">
        <v>39</v>
      </c>
      <c r="B149" s="31">
        <f t="shared" si="6"/>
        <v>991.10000000000014</v>
      </c>
      <c r="C149" s="34">
        <f t="shared" si="7"/>
        <v>928.03</v>
      </c>
      <c r="D149" s="32">
        <v>901</v>
      </c>
    </row>
    <row r="150" spans="1:4">
      <c r="A150" s="18" t="s">
        <v>10</v>
      </c>
      <c r="B150" s="31">
        <f t="shared" si="6"/>
        <v>1819.4</v>
      </c>
      <c r="C150" s="34">
        <f t="shared" si="7"/>
        <v>1703.6200000000001</v>
      </c>
      <c r="D150" s="32">
        <v>1654</v>
      </c>
    </row>
    <row r="151" spans="1:4">
      <c r="A151" s="18" t="s">
        <v>40</v>
      </c>
      <c r="B151" s="31">
        <f t="shared" si="6"/>
        <v>1070.3000000000002</v>
      </c>
      <c r="C151" s="34">
        <f t="shared" si="7"/>
        <v>1002.19</v>
      </c>
      <c r="D151" s="32">
        <v>973</v>
      </c>
    </row>
    <row r="152" spans="1:4">
      <c r="A152" s="18" t="s">
        <v>11</v>
      </c>
      <c r="B152" s="31"/>
      <c r="C152" s="34">
        <f t="shared" si="7"/>
        <v>1078.4100000000001</v>
      </c>
      <c r="D152" s="32">
        <v>1047</v>
      </c>
    </row>
    <row r="153" spans="1:4">
      <c r="A153" s="18" t="s">
        <v>12</v>
      </c>
      <c r="B153" s="31"/>
      <c r="C153" s="34">
        <f t="shared" si="7"/>
        <v>1078.4100000000001</v>
      </c>
      <c r="D153" s="32">
        <v>1047</v>
      </c>
    </row>
    <row r="154" spans="1:4">
      <c r="A154" s="18" t="s">
        <v>105</v>
      </c>
      <c r="B154" s="31"/>
      <c r="C154" s="34">
        <f t="shared" si="7"/>
        <v>1054.72</v>
      </c>
      <c r="D154" s="32">
        <v>1024</v>
      </c>
    </row>
  </sheetData>
  <mergeCells count="6">
    <mergeCell ref="A3:D3"/>
    <mergeCell ref="A4:D4"/>
    <mergeCell ref="A5:D5"/>
    <mergeCell ref="B38:B39"/>
    <mergeCell ref="C38:C39"/>
    <mergeCell ref="D38:D39"/>
  </mergeCells>
  <pageMargins left="0" right="0" top="0.39370078740157483" bottom="0.39370078740157483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101"/>
  <sheetViews>
    <sheetView workbookViewId="0">
      <pane ySplit="5" topLeftCell="A57" activePane="bottomLeft" state="frozen"/>
      <selection pane="bottomLeft" activeCell="A77" sqref="A77:XFD79"/>
    </sheetView>
  </sheetViews>
  <sheetFormatPr defaultRowHeight="12"/>
  <cols>
    <col min="1" max="1" width="30.85546875" style="1" bestFit="1" customWidth="1"/>
    <col min="2" max="2" width="15" style="1" customWidth="1"/>
    <col min="3" max="3" width="14" style="1" bestFit="1" customWidth="1"/>
    <col min="4" max="4" width="16.42578125" style="1" customWidth="1"/>
    <col min="5" max="5" width="16.5703125" style="1" customWidth="1"/>
    <col min="6" max="16384" width="9.140625" style="1"/>
  </cols>
  <sheetData>
    <row r="1" spans="1:5">
      <c r="A1" s="150"/>
      <c r="B1" s="151"/>
      <c r="C1" s="151"/>
      <c r="D1" s="151"/>
      <c r="E1" s="152"/>
    </row>
    <row r="2" spans="1:5">
      <c r="A2" s="2"/>
      <c r="B2" s="3"/>
      <c r="C2" s="3"/>
      <c r="D2" s="3"/>
      <c r="E2" s="4"/>
    </row>
    <row r="3" spans="1:5">
      <c r="A3" s="128" t="s">
        <v>43</v>
      </c>
      <c r="B3" s="130"/>
      <c r="C3" s="130"/>
      <c r="D3" s="130"/>
      <c r="E3" s="131"/>
    </row>
    <row r="4" spans="1:5">
      <c r="A4" s="128" t="s">
        <v>45</v>
      </c>
      <c r="B4" s="130"/>
      <c r="C4" s="130"/>
      <c r="D4" s="130"/>
      <c r="E4" s="131"/>
    </row>
    <row r="5" spans="1:5">
      <c r="A5" s="155" t="s">
        <v>44</v>
      </c>
      <c r="B5" s="156"/>
      <c r="C5" s="156"/>
      <c r="D5" s="157" t="s">
        <v>46</v>
      </c>
      <c r="E5" s="158"/>
    </row>
    <row r="6" spans="1:5">
      <c r="A6" s="153" t="s">
        <v>106</v>
      </c>
      <c r="B6" s="153"/>
      <c r="C6" s="153"/>
      <c r="D6" s="153"/>
      <c r="E6" s="153"/>
    </row>
    <row r="7" spans="1:5" ht="15" customHeight="1">
      <c r="A7" s="143" t="s">
        <v>107</v>
      </c>
      <c r="B7" s="154" t="s">
        <v>108</v>
      </c>
      <c r="C7" s="154"/>
      <c r="D7" s="154"/>
      <c r="E7" s="154"/>
    </row>
    <row r="8" spans="1:5" ht="24">
      <c r="A8" s="144"/>
      <c r="B8" s="70" t="s">
        <v>174</v>
      </c>
      <c r="C8" s="70" t="s">
        <v>175</v>
      </c>
      <c r="D8" s="70" t="s">
        <v>176</v>
      </c>
      <c r="E8" s="70" t="s">
        <v>177</v>
      </c>
    </row>
    <row r="9" spans="1:5">
      <c r="A9" s="71" t="s">
        <v>193</v>
      </c>
      <c r="B9" s="74" t="s">
        <v>197</v>
      </c>
      <c r="C9" s="159" t="s">
        <v>196</v>
      </c>
      <c r="D9" s="160"/>
      <c r="E9" s="161"/>
    </row>
    <row r="10" spans="1:5">
      <c r="A10" s="63" t="s">
        <v>113</v>
      </c>
      <c r="B10" s="6">
        <v>452</v>
      </c>
      <c r="C10" s="8"/>
      <c r="D10" s="6"/>
      <c r="E10" s="8"/>
    </row>
    <row r="11" spans="1:5">
      <c r="A11" s="72" t="s">
        <v>194</v>
      </c>
      <c r="B11" s="8">
        <v>460</v>
      </c>
      <c r="C11" s="8">
        <v>490</v>
      </c>
      <c r="D11" s="6">
        <v>562</v>
      </c>
      <c r="E11" s="8">
        <v>556</v>
      </c>
    </row>
    <row r="12" spans="1:5">
      <c r="A12" s="63" t="s">
        <v>114</v>
      </c>
      <c r="B12" s="8">
        <v>496</v>
      </c>
      <c r="C12" s="8">
        <v>550</v>
      </c>
      <c r="D12" s="6">
        <v>645</v>
      </c>
      <c r="E12" s="8">
        <v>598</v>
      </c>
    </row>
    <row r="13" spans="1:5">
      <c r="A13" s="64" t="s">
        <v>115</v>
      </c>
      <c r="B13" s="6">
        <v>540</v>
      </c>
      <c r="C13" s="6">
        <v>550</v>
      </c>
      <c r="D13" s="6">
        <v>645</v>
      </c>
      <c r="E13" s="6">
        <v>645</v>
      </c>
    </row>
    <row r="14" spans="1:5">
      <c r="A14" s="63" t="s">
        <v>116</v>
      </c>
      <c r="B14" s="8">
        <v>516</v>
      </c>
      <c r="C14" s="8">
        <v>546</v>
      </c>
      <c r="D14" s="6">
        <v>645</v>
      </c>
      <c r="E14" s="8">
        <v>631</v>
      </c>
    </row>
    <row r="15" spans="1:5">
      <c r="A15" s="63" t="s">
        <v>117</v>
      </c>
      <c r="B15" s="8">
        <v>531</v>
      </c>
      <c r="C15" s="8">
        <v>542</v>
      </c>
      <c r="D15" s="6">
        <v>631</v>
      </c>
      <c r="E15" s="8">
        <v>631</v>
      </c>
    </row>
    <row r="16" spans="1:5">
      <c r="A16" s="63" t="s">
        <v>118</v>
      </c>
      <c r="B16" s="8">
        <v>528</v>
      </c>
      <c r="C16" s="8">
        <v>542</v>
      </c>
      <c r="D16" s="6">
        <v>631</v>
      </c>
      <c r="E16" s="8">
        <v>631</v>
      </c>
    </row>
    <row r="17" spans="1:5">
      <c r="A17" s="63" t="s">
        <v>119</v>
      </c>
      <c r="B17" s="8">
        <v>608</v>
      </c>
      <c r="C17" s="8">
        <v>619</v>
      </c>
      <c r="D17" s="6">
        <v>719</v>
      </c>
      <c r="E17" s="8">
        <v>729</v>
      </c>
    </row>
    <row r="18" spans="1:5">
      <c r="A18" s="63" t="s">
        <v>120</v>
      </c>
      <c r="B18" s="8">
        <v>606</v>
      </c>
      <c r="C18" s="8">
        <v>619</v>
      </c>
      <c r="D18" s="6">
        <v>719</v>
      </c>
      <c r="E18" s="8">
        <v>716</v>
      </c>
    </row>
    <row r="19" spans="1:5">
      <c r="A19" s="63" t="s">
        <v>121</v>
      </c>
      <c r="B19" s="8">
        <v>531</v>
      </c>
      <c r="C19" s="8">
        <v>542</v>
      </c>
      <c r="D19" s="6">
        <v>631</v>
      </c>
      <c r="E19" s="8">
        <v>631</v>
      </c>
    </row>
    <row r="20" spans="1:5">
      <c r="A20" s="73" t="s">
        <v>195</v>
      </c>
      <c r="B20" s="8">
        <v>941</v>
      </c>
      <c r="C20" s="8">
        <v>961</v>
      </c>
      <c r="D20" s="6">
        <v>1033</v>
      </c>
      <c r="E20" s="8">
        <v>1105</v>
      </c>
    </row>
    <row r="21" spans="1:5">
      <c r="A21" s="63" t="s">
        <v>122</v>
      </c>
      <c r="B21" s="8">
        <v>608</v>
      </c>
      <c r="C21" s="8">
        <v>619</v>
      </c>
      <c r="D21" s="6">
        <v>719</v>
      </c>
      <c r="E21" s="8">
        <v>729</v>
      </c>
    </row>
    <row r="22" spans="1:5">
      <c r="A22" s="63" t="s">
        <v>123</v>
      </c>
      <c r="B22" s="8">
        <v>674</v>
      </c>
      <c r="C22" s="8">
        <v>685</v>
      </c>
      <c r="D22" s="6">
        <v>785</v>
      </c>
      <c r="E22" s="8">
        <v>795</v>
      </c>
    </row>
    <row r="23" spans="1:5">
      <c r="A23" s="163" t="s">
        <v>140</v>
      </c>
      <c r="B23" s="163"/>
      <c r="C23" s="163"/>
      <c r="D23" s="163"/>
      <c r="E23" s="163"/>
    </row>
    <row r="24" spans="1:5">
      <c r="A24" s="79" t="s">
        <v>144</v>
      </c>
      <c r="B24" s="164">
        <v>593</v>
      </c>
      <c r="C24" s="138">
        <v>650</v>
      </c>
      <c r="D24" s="138" t="s">
        <v>141</v>
      </c>
      <c r="E24" s="138">
        <v>671</v>
      </c>
    </row>
    <row r="25" spans="1:5">
      <c r="A25" s="63" t="s">
        <v>142</v>
      </c>
      <c r="B25" s="165"/>
      <c r="C25" s="139"/>
      <c r="D25" s="139"/>
      <c r="E25" s="139"/>
    </row>
    <row r="26" spans="1:5" ht="15" customHeight="1">
      <c r="A26" s="63" t="s">
        <v>131</v>
      </c>
      <c r="B26" s="165"/>
      <c r="C26" s="139"/>
      <c r="D26" s="139"/>
      <c r="E26" s="139"/>
    </row>
    <row r="27" spans="1:5">
      <c r="A27" s="63" t="s">
        <v>130</v>
      </c>
      <c r="B27" s="166"/>
      <c r="C27" s="140"/>
      <c r="D27" s="140"/>
      <c r="E27" s="140"/>
    </row>
    <row r="28" spans="1:5">
      <c r="A28" s="69" t="s">
        <v>171</v>
      </c>
      <c r="B28" s="8">
        <v>693</v>
      </c>
      <c r="C28" s="107">
        <v>760</v>
      </c>
      <c r="D28" s="62"/>
      <c r="E28" s="8">
        <v>827</v>
      </c>
    </row>
    <row r="29" spans="1:5">
      <c r="A29" s="69" t="s">
        <v>169</v>
      </c>
      <c r="B29" s="138">
        <v>660</v>
      </c>
      <c r="C29" s="138">
        <v>723</v>
      </c>
      <c r="D29" s="138"/>
      <c r="E29" s="138">
        <v>794</v>
      </c>
    </row>
    <row r="30" spans="1:5">
      <c r="A30" s="69" t="s">
        <v>170</v>
      </c>
      <c r="B30" s="149"/>
      <c r="C30" s="149"/>
      <c r="D30" s="149"/>
      <c r="E30" s="149"/>
    </row>
    <row r="31" spans="1:5">
      <c r="A31" s="69" t="s">
        <v>172</v>
      </c>
      <c r="B31" s="8">
        <v>821</v>
      </c>
      <c r="C31" s="8">
        <v>900</v>
      </c>
      <c r="D31" s="8"/>
      <c r="E31" s="8">
        <v>966</v>
      </c>
    </row>
    <row r="32" spans="1:5">
      <c r="A32" s="141" t="s">
        <v>124</v>
      </c>
      <c r="B32" s="141"/>
      <c r="C32" s="141"/>
      <c r="D32" s="141"/>
      <c r="E32" s="141"/>
    </row>
    <row r="33" spans="1:5">
      <c r="A33" s="143" t="s">
        <v>107</v>
      </c>
      <c r="B33" s="145" t="s">
        <v>148</v>
      </c>
      <c r="C33" s="145"/>
      <c r="D33" s="145"/>
      <c r="E33" s="145"/>
    </row>
    <row r="34" spans="1:5" ht="24">
      <c r="A34" s="144"/>
      <c r="B34" s="70" t="s">
        <v>174</v>
      </c>
      <c r="C34" s="70" t="s">
        <v>175</v>
      </c>
      <c r="D34" s="70" t="s">
        <v>176</v>
      </c>
      <c r="E34" s="70" t="s">
        <v>177</v>
      </c>
    </row>
    <row r="35" spans="1:5">
      <c r="A35" s="142" t="s">
        <v>125</v>
      </c>
      <c r="B35" s="142"/>
      <c r="C35" s="142"/>
      <c r="D35" s="142"/>
      <c r="E35" s="142"/>
    </row>
    <row r="36" spans="1:5">
      <c r="A36" s="63" t="s">
        <v>126</v>
      </c>
      <c r="B36" s="6">
        <v>560</v>
      </c>
      <c r="C36" s="6">
        <v>574</v>
      </c>
      <c r="D36" s="6">
        <v>684</v>
      </c>
      <c r="E36" s="6">
        <v>678</v>
      </c>
    </row>
    <row r="37" spans="1:5">
      <c r="A37" s="64" t="s">
        <v>127</v>
      </c>
      <c r="B37" s="6">
        <v>760</v>
      </c>
      <c r="C37" s="6">
        <v>770</v>
      </c>
      <c r="D37" s="6">
        <v>880</v>
      </c>
      <c r="E37" s="6">
        <v>890</v>
      </c>
    </row>
    <row r="38" spans="1:5">
      <c r="A38" s="63" t="s">
        <v>128</v>
      </c>
      <c r="B38" s="8">
        <v>760</v>
      </c>
      <c r="C38" s="8">
        <v>770</v>
      </c>
      <c r="D38" s="8">
        <v>880</v>
      </c>
      <c r="E38" s="8">
        <v>890</v>
      </c>
    </row>
    <row r="39" spans="1:5">
      <c r="A39" s="63" t="s">
        <v>129</v>
      </c>
      <c r="B39" s="8">
        <v>760</v>
      </c>
      <c r="C39" s="8">
        <v>770</v>
      </c>
      <c r="D39" s="8">
        <v>880</v>
      </c>
      <c r="E39" s="8">
        <v>890</v>
      </c>
    </row>
    <row r="40" spans="1:5" ht="15" customHeight="1">
      <c r="A40" s="64" t="s">
        <v>130</v>
      </c>
      <c r="B40" s="6">
        <v>665</v>
      </c>
      <c r="C40" s="6">
        <v>705</v>
      </c>
      <c r="D40" s="6">
        <v>790</v>
      </c>
      <c r="E40" s="6">
        <v>795</v>
      </c>
    </row>
    <row r="41" spans="1:5">
      <c r="A41" s="63" t="s">
        <v>131</v>
      </c>
      <c r="B41" s="8">
        <v>760</v>
      </c>
      <c r="C41" s="8">
        <v>770</v>
      </c>
      <c r="D41" s="8">
        <v>880</v>
      </c>
      <c r="E41" s="8">
        <v>890</v>
      </c>
    </row>
    <row r="42" spans="1:5">
      <c r="A42" s="63" t="s">
        <v>132</v>
      </c>
      <c r="B42" s="8">
        <v>730</v>
      </c>
      <c r="C42" s="8">
        <v>765</v>
      </c>
      <c r="D42" s="8">
        <v>880</v>
      </c>
      <c r="E42" s="8">
        <v>860</v>
      </c>
    </row>
    <row r="43" spans="1:5">
      <c r="A43" s="63" t="s">
        <v>133</v>
      </c>
      <c r="B43" s="8">
        <v>920</v>
      </c>
      <c r="C43" s="8">
        <v>930</v>
      </c>
      <c r="D43" s="8">
        <v>1025</v>
      </c>
      <c r="E43" s="8">
        <v>1040</v>
      </c>
    </row>
    <row r="44" spans="1:5">
      <c r="A44" s="63" t="s">
        <v>134</v>
      </c>
      <c r="B44" s="8">
        <v>690</v>
      </c>
      <c r="C44" s="8">
        <v>705</v>
      </c>
      <c r="D44" s="8">
        <v>790</v>
      </c>
      <c r="E44" s="8">
        <v>805</v>
      </c>
    </row>
    <row r="45" spans="1:5">
      <c r="A45" s="63" t="s">
        <v>135</v>
      </c>
      <c r="B45" s="8">
        <v>799</v>
      </c>
      <c r="C45" s="8">
        <v>810</v>
      </c>
      <c r="D45" s="8">
        <v>925</v>
      </c>
      <c r="E45" s="8">
        <v>935</v>
      </c>
    </row>
    <row r="46" spans="1:5">
      <c r="A46" s="63" t="s">
        <v>136</v>
      </c>
      <c r="B46" s="8">
        <v>760</v>
      </c>
      <c r="C46" s="8">
        <v>770</v>
      </c>
      <c r="D46" s="8">
        <v>880</v>
      </c>
      <c r="E46" s="8">
        <v>890</v>
      </c>
    </row>
    <row r="47" spans="1:5">
      <c r="A47" s="63" t="s">
        <v>137</v>
      </c>
      <c r="B47" s="8">
        <v>1150</v>
      </c>
      <c r="C47" s="8">
        <v>1170</v>
      </c>
      <c r="D47" s="8">
        <v>1270</v>
      </c>
      <c r="E47" s="8">
        <v>1280</v>
      </c>
    </row>
    <row r="48" spans="1:5" ht="15" customHeight="1">
      <c r="A48" s="63" t="s">
        <v>138</v>
      </c>
      <c r="B48" s="8">
        <v>760</v>
      </c>
      <c r="C48" s="8">
        <v>770</v>
      </c>
      <c r="D48" s="8">
        <v>880</v>
      </c>
      <c r="E48" s="8">
        <v>890</v>
      </c>
    </row>
    <row r="49" spans="1:5">
      <c r="A49" s="143" t="s">
        <v>107</v>
      </c>
      <c r="B49" s="145" t="s">
        <v>139</v>
      </c>
      <c r="C49" s="145"/>
      <c r="D49" s="145"/>
      <c r="E49" s="145"/>
    </row>
    <row r="50" spans="1:5">
      <c r="A50" s="144"/>
      <c r="B50" s="5" t="s">
        <v>109</v>
      </c>
      <c r="C50" s="5" t="s">
        <v>110</v>
      </c>
      <c r="D50" s="5" t="s">
        <v>111</v>
      </c>
      <c r="E50" s="5" t="s">
        <v>112</v>
      </c>
    </row>
    <row r="51" spans="1:5">
      <c r="A51" s="146" t="s">
        <v>125</v>
      </c>
      <c r="B51" s="146"/>
      <c r="C51" s="146"/>
      <c r="D51" s="146"/>
      <c r="E51" s="146"/>
    </row>
    <row r="52" spans="1:5">
      <c r="A52" s="63" t="s">
        <v>126</v>
      </c>
      <c r="B52" s="6">
        <v>635</v>
      </c>
      <c r="C52" s="6">
        <v>650</v>
      </c>
      <c r="D52" s="6">
        <v>885</v>
      </c>
      <c r="E52" s="6">
        <v>895</v>
      </c>
    </row>
    <row r="53" spans="1:5">
      <c r="A53" s="63" t="s">
        <v>127</v>
      </c>
      <c r="B53" s="6">
        <v>865</v>
      </c>
      <c r="C53" s="6">
        <v>880</v>
      </c>
      <c r="D53" s="6">
        <v>998</v>
      </c>
      <c r="E53" s="6">
        <v>1030</v>
      </c>
    </row>
    <row r="54" spans="1:5">
      <c r="A54" s="63" t="s">
        <v>128</v>
      </c>
      <c r="B54" s="6">
        <v>865</v>
      </c>
      <c r="C54" s="6">
        <v>880</v>
      </c>
      <c r="D54" s="6">
        <v>998</v>
      </c>
      <c r="E54" s="6">
        <v>1030</v>
      </c>
    </row>
    <row r="55" spans="1:5">
      <c r="A55" s="63" t="s">
        <v>129</v>
      </c>
      <c r="B55" s="6">
        <v>865</v>
      </c>
      <c r="C55" s="6">
        <v>880</v>
      </c>
      <c r="D55" s="6">
        <v>998</v>
      </c>
      <c r="E55" s="6">
        <v>1030</v>
      </c>
    </row>
    <row r="56" spans="1:5">
      <c r="A56" s="63" t="s">
        <v>130</v>
      </c>
      <c r="B56" s="6">
        <v>790</v>
      </c>
      <c r="C56" s="6">
        <v>800</v>
      </c>
      <c r="D56" s="6">
        <v>950</v>
      </c>
      <c r="E56" s="6">
        <v>960</v>
      </c>
    </row>
    <row r="57" spans="1:5">
      <c r="A57" s="63" t="s">
        <v>131</v>
      </c>
      <c r="B57" s="6">
        <v>865</v>
      </c>
      <c r="C57" s="6">
        <v>880</v>
      </c>
      <c r="D57" s="6">
        <v>998</v>
      </c>
      <c r="E57" s="6">
        <v>1030</v>
      </c>
    </row>
    <row r="58" spans="1:5">
      <c r="A58" s="63" t="s">
        <v>132</v>
      </c>
      <c r="B58" s="6">
        <v>865</v>
      </c>
      <c r="C58" s="6">
        <v>880</v>
      </c>
      <c r="D58" s="6">
        <v>998</v>
      </c>
      <c r="E58" s="6">
        <v>1030</v>
      </c>
    </row>
    <row r="59" spans="1:5">
      <c r="A59" s="63" t="s">
        <v>133</v>
      </c>
      <c r="B59" s="6">
        <v>1050</v>
      </c>
      <c r="C59" s="6">
        <v>1060</v>
      </c>
      <c r="D59" s="6">
        <v>1230</v>
      </c>
      <c r="E59" s="6">
        <v>1245</v>
      </c>
    </row>
    <row r="60" spans="1:5">
      <c r="A60" s="63" t="s">
        <v>134</v>
      </c>
      <c r="B60" s="6">
        <v>775</v>
      </c>
      <c r="C60" s="6">
        <v>790</v>
      </c>
      <c r="D60" s="6">
        <v>830</v>
      </c>
      <c r="E60" s="6">
        <v>845</v>
      </c>
    </row>
    <row r="61" spans="1:5">
      <c r="A61" s="63" t="s">
        <v>135</v>
      </c>
      <c r="B61" s="6">
        <v>900</v>
      </c>
      <c r="C61" s="6">
        <v>915</v>
      </c>
      <c r="D61" s="6">
        <v>1050</v>
      </c>
      <c r="E61" s="6">
        <v>1080</v>
      </c>
    </row>
    <row r="62" spans="1:5">
      <c r="A62" s="63" t="s">
        <v>136</v>
      </c>
      <c r="B62" s="6">
        <v>865</v>
      </c>
      <c r="C62" s="6">
        <v>880</v>
      </c>
      <c r="D62" s="6">
        <v>998</v>
      </c>
      <c r="E62" s="6">
        <v>1030</v>
      </c>
    </row>
    <row r="63" spans="1:5">
      <c r="A63" s="63" t="s">
        <v>138</v>
      </c>
      <c r="B63" s="6">
        <v>865</v>
      </c>
      <c r="C63" s="6">
        <v>880</v>
      </c>
      <c r="D63" s="6">
        <v>998</v>
      </c>
      <c r="E63" s="6">
        <v>1030</v>
      </c>
    </row>
    <row r="64" spans="1:5">
      <c r="A64" s="79" t="s">
        <v>137</v>
      </c>
      <c r="B64" s="6">
        <v>1300</v>
      </c>
      <c r="C64" s="6">
        <v>1330</v>
      </c>
      <c r="D64" s="6">
        <v>1498</v>
      </c>
      <c r="E64" s="6">
        <v>1510</v>
      </c>
    </row>
    <row r="65" spans="1:5">
      <c r="A65" s="143" t="s">
        <v>107</v>
      </c>
      <c r="B65" s="147" t="s">
        <v>108</v>
      </c>
      <c r="C65" s="147"/>
      <c r="D65" s="147"/>
      <c r="E65" s="147"/>
    </row>
    <row r="66" spans="1:5">
      <c r="A66" s="144"/>
      <c r="B66" s="5" t="s">
        <v>109</v>
      </c>
      <c r="C66" s="5" t="s">
        <v>110</v>
      </c>
      <c r="D66" s="5" t="s">
        <v>111</v>
      </c>
      <c r="E66" s="5" t="s">
        <v>112</v>
      </c>
    </row>
    <row r="67" spans="1:5">
      <c r="A67" s="162" t="s">
        <v>143</v>
      </c>
      <c r="B67" s="162"/>
      <c r="C67" s="162"/>
      <c r="D67" s="162"/>
      <c r="E67" s="162"/>
    </row>
    <row r="68" spans="1:5">
      <c r="A68" s="63" t="s">
        <v>144</v>
      </c>
      <c r="B68" s="8">
        <v>712</v>
      </c>
      <c r="C68" s="8">
        <v>725</v>
      </c>
      <c r="D68" s="138"/>
      <c r="E68" s="8">
        <v>850</v>
      </c>
    </row>
    <row r="69" spans="1:5">
      <c r="A69" s="63" t="s">
        <v>127</v>
      </c>
      <c r="B69" s="8">
        <v>733</v>
      </c>
      <c r="C69" s="8">
        <v>746</v>
      </c>
      <c r="D69" s="148"/>
      <c r="E69" s="8">
        <v>875</v>
      </c>
    </row>
    <row r="70" spans="1:5">
      <c r="A70" s="63" t="s">
        <v>128</v>
      </c>
      <c r="B70" s="8">
        <v>733</v>
      </c>
      <c r="C70" s="8">
        <v>746</v>
      </c>
      <c r="D70" s="148"/>
      <c r="E70" s="8">
        <v>875</v>
      </c>
    </row>
    <row r="71" spans="1:5">
      <c r="A71" s="63" t="s">
        <v>135</v>
      </c>
      <c r="B71" s="8">
        <v>712</v>
      </c>
      <c r="C71" s="8">
        <v>725</v>
      </c>
      <c r="D71" s="149"/>
      <c r="E71" s="8">
        <v>850</v>
      </c>
    </row>
    <row r="72" spans="1:5">
      <c r="A72" s="162" t="s">
        <v>145</v>
      </c>
      <c r="B72" s="162"/>
      <c r="C72" s="162"/>
      <c r="D72" s="162"/>
      <c r="E72" s="162"/>
    </row>
    <row r="73" spans="1:5">
      <c r="A73" s="63" t="s">
        <v>127</v>
      </c>
      <c r="B73" s="138" t="s">
        <v>141</v>
      </c>
      <c r="C73" s="138" t="s">
        <v>141</v>
      </c>
      <c r="D73" s="138" t="s">
        <v>141</v>
      </c>
      <c r="E73" s="61">
        <v>924</v>
      </c>
    </row>
    <row r="74" spans="1:5">
      <c r="A74" s="63" t="s">
        <v>146</v>
      </c>
      <c r="B74" s="139"/>
      <c r="C74" s="139"/>
      <c r="D74" s="139"/>
      <c r="E74" s="61">
        <v>898</v>
      </c>
    </row>
    <row r="75" spans="1:5">
      <c r="A75" s="63" t="s">
        <v>135</v>
      </c>
      <c r="B75" s="140"/>
      <c r="C75" s="140"/>
      <c r="D75" s="140"/>
      <c r="E75" s="61">
        <v>898</v>
      </c>
    </row>
    <row r="77" spans="1:5" ht="12.75">
      <c r="A77" s="65"/>
      <c r="B77" s="66"/>
      <c r="C77" s="66"/>
      <c r="D77" s="66"/>
      <c r="E77" s="66"/>
    </row>
    <row r="78" spans="1:5">
      <c r="A78" s="66"/>
      <c r="B78" s="66"/>
      <c r="C78" s="66"/>
      <c r="D78" s="66"/>
      <c r="E78" s="66"/>
    </row>
    <row r="79" spans="1:5">
      <c r="A79" s="66"/>
      <c r="B79" s="66"/>
      <c r="C79" s="66"/>
      <c r="D79" s="66"/>
      <c r="E79" s="66"/>
    </row>
    <row r="89" ht="15" customHeight="1"/>
    <row r="101" ht="15" customHeight="1"/>
  </sheetData>
  <mergeCells count="33">
    <mergeCell ref="C9:E9"/>
    <mergeCell ref="A72:E72"/>
    <mergeCell ref="B73:B75"/>
    <mergeCell ref="A23:E23"/>
    <mergeCell ref="B24:B27"/>
    <mergeCell ref="C24:C27"/>
    <mergeCell ref="D24:D27"/>
    <mergeCell ref="E24:E27"/>
    <mergeCell ref="A67:E67"/>
    <mergeCell ref="B29:B30"/>
    <mergeCell ref="C29:C30"/>
    <mergeCell ref="D29:D30"/>
    <mergeCell ref="E29:E30"/>
    <mergeCell ref="A33:A34"/>
    <mergeCell ref="B33:E33"/>
    <mergeCell ref="C73:C75"/>
    <mergeCell ref="A1:E1"/>
    <mergeCell ref="A4:E4"/>
    <mergeCell ref="A6:E6"/>
    <mergeCell ref="A7:A8"/>
    <mergeCell ref="B7:E7"/>
    <mergeCell ref="A3:E3"/>
    <mergeCell ref="A5:C5"/>
    <mergeCell ref="D5:E5"/>
    <mergeCell ref="D73:D75"/>
    <mergeCell ref="A32:E32"/>
    <mergeCell ref="A35:E35"/>
    <mergeCell ref="A49:A50"/>
    <mergeCell ref="B49:E49"/>
    <mergeCell ref="A51:E51"/>
    <mergeCell ref="A65:A66"/>
    <mergeCell ref="B65:E65"/>
    <mergeCell ref="D68:D71"/>
  </mergeCells>
  <hyperlinks>
    <hyperlink ref="A51" r:id="rId1" display="www.cf-systems.ru"/>
    <hyperlink ref="A51:E51" r:id="rId2" display="ДЕКОР (Double Charged -двойная засыпка)"/>
  </hyperlinks>
  <pageMargins left="0.31496062992125984" right="0.31496062992125984" top="0.35433070866141736" bottom="0.55118110236220474" header="0.31496062992125984" footer="0.31496062992125984"/>
  <pageSetup paperSize="9"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F85"/>
  <sheetViews>
    <sheetView workbookViewId="0">
      <pane xSplit="5" ySplit="6" topLeftCell="F69" activePane="bottomRight" state="frozen"/>
      <selection pane="topRight" activeCell="F1" sqref="F1"/>
      <selection pane="bottomLeft" activeCell="A7" sqref="A7"/>
      <selection pane="bottomRight" activeCell="A49" sqref="A49:E49"/>
    </sheetView>
  </sheetViews>
  <sheetFormatPr defaultRowHeight="12"/>
  <cols>
    <col min="1" max="1" width="33" style="1" customWidth="1"/>
    <col min="2" max="2" width="15" style="1" customWidth="1"/>
    <col min="3" max="3" width="13.28515625" style="1" customWidth="1"/>
    <col min="4" max="4" width="15.5703125" style="1" customWidth="1"/>
    <col min="5" max="5" width="16.7109375" style="1" customWidth="1"/>
    <col min="6" max="16384" width="9.140625" style="1"/>
  </cols>
  <sheetData>
    <row r="1" spans="1:6">
      <c r="A1" s="150"/>
      <c r="B1" s="151"/>
      <c r="C1" s="151"/>
      <c r="D1" s="151"/>
      <c r="E1" s="152"/>
    </row>
    <row r="2" spans="1:6">
      <c r="A2" s="2"/>
      <c r="B2" s="3"/>
      <c r="C2" s="3"/>
      <c r="D2" s="3"/>
      <c r="E2" s="4"/>
    </row>
    <row r="3" spans="1:6">
      <c r="A3" s="128" t="s">
        <v>43</v>
      </c>
      <c r="B3" s="130"/>
      <c r="C3" s="130"/>
      <c r="D3" s="130"/>
      <c r="E3" s="131"/>
    </row>
    <row r="4" spans="1:6">
      <c r="A4" s="128" t="s">
        <v>45</v>
      </c>
      <c r="B4" s="130"/>
      <c r="C4" s="130"/>
      <c r="D4" s="130"/>
      <c r="E4" s="131"/>
      <c r="F4" s="1" t="s">
        <v>162</v>
      </c>
    </row>
    <row r="5" spans="1:6">
      <c r="A5" s="155" t="s">
        <v>44</v>
      </c>
      <c r="B5" s="156"/>
      <c r="C5" s="156"/>
      <c r="D5" s="157" t="s">
        <v>46</v>
      </c>
      <c r="E5" s="158"/>
    </row>
    <row r="6" spans="1:6">
      <c r="A6" s="167" t="s">
        <v>149</v>
      </c>
      <c r="B6" s="167"/>
      <c r="C6" s="167"/>
      <c r="D6" s="167"/>
      <c r="E6" s="167"/>
    </row>
    <row r="7" spans="1:6">
      <c r="A7" s="168" t="s">
        <v>150</v>
      </c>
      <c r="B7" s="171" t="s">
        <v>167</v>
      </c>
      <c r="C7" s="171"/>
      <c r="D7" s="171"/>
      <c r="E7" s="171"/>
    </row>
    <row r="8" spans="1:6" ht="24">
      <c r="A8" s="169"/>
      <c r="B8" s="70" t="s">
        <v>174</v>
      </c>
      <c r="C8" s="70" t="s">
        <v>175</v>
      </c>
      <c r="D8" s="70" t="s">
        <v>176</v>
      </c>
      <c r="E8" s="70" t="s">
        <v>177</v>
      </c>
    </row>
    <row r="9" spans="1:6">
      <c r="A9" s="170" t="s">
        <v>151</v>
      </c>
      <c r="B9" s="170"/>
      <c r="C9" s="170"/>
      <c r="D9" s="170"/>
      <c r="E9" s="170"/>
    </row>
    <row r="10" spans="1:6">
      <c r="A10" s="68" t="s">
        <v>144</v>
      </c>
      <c r="B10" s="138">
        <v>1626</v>
      </c>
      <c r="C10" s="138">
        <v>1685</v>
      </c>
      <c r="D10" s="138">
        <v>1848</v>
      </c>
      <c r="E10" s="138">
        <v>1919</v>
      </c>
    </row>
    <row r="11" spans="1:6">
      <c r="A11" s="68" t="s">
        <v>131</v>
      </c>
      <c r="B11" s="139"/>
      <c r="C11" s="139"/>
      <c r="D11" s="139"/>
      <c r="E11" s="139"/>
    </row>
    <row r="12" spans="1:6">
      <c r="A12" s="68" t="s">
        <v>128</v>
      </c>
      <c r="B12" s="139"/>
      <c r="C12" s="139"/>
      <c r="D12" s="139"/>
      <c r="E12" s="139"/>
    </row>
    <row r="13" spans="1:6">
      <c r="A13" s="68" t="s">
        <v>135</v>
      </c>
      <c r="B13" s="140"/>
      <c r="C13" s="140"/>
      <c r="D13" s="140"/>
      <c r="E13" s="140"/>
    </row>
    <row r="14" spans="1:6" ht="15">
      <c r="A14" s="77" t="s">
        <v>146</v>
      </c>
      <c r="B14" s="78">
        <v>1716</v>
      </c>
      <c r="C14" s="78">
        <v>1779</v>
      </c>
      <c r="D14" s="78">
        <v>1944</v>
      </c>
      <c r="E14" s="78">
        <v>2015</v>
      </c>
    </row>
    <row r="15" spans="1:6">
      <c r="A15" s="170" t="s">
        <v>153</v>
      </c>
      <c r="B15" s="170"/>
      <c r="C15" s="170"/>
      <c r="D15" s="170"/>
      <c r="E15" s="170"/>
    </row>
    <row r="16" spans="1:6">
      <c r="A16" s="67" t="s">
        <v>126</v>
      </c>
      <c r="B16" s="138" t="s">
        <v>141</v>
      </c>
      <c r="C16" s="6">
        <v>1105</v>
      </c>
      <c r="D16" s="6">
        <v>1232</v>
      </c>
      <c r="E16" s="138" t="s">
        <v>141</v>
      </c>
    </row>
    <row r="17" spans="1:5">
      <c r="A17" s="67" t="s">
        <v>131</v>
      </c>
      <c r="B17" s="139"/>
      <c r="C17" s="164">
        <v>1245</v>
      </c>
      <c r="D17" s="164">
        <v>1408</v>
      </c>
      <c r="E17" s="139"/>
    </row>
    <row r="18" spans="1:5" ht="12" customHeight="1">
      <c r="A18" s="67" t="s">
        <v>130</v>
      </c>
      <c r="B18" s="139"/>
      <c r="C18" s="172"/>
      <c r="D18" s="172"/>
      <c r="E18" s="139"/>
    </row>
    <row r="19" spans="1:5" ht="12" customHeight="1">
      <c r="A19" s="67" t="s">
        <v>127</v>
      </c>
      <c r="B19" s="139"/>
      <c r="C19" s="172"/>
      <c r="D19" s="172"/>
      <c r="E19" s="139"/>
    </row>
    <row r="20" spans="1:5" ht="12" customHeight="1">
      <c r="A20" s="67" t="s">
        <v>135</v>
      </c>
      <c r="B20" s="139"/>
      <c r="C20" s="173"/>
      <c r="D20" s="173"/>
      <c r="E20" s="139"/>
    </row>
    <row r="21" spans="1:5">
      <c r="A21" s="67" t="s">
        <v>154</v>
      </c>
      <c r="B21" s="140"/>
      <c r="C21" s="6">
        <v>3234</v>
      </c>
      <c r="D21" s="6">
        <v>3323</v>
      </c>
      <c r="E21" s="140"/>
    </row>
    <row r="22" spans="1:5" ht="12" customHeight="1">
      <c r="A22" s="178" t="s">
        <v>155</v>
      </c>
      <c r="B22" s="178"/>
      <c r="C22" s="178"/>
      <c r="D22" s="178"/>
      <c r="E22" s="178"/>
    </row>
    <row r="23" spans="1:5">
      <c r="A23" s="67" t="s">
        <v>144</v>
      </c>
      <c r="B23" s="138" t="s">
        <v>141</v>
      </c>
      <c r="C23" s="164">
        <v>1246</v>
      </c>
      <c r="D23" s="164">
        <v>1408</v>
      </c>
      <c r="E23" s="138" t="s">
        <v>141</v>
      </c>
    </row>
    <row r="24" spans="1:5" ht="12" customHeight="1">
      <c r="A24" s="67" t="s">
        <v>129</v>
      </c>
      <c r="B24" s="139"/>
      <c r="C24" s="172"/>
      <c r="D24" s="172"/>
      <c r="E24" s="139"/>
    </row>
    <row r="25" spans="1:5" ht="12" customHeight="1">
      <c r="A25" s="67" t="s">
        <v>136</v>
      </c>
      <c r="B25" s="139"/>
      <c r="C25" s="172"/>
      <c r="D25" s="172"/>
      <c r="E25" s="139"/>
    </row>
    <row r="26" spans="1:5" ht="12" customHeight="1">
      <c r="A26" s="67" t="s">
        <v>138</v>
      </c>
      <c r="B26" s="140"/>
      <c r="C26" s="173"/>
      <c r="D26" s="173"/>
      <c r="E26" s="140"/>
    </row>
    <row r="27" spans="1:5" ht="12" customHeight="1">
      <c r="A27" s="178" t="s">
        <v>156</v>
      </c>
      <c r="B27" s="178"/>
      <c r="C27" s="178"/>
      <c r="D27" s="178"/>
      <c r="E27" s="178"/>
    </row>
    <row r="28" spans="1:5">
      <c r="A28" s="67" t="s">
        <v>135</v>
      </c>
      <c r="B28" s="138" t="s">
        <v>141</v>
      </c>
      <c r="C28" s="164">
        <v>1246</v>
      </c>
      <c r="D28" s="164">
        <v>1408</v>
      </c>
      <c r="E28" s="138" t="s">
        <v>141</v>
      </c>
    </row>
    <row r="29" spans="1:5" ht="12" customHeight="1">
      <c r="A29" s="67" t="s">
        <v>130</v>
      </c>
      <c r="B29" s="139"/>
      <c r="C29" s="173"/>
      <c r="D29" s="173"/>
      <c r="E29" s="139"/>
    </row>
    <row r="30" spans="1:5">
      <c r="A30" s="67" t="s">
        <v>126</v>
      </c>
      <c r="B30" s="139"/>
      <c r="C30" s="6">
        <v>1105</v>
      </c>
      <c r="D30" s="6">
        <v>1232</v>
      </c>
      <c r="E30" s="139"/>
    </row>
    <row r="31" spans="1:5" ht="12" customHeight="1">
      <c r="A31" s="67" t="s">
        <v>133</v>
      </c>
      <c r="B31" s="173"/>
      <c r="C31" s="6">
        <v>1594</v>
      </c>
      <c r="D31" s="6">
        <v>1738</v>
      </c>
      <c r="E31" s="173"/>
    </row>
    <row r="32" spans="1:5" ht="12" customHeight="1">
      <c r="A32" s="178" t="s">
        <v>157</v>
      </c>
      <c r="B32" s="178"/>
      <c r="C32" s="178"/>
      <c r="D32" s="178"/>
      <c r="E32" s="178"/>
    </row>
    <row r="33" spans="1:5">
      <c r="A33" s="7" t="s">
        <v>135</v>
      </c>
      <c r="B33" s="138" t="s">
        <v>141</v>
      </c>
      <c r="C33" s="164">
        <v>1550</v>
      </c>
      <c r="D33" s="164">
        <v>1720</v>
      </c>
      <c r="E33" s="138" t="s">
        <v>141</v>
      </c>
    </row>
    <row r="34" spans="1:5" ht="12" customHeight="1">
      <c r="A34" s="7" t="s">
        <v>130</v>
      </c>
      <c r="B34" s="139"/>
      <c r="C34" s="173"/>
      <c r="D34" s="173"/>
      <c r="E34" s="139"/>
    </row>
    <row r="35" spans="1:5">
      <c r="A35" s="7" t="s">
        <v>127</v>
      </c>
      <c r="B35" s="139"/>
      <c r="C35" s="6">
        <v>2247</v>
      </c>
      <c r="D35" s="6">
        <v>2390</v>
      </c>
      <c r="E35" s="139"/>
    </row>
    <row r="36" spans="1:5" ht="12" customHeight="1">
      <c r="A36" s="7" t="s">
        <v>164</v>
      </c>
      <c r="B36" s="172"/>
      <c r="C36" s="164">
        <v>1550</v>
      </c>
      <c r="D36" s="164">
        <v>1720</v>
      </c>
      <c r="E36" s="172"/>
    </row>
    <row r="37" spans="1:5" ht="12" customHeight="1">
      <c r="A37" s="7" t="s">
        <v>163</v>
      </c>
      <c r="B37" s="173"/>
      <c r="C37" s="174"/>
      <c r="D37" s="174"/>
      <c r="E37" s="173"/>
    </row>
    <row r="38" spans="1:5" ht="12" customHeight="1">
      <c r="A38" s="175" t="s">
        <v>158</v>
      </c>
      <c r="B38" s="175"/>
      <c r="C38" s="175"/>
      <c r="D38" s="175"/>
      <c r="E38" s="175"/>
    </row>
    <row r="39" spans="1:5">
      <c r="A39" s="7" t="s">
        <v>144</v>
      </c>
      <c r="B39" s="8">
        <v>1716</v>
      </c>
      <c r="C39" s="6">
        <v>1779</v>
      </c>
      <c r="D39" s="6">
        <v>1944</v>
      </c>
      <c r="E39" s="8">
        <v>2015</v>
      </c>
    </row>
    <row r="40" spans="1:5">
      <c r="A40" s="7" t="s">
        <v>130</v>
      </c>
      <c r="B40" s="164">
        <v>1626</v>
      </c>
      <c r="C40" s="164">
        <v>1685</v>
      </c>
      <c r="D40" s="164">
        <v>1848</v>
      </c>
      <c r="E40" s="164">
        <v>1919</v>
      </c>
    </row>
    <row r="41" spans="1:5" ht="12" customHeight="1">
      <c r="A41" s="7" t="s">
        <v>131</v>
      </c>
      <c r="B41" s="172"/>
      <c r="C41" s="172"/>
      <c r="D41" s="172"/>
      <c r="E41" s="172"/>
    </row>
    <row r="42" spans="1:5" ht="12" customHeight="1">
      <c r="A42" s="7" t="s">
        <v>166</v>
      </c>
      <c r="B42" s="173"/>
      <c r="C42" s="173"/>
      <c r="D42" s="173"/>
      <c r="E42" s="173"/>
    </row>
    <row r="43" spans="1:5">
      <c r="A43" s="7" t="s">
        <v>165</v>
      </c>
      <c r="B43" s="8">
        <v>1716</v>
      </c>
      <c r="C43" s="6">
        <v>1779</v>
      </c>
      <c r="D43" s="6">
        <v>1944</v>
      </c>
      <c r="E43" s="8">
        <v>2015</v>
      </c>
    </row>
    <row r="44" spans="1:5" ht="12" customHeight="1">
      <c r="A44" s="175" t="s">
        <v>159</v>
      </c>
      <c r="B44" s="175"/>
      <c r="C44" s="175"/>
      <c r="D44" s="175"/>
      <c r="E44" s="175"/>
    </row>
    <row r="45" spans="1:5">
      <c r="A45" s="7" t="s">
        <v>144</v>
      </c>
      <c r="B45" s="176">
        <v>1202</v>
      </c>
      <c r="C45" s="176">
        <v>1246</v>
      </c>
      <c r="D45" s="176">
        <v>1408</v>
      </c>
      <c r="E45" s="176">
        <v>1440</v>
      </c>
    </row>
    <row r="46" spans="1:5">
      <c r="A46" s="7" t="s">
        <v>147</v>
      </c>
      <c r="B46" s="177"/>
      <c r="C46" s="177"/>
      <c r="D46" s="177"/>
      <c r="E46" s="177"/>
    </row>
    <row r="47" spans="1:5" ht="12" customHeight="1">
      <c r="A47" s="168" t="s">
        <v>150</v>
      </c>
      <c r="B47" s="171" t="s">
        <v>168</v>
      </c>
      <c r="C47" s="171"/>
      <c r="D47" s="171"/>
      <c r="E47" s="171"/>
    </row>
    <row r="48" spans="1:5" ht="24">
      <c r="A48" s="169"/>
      <c r="B48" s="70" t="s">
        <v>174</v>
      </c>
      <c r="C48" s="70" t="s">
        <v>175</v>
      </c>
      <c r="D48" s="70" t="s">
        <v>176</v>
      </c>
      <c r="E48" s="70" t="s">
        <v>177</v>
      </c>
    </row>
    <row r="49" spans="1:5" ht="12" customHeight="1">
      <c r="A49" s="170" t="s">
        <v>151</v>
      </c>
      <c r="B49" s="170"/>
      <c r="C49" s="170"/>
      <c r="D49" s="170"/>
      <c r="E49" s="170"/>
    </row>
    <row r="50" spans="1:5">
      <c r="A50" s="68" t="s">
        <v>144</v>
      </c>
      <c r="B50" s="138">
        <v>1842</v>
      </c>
      <c r="C50" s="138">
        <v>1910</v>
      </c>
      <c r="D50" s="138">
        <v>2148</v>
      </c>
      <c r="E50" s="138">
        <v>2219</v>
      </c>
    </row>
    <row r="51" spans="1:5">
      <c r="A51" s="68" t="s">
        <v>131</v>
      </c>
      <c r="B51" s="139"/>
      <c r="C51" s="139"/>
      <c r="D51" s="139"/>
      <c r="E51" s="139"/>
    </row>
    <row r="52" spans="1:5">
      <c r="A52" s="68" t="s">
        <v>128</v>
      </c>
      <c r="B52" s="139"/>
      <c r="C52" s="139"/>
      <c r="D52" s="139"/>
      <c r="E52" s="139"/>
    </row>
    <row r="53" spans="1:5">
      <c r="A53" s="68" t="s">
        <v>135</v>
      </c>
      <c r="B53" s="140"/>
      <c r="C53" s="140"/>
      <c r="D53" s="140"/>
      <c r="E53" s="140"/>
    </row>
    <row r="54" spans="1:5">
      <c r="A54" s="77" t="s">
        <v>146</v>
      </c>
      <c r="B54" s="76">
        <v>1944</v>
      </c>
      <c r="C54" s="76">
        <v>2016</v>
      </c>
      <c r="D54" s="76">
        <v>2261</v>
      </c>
      <c r="E54" s="76">
        <v>2333</v>
      </c>
    </row>
    <row r="55" spans="1:5" ht="12" customHeight="1">
      <c r="A55" s="170" t="s">
        <v>160</v>
      </c>
      <c r="B55" s="170"/>
      <c r="C55" s="170"/>
      <c r="D55" s="170"/>
      <c r="E55" s="170"/>
    </row>
    <row r="56" spans="1:5">
      <c r="A56" s="67" t="s">
        <v>161</v>
      </c>
      <c r="B56" s="138" t="s">
        <v>141</v>
      </c>
      <c r="C56" s="6">
        <v>1262</v>
      </c>
      <c r="D56" s="6">
        <v>1433</v>
      </c>
      <c r="E56" s="138" t="s">
        <v>141</v>
      </c>
    </row>
    <row r="57" spans="1:5">
      <c r="A57" s="67" t="s">
        <v>131</v>
      </c>
      <c r="B57" s="139"/>
      <c r="C57" s="164">
        <v>1420</v>
      </c>
      <c r="D57" s="164">
        <v>1640</v>
      </c>
      <c r="E57" s="139"/>
    </row>
    <row r="58" spans="1:5" ht="12" customHeight="1">
      <c r="A58" s="67" t="s">
        <v>130</v>
      </c>
      <c r="B58" s="139"/>
      <c r="C58" s="172"/>
      <c r="D58" s="172"/>
      <c r="E58" s="139"/>
    </row>
    <row r="59" spans="1:5" ht="12" customHeight="1">
      <c r="A59" s="67" t="s">
        <v>127</v>
      </c>
      <c r="B59" s="139"/>
      <c r="C59" s="172"/>
      <c r="D59" s="172"/>
      <c r="E59" s="139"/>
    </row>
    <row r="60" spans="1:5" ht="12" customHeight="1">
      <c r="A60" s="67" t="s">
        <v>135</v>
      </c>
      <c r="B60" s="139"/>
      <c r="C60" s="173"/>
      <c r="D60" s="173"/>
      <c r="E60" s="139"/>
    </row>
    <row r="61" spans="1:5">
      <c r="A61" s="67" t="s">
        <v>154</v>
      </c>
      <c r="B61" s="140"/>
      <c r="C61" s="6">
        <v>4005</v>
      </c>
      <c r="D61" s="6">
        <v>4248</v>
      </c>
      <c r="E61" s="140"/>
    </row>
    <row r="62" spans="1:5" ht="12" customHeight="1">
      <c r="A62" s="178" t="s">
        <v>155</v>
      </c>
      <c r="B62" s="178"/>
      <c r="C62" s="178"/>
      <c r="D62" s="178"/>
      <c r="E62" s="178"/>
    </row>
    <row r="63" spans="1:5">
      <c r="A63" s="67" t="s">
        <v>144</v>
      </c>
      <c r="B63" s="138" t="s">
        <v>141</v>
      </c>
      <c r="C63" s="164">
        <v>1420</v>
      </c>
      <c r="D63" s="164">
        <v>1640</v>
      </c>
      <c r="E63" s="138" t="s">
        <v>141</v>
      </c>
    </row>
    <row r="64" spans="1:5">
      <c r="A64" s="67" t="s">
        <v>129</v>
      </c>
      <c r="B64" s="139"/>
      <c r="C64" s="139"/>
      <c r="D64" s="139"/>
      <c r="E64" s="139"/>
    </row>
    <row r="65" spans="1:5">
      <c r="A65" s="67" t="s">
        <v>136</v>
      </c>
      <c r="B65" s="139"/>
      <c r="C65" s="139"/>
      <c r="D65" s="139"/>
      <c r="E65" s="139"/>
    </row>
    <row r="66" spans="1:5">
      <c r="A66" s="67" t="s">
        <v>138</v>
      </c>
      <c r="B66" s="140"/>
      <c r="C66" s="140"/>
      <c r="D66" s="140"/>
      <c r="E66" s="140"/>
    </row>
    <row r="67" spans="1:5" ht="12" customHeight="1">
      <c r="A67" s="178" t="s">
        <v>156</v>
      </c>
      <c r="B67" s="178"/>
      <c r="C67" s="178"/>
      <c r="D67" s="178"/>
      <c r="E67" s="178"/>
    </row>
    <row r="68" spans="1:5">
      <c r="A68" s="67" t="s">
        <v>135</v>
      </c>
      <c r="B68" s="138" t="s">
        <v>141</v>
      </c>
      <c r="C68" s="164">
        <v>1420</v>
      </c>
      <c r="D68" s="164">
        <v>1640</v>
      </c>
      <c r="E68" s="138" t="s">
        <v>141</v>
      </c>
    </row>
    <row r="69" spans="1:5">
      <c r="A69" s="67" t="s">
        <v>130</v>
      </c>
      <c r="B69" s="139"/>
      <c r="C69" s="140"/>
      <c r="D69" s="140"/>
      <c r="E69" s="139"/>
    </row>
    <row r="70" spans="1:5">
      <c r="A70" s="67" t="s">
        <v>126</v>
      </c>
      <c r="B70" s="139"/>
      <c r="C70" s="6">
        <v>1262</v>
      </c>
      <c r="D70" s="6">
        <v>1433</v>
      </c>
      <c r="E70" s="139"/>
    </row>
    <row r="71" spans="1:5" ht="12" customHeight="1">
      <c r="A71" s="67" t="s">
        <v>133</v>
      </c>
      <c r="B71" s="173"/>
      <c r="C71" s="6">
        <v>1810</v>
      </c>
      <c r="D71" s="6">
        <v>2030</v>
      </c>
      <c r="E71" s="173"/>
    </row>
    <row r="72" spans="1:5" ht="12" customHeight="1">
      <c r="A72" s="178" t="s">
        <v>157</v>
      </c>
      <c r="B72" s="178"/>
      <c r="C72" s="178"/>
      <c r="D72" s="178"/>
      <c r="E72" s="178"/>
    </row>
    <row r="73" spans="1:5">
      <c r="A73" s="7" t="s">
        <v>135</v>
      </c>
      <c r="B73" s="138" t="s">
        <v>141</v>
      </c>
      <c r="C73" s="164">
        <v>1755</v>
      </c>
      <c r="D73" s="164">
        <v>1997</v>
      </c>
      <c r="E73" s="138" t="s">
        <v>141</v>
      </c>
    </row>
    <row r="74" spans="1:5" ht="12" customHeight="1">
      <c r="A74" s="7" t="s">
        <v>130</v>
      </c>
      <c r="B74" s="172"/>
      <c r="C74" s="173"/>
      <c r="D74" s="173"/>
      <c r="E74" s="172"/>
    </row>
    <row r="75" spans="1:5" ht="12" customHeight="1">
      <c r="A75" s="7" t="s">
        <v>127</v>
      </c>
      <c r="B75" s="172"/>
      <c r="C75" s="30">
        <v>2567</v>
      </c>
      <c r="D75" s="30">
        <v>2817</v>
      </c>
      <c r="E75" s="172"/>
    </row>
    <row r="76" spans="1:5" ht="12" customHeight="1">
      <c r="A76" s="7" t="s">
        <v>164</v>
      </c>
      <c r="B76" s="172"/>
      <c r="C76" s="164">
        <v>1755</v>
      </c>
      <c r="D76" s="164">
        <v>1997</v>
      </c>
      <c r="E76" s="172"/>
    </row>
    <row r="77" spans="1:5" ht="12" customHeight="1">
      <c r="A77" s="7" t="s">
        <v>163</v>
      </c>
      <c r="B77" s="173"/>
      <c r="C77" s="173"/>
      <c r="D77" s="173"/>
      <c r="E77" s="173"/>
    </row>
    <row r="78" spans="1:5" ht="12" customHeight="1">
      <c r="A78" s="175" t="s">
        <v>158</v>
      </c>
      <c r="B78" s="175"/>
      <c r="C78" s="175"/>
      <c r="D78" s="175"/>
      <c r="E78" s="175"/>
    </row>
    <row r="79" spans="1:5">
      <c r="A79" s="7" t="s">
        <v>144</v>
      </c>
      <c r="B79" s="8">
        <v>1944</v>
      </c>
      <c r="C79" s="6">
        <v>2016</v>
      </c>
      <c r="D79" s="6">
        <v>2261</v>
      </c>
      <c r="E79" s="8">
        <v>2333</v>
      </c>
    </row>
    <row r="80" spans="1:5">
      <c r="A80" s="7" t="s">
        <v>130</v>
      </c>
      <c r="B80" s="179">
        <v>1843</v>
      </c>
      <c r="C80" s="179">
        <v>1910</v>
      </c>
      <c r="D80" s="179">
        <v>2148</v>
      </c>
      <c r="E80" s="179">
        <v>2219</v>
      </c>
    </row>
    <row r="81" spans="1:5" ht="12" customHeight="1">
      <c r="A81" s="7" t="s">
        <v>131</v>
      </c>
      <c r="B81" s="180"/>
      <c r="C81" s="180"/>
      <c r="D81" s="180"/>
      <c r="E81" s="180"/>
    </row>
    <row r="82" spans="1:5">
      <c r="A82" s="7" t="s">
        <v>165</v>
      </c>
      <c r="B82" s="8">
        <v>1944</v>
      </c>
      <c r="C82" s="6">
        <v>2016</v>
      </c>
      <c r="D82" s="6">
        <v>2261</v>
      </c>
      <c r="E82" s="8">
        <v>2333</v>
      </c>
    </row>
    <row r="83" spans="1:5" ht="12" customHeight="1">
      <c r="A83" s="175" t="s">
        <v>159</v>
      </c>
      <c r="B83" s="175"/>
      <c r="C83" s="175"/>
      <c r="D83" s="175"/>
      <c r="E83" s="175"/>
    </row>
    <row r="84" spans="1:5">
      <c r="A84" s="7" t="s">
        <v>144</v>
      </c>
      <c r="B84" s="176">
        <v>1374</v>
      </c>
      <c r="C84" s="176">
        <v>1424</v>
      </c>
      <c r="D84" s="176">
        <v>1689</v>
      </c>
      <c r="E84" s="176">
        <v>1728</v>
      </c>
    </row>
    <row r="85" spans="1:5">
      <c r="A85" s="7" t="s">
        <v>147</v>
      </c>
      <c r="B85" s="177"/>
      <c r="C85" s="177"/>
      <c r="D85" s="177"/>
      <c r="E85" s="177"/>
    </row>
  </sheetData>
  <mergeCells count="84">
    <mergeCell ref="B84:B85"/>
    <mergeCell ref="C84:C85"/>
    <mergeCell ref="D84:D85"/>
    <mergeCell ref="E84:E85"/>
    <mergeCell ref="A83:E83"/>
    <mergeCell ref="B80:B81"/>
    <mergeCell ref="C80:C81"/>
    <mergeCell ref="D80:D81"/>
    <mergeCell ref="E80:E81"/>
    <mergeCell ref="C57:C60"/>
    <mergeCell ref="D57:D60"/>
    <mergeCell ref="A72:E72"/>
    <mergeCell ref="A62:E62"/>
    <mergeCell ref="C68:C69"/>
    <mergeCell ref="D68:D69"/>
    <mergeCell ref="A67:E67"/>
    <mergeCell ref="B63:B66"/>
    <mergeCell ref="A78:E78"/>
    <mergeCell ref="B68:B71"/>
    <mergeCell ref="E68:E71"/>
    <mergeCell ref="C73:C74"/>
    <mergeCell ref="B16:B21"/>
    <mergeCell ref="C17:C20"/>
    <mergeCell ref="D17:D20"/>
    <mergeCell ref="A32:E32"/>
    <mergeCell ref="E23:E26"/>
    <mergeCell ref="E16:E21"/>
    <mergeCell ref="A22:E22"/>
    <mergeCell ref="A27:E27"/>
    <mergeCell ref="C76:C77"/>
    <mergeCell ref="D76:D77"/>
    <mergeCell ref="B73:B77"/>
    <mergeCell ref="E73:E77"/>
    <mergeCell ref="D73:D74"/>
    <mergeCell ref="C50:C53"/>
    <mergeCell ref="D50:D53"/>
    <mergeCell ref="E50:E53"/>
    <mergeCell ref="B56:B61"/>
    <mergeCell ref="C45:C46"/>
    <mergeCell ref="B50:B53"/>
    <mergeCell ref="E63:E66"/>
    <mergeCell ref="A38:E38"/>
    <mergeCell ref="A47:A48"/>
    <mergeCell ref="B47:E47"/>
    <mergeCell ref="A49:E49"/>
    <mergeCell ref="B45:B46"/>
    <mergeCell ref="D45:D46"/>
    <mergeCell ref="E45:E46"/>
    <mergeCell ref="A55:E55"/>
    <mergeCell ref="C63:C66"/>
    <mergeCell ref="D63:D66"/>
    <mergeCell ref="E56:E61"/>
    <mergeCell ref="A44:E44"/>
    <mergeCell ref="B40:B42"/>
    <mergeCell ref="C40:C42"/>
    <mergeCell ref="D40:D42"/>
    <mergeCell ref="E40:E42"/>
    <mergeCell ref="B23:B26"/>
    <mergeCell ref="B33:B37"/>
    <mergeCell ref="E33:E37"/>
    <mergeCell ref="C36:C37"/>
    <mergeCell ref="D36:D37"/>
    <mergeCell ref="E28:E31"/>
    <mergeCell ref="B28:B31"/>
    <mergeCell ref="C23:C26"/>
    <mergeCell ref="D23:D26"/>
    <mergeCell ref="C28:C29"/>
    <mergeCell ref="D28:D29"/>
    <mergeCell ref="C33:C34"/>
    <mergeCell ref="D33:D34"/>
    <mergeCell ref="A1:E1"/>
    <mergeCell ref="A3:E3"/>
    <mergeCell ref="A4:E4"/>
    <mergeCell ref="A5:C5"/>
    <mergeCell ref="D5:E5"/>
    <mergeCell ref="A6:E6"/>
    <mergeCell ref="A7:A8"/>
    <mergeCell ref="A15:E15"/>
    <mergeCell ref="B7:E7"/>
    <mergeCell ref="B10:B13"/>
    <mergeCell ref="E10:E13"/>
    <mergeCell ref="D10:D13"/>
    <mergeCell ref="C10:C13"/>
    <mergeCell ref="A9:E9"/>
  </mergeCells>
  <pageMargins left="0.19685039370078741" right="0.19685039370078741" top="0.15748031496062992" bottom="0.15748031496062992" header="0.11811023622047245" footer="0.11811023622047245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H81"/>
  <sheetViews>
    <sheetView workbookViewId="0">
      <pane ySplit="8" topLeftCell="A66" activePane="bottomLeft" state="frozen"/>
      <selection pane="bottomLeft" activeCell="I43" sqref="I43"/>
    </sheetView>
  </sheetViews>
  <sheetFormatPr defaultRowHeight="12"/>
  <cols>
    <col min="1" max="1" width="19.5703125" style="1" customWidth="1"/>
    <col min="2" max="2" width="11.42578125" style="1" customWidth="1"/>
    <col min="3" max="3" width="11.28515625" style="1" customWidth="1"/>
    <col min="4" max="4" width="14.5703125" style="1" customWidth="1"/>
    <col min="5" max="5" width="15" style="1" customWidth="1"/>
    <col min="6" max="6" width="14.7109375" style="1" customWidth="1"/>
    <col min="7" max="7" width="13.140625" style="1" customWidth="1"/>
    <col min="8" max="16384" width="9.140625" style="1"/>
  </cols>
  <sheetData>
    <row r="1" spans="1:8">
      <c r="A1" s="150"/>
      <c r="B1" s="151"/>
      <c r="C1" s="151"/>
      <c r="D1" s="151"/>
      <c r="E1" s="151"/>
      <c r="F1" s="151"/>
      <c r="G1" s="152"/>
    </row>
    <row r="2" spans="1:8">
      <c r="A2" s="2"/>
      <c r="B2" s="3"/>
      <c r="C2" s="3"/>
      <c r="D2" s="3"/>
      <c r="E2" s="3"/>
      <c r="F2" s="3"/>
      <c r="G2" s="4"/>
    </row>
    <row r="3" spans="1:8">
      <c r="A3" s="128" t="s">
        <v>43</v>
      </c>
      <c r="B3" s="130"/>
      <c r="C3" s="130"/>
      <c r="D3" s="130"/>
      <c r="E3" s="130"/>
      <c r="F3" s="130"/>
      <c r="G3" s="131"/>
    </row>
    <row r="4" spans="1:8">
      <c r="A4" s="128" t="s">
        <v>45</v>
      </c>
      <c r="B4" s="130"/>
      <c r="C4" s="130"/>
      <c r="D4" s="130"/>
      <c r="E4" s="130"/>
      <c r="F4" s="130"/>
      <c r="G4" s="131"/>
      <c r="H4" s="1" t="s">
        <v>162</v>
      </c>
    </row>
    <row r="5" spans="1:8">
      <c r="A5" s="155" t="s">
        <v>44</v>
      </c>
      <c r="B5" s="156"/>
      <c r="C5" s="156"/>
      <c r="D5" s="111"/>
      <c r="E5" s="157" t="s">
        <v>46</v>
      </c>
      <c r="F5" s="157"/>
      <c r="G5" s="158"/>
    </row>
    <row r="6" spans="1:8">
      <c r="A6" s="167" t="s">
        <v>247</v>
      </c>
      <c r="B6" s="167"/>
      <c r="C6" s="167"/>
      <c r="D6" s="167"/>
      <c r="E6" s="167"/>
      <c r="F6" s="167"/>
      <c r="G6" s="167"/>
    </row>
    <row r="7" spans="1:8" ht="25.5" customHeight="1">
      <c r="A7" s="185" t="s">
        <v>150</v>
      </c>
      <c r="B7" s="171" t="s">
        <v>248</v>
      </c>
      <c r="C7" s="171"/>
      <c r="D7" s="171"/>
      <c r="E7" s="171"/>
      <c r="F7" s="171"/>
      <c r="G7" s="171"/>
    </row>
    <row r="8" spans="1:8" ht="36">
      <c r="A8" s="186"/>
      <c r="B8" s="70" t="s">
        <v>174</v>
      </c>
      <c r="C8" s="70" t="s">
        <v>175</v>
      </c>
      <c r="D8" s="112" t="s">
        <v>244</v>
      </c>
      <c r="E8" s="112" t="s">
        <v>246</v>
      </c>
      <c r="F8" s="112" t="s">
        <v>245</v>
      </c>
      <c r="G8" s="70" t="s">
        <v>177</v>
      </c>
    </row>
    <row r="9" spans="1:8">
      <c r="A9" s="190" t="s">
        <v>178</v>
      </c>
      <c r="B9" s="190"/>
      <c r="C9" s="190"/>
      <c r="D9" s="190"/>
      <c r="E9" s="190"/>
      <c r="F9" s="190"/>
      <c r="G9" s="190"/>
    </row>
    <row r="10" spans="1:8">
      <c r="A10" s="115" t="s">
        <v>144</v>
      </c>
      <c r="B10" s="138"/>
      <c r="C10" s="138"/>
      <c r="D10" s="138">
        <v>1188</v>
      </c>
      <c r="E10" s="138"/>
      <c r="F10" s="138"/>
      <c r="G10" s="138"/>
    </row>
    <row r="11" spans="1:8">
      <c r="A11" s="115" t="s">
        <v>179</v>
      </c>
      <c r="B11" s="139"/>
      <c r="C11" s="139"/>
      <c r="D11" s="172"/>
      <c r="E11" s="172"/>
      <c r="F11" s="172"/>
      <c r="G11" s="139"/>
    </row>
    <row r="12" spans="1:8">
      <c r="A12" s="115" t="s">
        <v>180</v>
      </c>
      <c r="B12" s="139"/>
      <c r="C12" s="139"/>
      <c r="D12" s="172"/>
      <c r="E12" s="172"/>
      <c r="F12" s="172"/>
      <c r="G12" s="139"/>
    </row>
    <row r="13" spans="1:8">
      <c r="A13" s="115" t="s">
        <v>129</v>
      </c>
      <c r="B13" s="139"/>
      <c r="C13" s="139"/>
      <c r="D13" s="172"/>
      <c r="E13" s="172"/>
      <c r="F13" s="172"/>
      <c r="G13" s="139"/>
    </row>
    <row r="14" spans="1:8">
      <c r="A14" s="115" t="s">
        <v>181</v>
      </c>
      <c r="B14" s="139"/>
      <c r="C14" s="139"/>
      <c r="D14" s="172"/>
      <c r="E14" s="172"/>
      <c r="F14" s="172"/>
      <c r="G14" s="139"/>
    </row>
    <row r="15" spans="1:8">
      <c r="A15" s="115" t="s">
        <v>152</v>
      </c>
      <c r="B15" s="139"/>
      <c r="C15" s="139"/>
      <c r="D15" s="172"/>
      <c r="E15" s="172"/>
      <c r="F15" s="172"/>
      <c r="G15" s="139"/>
    </row>
    <row r="16" spans="1:8">
      <c r="A16" s="115" t="s">
        <v>142</v>
      </c>
      <c r="B16" s="139"/>
      <c r="C16" s="139"/>
      <c r="D16" s="172"/>
      <c r="E16" s="172"/>
      <c r="F16" s="172"/>
      <c r="G16" s="139"/>
    </row>
    <row r="17" spans="1:7">
      <c r="A17" s="115" t="s">
        <v>182</v>
      </c>
      <c r="B17" s="139"/>
      <c r="C17" s="139"/>
      <c r="D17" s="176">
        <v>1273</v>
      </c>
      <c r="E17" s="176"/>
      <c r="F17" s="172"/>
      <c r="G17" s="139"/>
    </row>
    <row r="18" spans="1:7">
      <c r="A18" s="115" t="s">
        <v>127</v>
      </c>
      <c r="B18" s="139"/>
      <c r="C18" s="139"/>
      <c r="D18" s="189"/>
      <c r="E18" s="189"/>
      <c r="F18" s="172"/>
      <c r="G18" s="139"/>
    </row>
    <row r="19" spans="1:7">
      <c r="A19" s="115" t="s">
        <v>237</v>
      </c>
      <c r="B19" s="173"/>
      <c r="C19" s="173"/>
      <c r="D19" s="173"/>
      <c r="E19" s="173"/>
      <c r="F19" s="173"/>
      <c r="G19" s="173"/>
    </row>
    <row r="20" spans="1:7">
      <c r="A20" s="190" t="s">
        <v>242</v>
      </c>
      <c r="B20" s="190"/>
      <c r="C20" s="190"/>
      <c r="D20" s="190"/>
      <c r="E20" s="190"/>
      <c r="F20" s="190"/>
      <c r="G20" s="190"/>
    </row>
    <row r="21" spans="1:7">
      <c r="A21" s="115" t="s">
        <v>144</v>
      </c>
      <c r="B21" s="199"/>
      <c r="C21" s="176">
        <v>1359</v>
      </c>
      <c r="D21" s="176"/>
      <c r="E21" s="176">
        <v>1486</v>
      </c>
      <c r="F21" s="176"/>
      <c r="G21" s="199"/>
    </row>
    <row r="22" spans="1:7">
      <c r="A22" s="115" t="s">
        <v>204</v>
      </c>
      <c r="B22" s="172"/>
      <c r="C22" s="172"/>
      <c r="D22" s="172"/>
      <c r="E22" s="172"/>
      <c r="F22" s="172"/>
      <c r="G22" s="172"/>
    </row>
    <row r="23" spans="1:7">
      <c r="A23" s="115" t="s">
        <v>184</v>
      </c>
      <c r="B23" s="172"/>
      <c r="C23" s="172"/>
      <c r="D23" s="172"/>
      <c r="E23" s="172"/>
      <c r="F23" s="172"/>
      <c r="G23" s="172"/>
    </row>
    <row r="24" spans="1:7">
      <c r="A24" s="115" t="s">
        <v>182</v>
      </c>
      <c r="B24" s="172"/>
      <c r="C24" s="172"/>
      <c r="D24" s="172"/>
      <c r="E24" s="172"/>
      <c r="F24" s="172"/>
      <c r="G24" s="172"/>
    </row>
    <row r="25" spans="1:7">
      <c r="A25" s="115" t="s">
        <v>185</v>
      </c>
      <c r="B25" s="172"/>
      <c r="C25" s="172"/>
      <c r="D25" s="172"/>
      <c r="E25" s="172"/>
      <c r="F25" s="172"/>
      <c r="G25" s="172"/>
    </row>
    <row r="26" spans="1:7">
      <c r="A26" s="115" t="s">
        <v>238</v>
      </c>
      <c r="B26" s="172"/>
      <c r="C26" s="172"/>
      <c r="D26" s="172"/>
      <c r="E26" s="172"/>
      <c r="F26" s="172"/>
      <c r="G26" s="172"/>
    </row>
    <row r="27" spans="1:7">
      <c r="A27" s="116" t="s">
        <v>137</v>
      </c>
      <c r="B27" s="172"/>
      <c r="C27" s="172"/>
      <c r="D27" s="173"/>
      <c r="E27" s="172"/>
      <c r="F27" s="173"/>
      <c r="G27" s="172"/>
    </row>
    <row r="28" spans="1:7" ht="15">
      <c r="A28" s="115" t="s">
        <v>181</v>
      </c>
      <c r="B28" s="113"/>
      <c r="C28" s="114">
        <v>1443</v>
      </c>
      <c r="D28" s="114"/>
      <c r="E28" s="114">
        <v>1570</v>
      </c>
      <c r="F28" s="114"/>
      <c r="G28" s="113"/>
    </row>
    <row r="29" spans="1:7">
      <c r="A29" s="190" t="s">
        <v>183</v>
      </c>
      <c r="B29" s="190"/>
      <c r="C29" s="190"/>
      <c r="D29" s="190"/>
      <c r="E29" s="190"/>
      <c r="F29" s="190"/>
      <c r="G29" s="190"/>
    </row>
    <row r="30" spans="1:7">
      <c r="A30" s="117" t="s">
        <v>144</v>
      </c>
      <c r="B30" s="138"/>
      <c r="C30" s="164">
        <v>1060</v>
      </c>
      <c r="D30" s="164"/>
      <c r="E30" s="184"/>
      <c r="F30" s="164">
        <v>1060</v>
      </c>
      <c r="G30" s="138">
        <v>1728</v>
      </c>
    </row>
    <row r="31" spans="1:7">
      <c r="A31" s="117" t="s">
        <v>180</v>
      </c>
      <c r="B31" s="139"/>
      <c r="C31" s="172"/>
      <c r="D31" s="172"/>
      <c r="E31" s="197"/>
      <c r="F31" s="187"/>
      <c r="G31" s="139"/>
    </row>
    <row r="32" spans="1:7">
      <c r="A32" s="117" t="s">
        <v>184</v>
      </c>
      <c r="B32" s="139"/>
      <c r="C32" s="173"/>
      <c r="D32" s="173"/>
      <c r="E32" s="198"/>
      <c r="F32" s="188"/>
      <c r="G32" s="139"/>
    </row>
    <row r="33" spans="1:7">
      <c r="A33" s="196" t="s">
        <v>239</v>
      </c>
      <c r="B33" s="196"/>
      <c r="C33" s="196"/>
      <c r="D33" s="196"/>
      <c r="E33" s="196"/>
      <c r="F33" s="196"/>
      <c r="G33" s="196"/>
    </row>
    <row r="34" spans="1:7">
      <c r="A34" s="117" t="s">
        <v>144</v>
      </c>
      <c r="B34" s="138"/>
      <c r="C34" s="164">
        <v>1060</v>
      </c>
      <c r="D34" s="164"/>
      <c r="E34" s="164"/>
      <c r="F34" s="164"/>
      <c r="G34" s="138"/>
    </row>
    <row r="35" spans="1:7">
      <c r="A35" s="117" t="s">
        <v>182</v>
      </c>
      <c r="B35" s="139"/>
      <c r="C35" s="172"/>
      <c r="D35" s="172"/>
      <c r="E35" s="172"/>
      <c r="F35" s="172"/>
      <c r="G35" s="139"/>
    </row>
    <row r="36" spans="1:7">
      <c r="A36" s="117" t="s">
        <v>184</v>
      </c>
      <c r="B36" s="139"/>
      <c r="C36" s="172"/>
      <c r="D36" s="172"/>
      <c r="E36" s="172"/>
      <c r="F36" s="172"/>
      <c r="G36" s="139"/>
    </row>
    <row r="37" spans="1:7">
      <c r="A37" s="117" t="s">
        <v>185</v>
      </c>
      <c r="B37" s="139"/>
      <c r="C37" s="172"/>
      <c r="D37" s="172"/>
      <c r="E37" s="172"/>
      <c r="F37" s="172"/>
      <c r="G37" s="139"/>
    </row>
    <row r="38" spans="1:7">
      <c r="A38" s="117" t="s">
        <v>186</v>
      </c>
      <c r="B38" s="139"/>
      <c r="C38" s="172"/>
      <c r="D38" s="172"/>
      <c r="E38" s="172"/>
      <c r="F38" s="172"/>
      <c r="G38" s="139"/>
    </row>
    <row r="39" spans="1:7">
      <c r="A39" s="117" t="s">
        <v>187</v>
      </c>
      <c r="B39" s="140"/>
      <c r="C39" s="173"/>
      <c r="D39" s="173"/>
      <c r="E39" s="173"/>
      <c r="F39" s="173"/>
      <c r="G39" s="140"/>
    </row>
    <row r="40" spans="1:7">
      <c r="A40" s="196" t="s">
        <v>188</v>
      </c>
      <c r="B40" s="196"/>
      <c r="C40" s="196"/>
      <c r="D40" s="196"/>
      <c r="E40" s="196"/>
      <c r="F40" s="196"/>
      <c r="G40" s="196"/>
    </row>
    <row r="41" spans="1:7">
      <c r="A41" s="117" t="s">
        <v>189</v>
      </c>
      <c r="B41" s="138"/>
      <c r="C41" s="164"/>
      <c r="D41" s="164"/>
      <c r="E41" s="184"/>
      <c r="F41" s="164">
        <v>1244</v>
      </c>
      <c r="G41" s="138"/>
    </row>
    <row r="42" spans="1:7">
      <c r="A42" s="117" t="s">
        <v>240</v>
      </c>
      <c r="B42" s="139"/>
      <c r="C42" s="172"/>
      <c r="D42" s="172"/>
      <c r="E42" s="197"/>
      <c r="F42" s="187"/>
      <c r="G42" s="139"/>
    </row>
    <row r="43" spans="1:7">
      <c r="A43" s="117" t="s">
        <v>182</v>
      </c>
      <c r="B43" s="172"/>
      <c r="C43" s="172"/>
      <c r="D43" s="172"/>
      <c r="E43" s="197"/>
      <c r="F43" s="187"/>
      <c r="G43" s="172"/>
    </row>
    <row r="44" spans="1:7">
      <c r="A44" s="117" t="s">
        <v>185</v>
      </c>
      <c r="B44" s="172"/>
      <c r="C44" s="172"/>
      <c r="D44" s="172"/>
      <c r="E44" s="197"/>
      <c r="F44" s="187"/>
      <c r="G44" s="172"/>
    </row>
    <row r="45" spans="1:7">
      <c r="A45" s="117" t="s">
        <v>241</v>
      </c>
      <c r="B45" s="173"/>
      <c r="C45" s="173"/>
      <c r="D45" s="173"/>
      <c r="E45" s="198"/>
      <c r="F45" s="188"/>
      <c r="G45" s="173"/>
    </row>
    <row r="46" spans="1:7">
      <c r="A46" s="196" t="s">
        <v>190</v>
      </c>
      <c r="B46" s="196"/>
      <c r="C46" s="196"/>
      <c r="D46" s="196"/>
      <c r="E46" s="196"/>
      <c r="F46" s="196"/>
      <c r="G46" s="196"/>
    </row>
    <row r="47" spans="1:7">
      <c r="A47" s="118" t="s">
        <v>127</v>
      </c>
      <c r="B47" s="138"/>
      <c r="C47" s="164">
        <v>1018</v>
      </c>
      <c r="D47" s="164"/>
      <c r="E47" s="164"/>
      <c r="F47" s="164">
        <v>1018</v>
      </c>
      <c r="G47" s="138"/>
    </row>
    <row r="48" spans="1:7">
      <c r="A48" s="118" t="s">
        <v>144</v>
      </c>
      <c r="B48" s="139"/>
      <c r="C48" s="173"/>
      <c r="D48" s="173"/>
      <c r="E48" s="188"/>
      <c r="F48" s="188"/>
      <c r="G48" s="139"/>
    </row>
    <row r="49" spans="1:7">
      <c r="A49" s="200" t="s">
        <v>191</v>
      </c>
      <c r="B49" s="200"/>
      <c r="C49" s="200"/>
      <c r="D49" s="200"/>
      <c r="E49" s="200"/>
      <c r="F49" s="200"/>
      <c r="G49" s="200"/>
    </row>
    <row r="50" spans="1:7">
      <c r="A50" s="118" t="s">
        <v>181</v>
      </c>
      <c r="B50" s="164"/>
      <c r="C50" s="164"/>
      <c r="D50" s="164"/>
      <c r="E50" s="164"/>
      <c r="F50" s="164">
        <v>1188</v>
      </c>
      <c r="G50" s="164">
        <v>1728</v>
      </c>
    </row>
    <row r="51" spans="1:7">
      <c r="A51" s="118" t="s">
        <v>192</v>
      </c>
      <c r="B51" s="173"/>
      <c r="C51" s="173"/>
      <c r="D51" s="173"/>
      <c r="E51" s="188"/>
      <c r="F51" s="188"/>
      <c r="G51" s="173"/>
    </row>
    <row r="52" spans="1:7">
      <c r="A52" s="190" t="s">
        <v>205</v>
      </c>
      <c r="B52" s="190"/>
      <c r="C52" s="190"/>
      <c r="D52" s="190"/>
      <c r="E52" s="190"/>
      <c r="F52" s="190"/>
      <c r="G52" s="190"/>
    </row>
    <row r="53" spans="1:7">
      <c r="A53" s="117" t="s">
        <v>144</v>
      </c>
      <c r="B53" s="138">
        <v>1061</v>
      </c>
      <c r="C53" s="164"/>
      <c r="D53" s="164"/>
      <c r="E53" s="164"/>
      <c r="F53" s="164"/>
      <c r="G53" s="138">
        <v>1728</v>
      </c>
    </row>
    <row r="54" spans="1:7">
      <c r="A54" s="117" t="s">
        <v>189</v>
      </c>
      <c r="B54" s="139"/>
      <c r="C54" s="172"/>
      <c r="D54" s="182"/>
      <c r="E54" s="172"/>
      <c r="F54" s="182"/>
      <c r="G54" s="139"/>
    </row>
    <row r="55" spans="1:7">
      <c r="A55" s="119" t="s">
        <v>184</v>
      </c>
      <c r="B55" s="139"/>
      <c r="C55" s="172"/>
      <c r="D55" s="182"/>
      <c r="E55" s="172"/>
      <c r="F55" s="182"/>
      <c r="G55" s="139"/>
    </row>
    <row r="56" spans="1:7">
      <c r="A56" s="120" t="s">
        <v>206</v>
      </c>
      <c r="B56" s="183"/>
      <c r="C56" s="183"/>
      <c r="D56" s="183"/>
      <c r="E56" s="183"/>
      <c r="F56" s="183"/>
      <c r="G56" s="183"/>
    </row>
    <row r="57" spans="1:7">
      <c r="A57" s="190" t="s">
        <v>207</v>
      </c>
      <c r="B57" s="190"/>
      <c r="C57" s="190"/>
      <c r="D57" s="190"/>
      <c r="E57" s="190"/>
      <c r="F57" s="190"/>
      <c r="G57" s="190"/>
    </row>
    <row r="58" spans="1:7">
      <c r="A58" s="117" t="s">
        <v>127</v>
      </c>
      <c r="B58" s="191">
        <v>1188</v>
      </c>
      <c r="C58" s="193"/>
      <c r="D58" s="164"/>
      <c r="E58" s="193"/>
      <c r="F58" s="164">
        <v>1244</v>
      </c>
      <c r="G58" s="191">
        <v>1728</v>
      </c>
    </row>
    <row r="59" spans="1:7">
      <c r="A59" s="117" t="s">
        <v>144</v>
      </c>
      <c r="B59" s="192"/>
      <c r="C59" s="180"/>
      <c r="D59" s="182"/>
      <c r="E59" s="201"/>
      <c r="F59" s="202"/>
      <c r="G59" s="192"/>
    </row>
    <row r="60" spans="1:7">
      <c r="A60" s="117" t="s">
        <v>182</v>
      </c>
      <c r="B60" s="192"/>
      <c r="C60" s="180"/>
      <c r="D60" s="183"/>
      <c r="E60" s="201"/>
      <c r="F60" s="203"/>
      <c r="G60" s="192"/>
    </row>
    <row r="61" spans="1:7">
      <c r="A61" s="190" t="s">
        <v>243</v>
      </c>
      <c r="B61" s="190"/>
      <c r="C61" s="190"/>
      <c r="D61" s="190"/>
      <c r="E61" s="190"/>
      <c r="F61" s="190"/>
      <c r="G61" s="190"/>
    </row>
    <row r="62" spans="1:7">
      <c r="A62" s="117" t="s">
        <v>185</v>
      </c>
      <c r="B62" s="191">
        <v>1188</v>
      </c>
      <c r="C62" s="193"/>
      <c r="D62" s="164"/>
      <c r="E62" s="194"/>
      <c r="F62" s="184"/>
      <c r="G62" s="191"/>
    </row>
    <row r="63" spans="1:7">
      <c r="A63" s="117" t="s">
        <v>184</v>
      </c>
      <c r="B63" s="192"/>
      <c r="C63" s="180"/>
      <c r="D63" s="182"/>
      <c r="E63" s="195"/>
      <c r="F63" s="182"/>
      <c r="G63" s="192"/>
    </row>
    <row r="64" spans="1:7">
      <c r="A64" s="117" t="s">
        <v>187</v>
      </c>
      <c r="B64" s="192"/>
      <c r="C64" s="180"/>
      <c r="D64" s="183"/>
      <c r="E64" s="195"/>
      <c r="F64" s="183"/>
      <c r="G64" s="192"/>
    </row>
    <row r="68" spans="1:7">
      <c r="A68" s="167" t="s">
        <v>249</v>
      </c>
      <c r="B68" s="167"/>
      <c r="C68" s="167"/>
      <c r="D68" s="167"/>
      <c r="E68" s="167"/>
      <c r="F68" s="167"/>
      <c r="G68" s="167"/>
    </row>
    <row r="69" spans="1:7">
      <c r="A69" s="185" t="s">
        <v>150</v>
      </c>
      <c r="B69" s="171" t="s">
        <v>173</v>
      </c>
      <c r="C69" s="171"/>
      <c r="D69" s="171"/>
      <c r="E69" s="171"/>
      <c r="F69" s="171"/>
      <c r="G69" s="171"/>
    </row>
    <row r="70" spans="1:7" ht="36">
      <c r="A70" s="186"/>
      <c r="B70" s="112" t="s">
        <v>174</v>
      </c>
      <c r="C70" s="112" t="s">
        <v>175</v>
      </c>
      <c r="D70" s="112" t="s">
        <v>244</v>
      </c>
      <c r="E70" s="112" t="s">
        <v>246</v>
      </c>
      <c r="F70" s="112" t="s">
        <v>245</v>
      </c>
      <c r="G70" s="112" t="s">
        <v>177</v>
      </c>
    </row>
    <row r="71" spans="1:7">
      <c r="A71" s="80" t="s">
        <v>250</v>
      </c>
      <c r="B71" s="121">
        <v>781</v>
      </c>
      <c r="C71" s="121">
        <v>781</v>
      </c>
      <c r="D71" s="121">
        <v>846</v>
      </c>
      <c r="E71" s="121">
        <v>846</v>
      </c>
      <c r="F71" s="121">
        <v>846</v>
      </c>
      <c r="G71" s="121">
        <v>871</v>
      </c>
    </row>
    <row r="72" spans="1:7">
      <c r="A72" s="80" t="s">
        <v>251</v>
      </c>
      <c r="B72" s="121">
        <v>326</v>
      </c>
      <c r="C72" s="121">
        <v>326</v>
      </c>
      <c r="D72" s="121">
        <v>339</v>
      </c>
      <c r="E72" s="121">
        <v>339</v>
      </c>
      <c r="F72" s="121">
        <v>339</v>
      </c>
      <c r="G72" s="121">
        <v>365</v>
      </c>
    </row>
    <row r="73" spans="1:7">
      <c r="A73" s="80" t="s">
        <v>252</v>
      </c>
      <c r="B73" s="121">
        <v>272</v>
      </c>
      <c r="C73" s="121">
        <v>272</v>
      </c>
      <c r="D73" s="121">
        <v>285</v>
      </c>
      <c r="E73" s="121">
        <v>285</v>
      </c>
      <c r="F73" s="121">
        <v>285</v>
      </c>
      <c r="G73" s="121">
        <v>298</v>
      </c>
    </row>
    <row r="74" spans="1:7">
      <c r="A74" s="127" t="s">
        <v>253</v>
      </c>
    </row>
    <row r="75" spans="1:7">
      <c r="A75" s="122"/>
      <c r="B75" s="181" t="s">
        <v>254</v>
      </c>
      <c r="C75" s="181"/>
      <c r="D75" s="181"/>
      <c r="E75" s="181"/>
    </row>
    <row r="76" spans="1:7" ht="36">
      <c r="A76" s="123" t="s">
        <v>150</v>
      </c>
      <c r="B76" s="124" t="s">
        <v>256</v>
      </c>
      <c r="C76" s="124" t="s">
        <v>255</v>
      </c>
      <c r="D76" s="124" t="s">
        <v>257</v>
      </c>
      <c r="E76" s="124" t="s">
        <v>258</v>
      </c>
    </row>
    <row r="77" spans="1:7">
      <c r="A77" s="125" t="s">
        <v>259</v>
      </c>
      <c r="B77" s="121">
        <v>50</v>
      </c>
      <c r="C77" s="121"/>
      <c r="D77" s="121"/>
      <c r="E77" s="121"/>
    </row>
    <row r="78" spans="1:7">
      <c r="A78" s="126" t="s">
        <v>260</v>
      </c>
      <c r="B78" s="121">
        <v>50</v>
      </c>
      <c r="C78" s="121"/>
      <c r="D78" s="121"/>
      <c r="E78" s="121"/>
    </row>
    <row r="79" spans="1:7">
      <c r="A79" s="126" t="s">
        <v>261</v>
      </c>
      <c r="B79" s="121">
        <v>50</v>
      </c>
      <c r="C79" s="121"/>
      <c r="D79" s="121"/>
      <c r="E79" s="121"/>
    </row>
    <row r="80" spans="1:7">
      <c r="A80" s="126" t="s">
        <v>262</v>
      </c>
      <c r="B80" s="121"/>
      <c r="C80" s="121">
        <v>63</v>
      </c>
      <c r="D80" s="121"/>
      <c r="E80" s="121">
        <v>169</v>
      </c>
    </row>
    <row r="81" spans="1:5">
      <c r="A81" s="126" t="s">
        <v>263</v>
      </c>
      <c r="B81" s="121"/>
      <c r="C81" s="121">
        <v>63</v>
      </c>
      <c r="D81" s="121">
        <v>116</v>
      </c>
      <c r="E81" s="121"/>
    </row>
  </sheetData>
  <mergeCells count="84">
    <mergeCell ref="B58:B60"/>
    <mergeCell ref="C58:C60"/>
    <mergeCell ref="E58:E60"/>
    <mergeCell ref="G58:G60"/>
    <mergeCell ref="F58:F60"/>
    <mergeCell ref="B53:B56"/>
    <mergeCell ref="C53:C56"/>
    <mergeCell ref="E53:E56"/>
    <mergeCell ref="G53:G56"/>
    <mergeCell ref="A57:G57"/>
    <mergeCell ref="A20:G20"/>
    <mergeCell ref="B21:B27"/>
    <mergeCell ref="C21:C27"/>
    <mergeCell ref="A52:G52"/>
    <mergeCell ref="G50:G51"/>
    <mergeCell ref="A46:G46"/>
    <mergeCell ref="B47:B48"/>
    <mergeCell ref="C47:C48"/>
    <mergeCell ref="E47:E48"/>
    <mergeCell ref="G47:G48"/>
    <mergeCell ref="A49:G49"/>
    <mergeCell ref="D50:D51"/>
    <mergeCell ref="G21:G27"/>
    <mergeCell ref="C41:C45"/>
    <mergeCell ref="E41:E45"/>
    <mergeCell ref="E50:E51"/>
    <mergeCell ref="B30:B32"/>
    <mergeCell ref="B34:B39"/>
    <mergeCell ref="C34:C39"/>
    <mergeCell ref="E34:E39"/>
    <mergeCell ref="G34:G39"/>
    <mergeCell ref="A7:A8"/>
    <mergeCell ref="B7:G7"/>
    <mergeCell ref="A9:G9"/>
    <mergeCell ref="E10:E16"/>
    <mergeCell ref="B10:B19"/>
    <mergeCell ref="C10:C19"/>
    <mergeCell ref="E17:E19"/>
    <mergeCell ref="G10:G19"/>
    <mergeCell ref="D10:D16"/>
    <mergeCell ref="A6:G6"/>
    <mergeCell ref="A1:G1"/>
    <mergeCell ref="A3:G3"/>
    <mergeCell ref="A4:G4"/>
    <mergeCell ref="A5:C5"/>
    <mergeCell ref="E5:G5"/>
    <mergeCell ref="D17:D19"/>
    <mergeCell ref="F10:F19"/>
    <mergeCell ref="G41:G45"/>
    <mergeCell ref="A61:G61"/>
    <mergeCell ref="B62:B64"/>
    <mergeCell ref="C62:C64"/>
    <mergeCell ref="E62:E64"/>
    <mergeCell ref="G62:G64"/>
    <mergeCell ref="D41:D45"/>
    <mergeCell ref="F41:F45"/>
    <mergeCell ref="D47:D48"/>
    <mergeCell ref="F47:F48"/>
    <mergeCell ref="F50:F51"/>
    <mergeCell ref="D53:D56"/>
    <mergeCell ref="F53:F56"/>
    <mergeCell ref="D58:D60"/>
    <mergeCell ref="B50:B51"/>
    <mergeCell ref="C50:C51"/>
    <mergeCell ref="D21:D27"/>
    <mergeCell ref="F21:F27"/>
    <mergeCell ref="F30:F32"/>
    <mergeCell ref="D30:D32"/>
    <mergeCell ref="D34:D39"/>
    <mergeCell ref="F34:F39"/>
    <mergeCell ref="E21:E27"/>
    <mergeCell ref="B41:B45"/>
    <mergeCell ref="A40:G40"/>
    <mergeCell ref="G30:G32"/>
    <mergeCell ref="A33:G33"/>
    <mergeCell ref="C30:C32"/>
    <mergeCell ref="E30:E32"/>
    <mergeCell ref="A29:G29"/>
    <mergeCell ref="B75:E75"/>
    <mergeCell ref="D62:D64"/>
    <mergeCell ref="F62:F64"/>
    <mergeCell ref="A68:G68"/>
    <mergeCell ref="A69:A70"/>
    <mergeCell ref="B69:G69"/>
  </mergeCells>
  <pageMargins left="0.11811023622047245" right="0.11811023622047245" top="0.15748031496062992" bottom="0.15748031496062992" header="0" footer="0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E26"/>
  <sheetViews>
    <sheetView tabSelected="1" workbookViewId="0">
      <selection activeCell="D23" sqref="D23"/>
    </sheetView>
  </sheetViews>
  <sheetFormatPr defaultRowHeight="12"/>
  <cols>
    <col min="1" max="1" width="2.85546875" style="1" bestFit="1" customWidth="1"/>
    <col min="2" max="2" width="56.140625" style="1" customWidth="1"/>
    <col min="3" max="4" width="9.140625" style="1"/>
    <col min="5" max="5" width="13.28515625" style="1" customWidth="1"/>
    <col min="6" max="16384" width="9.140625" style="1"/>
  </cols>
  <sheetData>
    <row r="1" spans="1:5">
      <c r="A1" s="9"/>
      <c r="B1" s="10"/>
      <c r="C1" s="10"/>
      <c r="D1" s="10"/>
      <c r="E1" s="10"/>
    </row>
    <row r="2" spans="1:5">
      <c r="A2" s="11"/>
      <c r="B2" s="12"/>
      <c r="C2" s="12"/>
      <c r="D2" s="12"/>
      <c r="E2" s="12"/>
    </row>
    <row r="3" spans="1:5">
      <c r="A3" s="128" t="s">
        <v>43</v>
      </c>
      <c r="B3" s="211"/>
      <c r="C3" s="211"/>
      <c r="D3" s="211"/>
      <c r="E3" s="211"/>
    </row>
    <row r="4" spans="1:5">
      <c r="A4" s="128" t="s">
        <v>45</v>
      </c>
      <c r="B4" s="211"/>
      <c r="C4" s="211"/>
      <c r="D4" s="211"/>
      <c r="E4" s="211"/>
    </row>
    <row r="5" spans="1:5">
      <c r="A5" s="132" t="s">
        <v>44</v>
      </c>
      <c r="B5" s="212"/>
      <c r="C5" s="212"/>
      <c r="D5" s="212"/>
      <c r="E5" s="212"/>
    </row>
    <row r="6" spans="1:5" ht="12" customHeight="1">
      <c r="A6" s="213"/>
      <c r="B6" s="215" t="s">
        <v>0</v>
      </c>
      <c r="C6" s="215" t="s">
        <v>16</v>
      </c>
      <c r="D6" s="217" t="s">
        <v>50</v>
      </c>
      <c r="E6" s="219" t="s">
        <v>201</v>
      </c>
    </row>
    <row r="7" spans="1:5" ht="12.75" thickBot="1">
      <c r="A7" s="214"/>
      <c r="B7" s="216"/>
      <c r="C7" s="216"/>
      <c r="D7" s="218"/>
      <c r="E7" s="219"/>
    </row>
    <row r="8" spans="1:5">
      <c r="A8" s="206" t="s">
        <v>47</v>
      </c>
      <c r="B8" s="207"/>
      <c r="C8" s="207"/>
      <c r="D8" s="207"/>
      <c r="E8" s="207"/>
    </row>
    <row r="9" spans="1:5">
      <c r="A9" s="22"/>
      <c r="B9" s="23" t="s">
        <v>48</v>
      </c>
      <c r="C9" s="23"/>
      <c r="D9" s="23"/>
      <c r="E9" s="23"/>
    </row>
    <row r="10" spans="1:5">
      <c r="A10" s="208" t="s">
        <v>17</v>
      </c>
      <c r="B10" s="208"/>
      <c r="C10" s="75" t="s">
        <v>3</v>
      </c>
      <c r="D10" s="24">
        <v>705</v>
      </c>
      <c r="E10" s="24">
        <v>670</v>
      </c>
    </row>
    <row r="11" spans="1:5">
      <c r="A11" s="209" t="s">
        <v>228</v>
      </c>
      <c r="B11" s="209"/>
      <c r="C11" s="210" t="s">
        <v>18</v>
      </c>
      <c r="D11" s="25">
        <v>933</v>
      </c>
      <c r="E11" s="25">
        <v>886</v>
      </c>
    </row>
    <row r="12" spans="1:5">
      <c r="A12" s="209" t="s">
        <v>234</v>
      </c>
      <c r="B12" s="209"/>
      <c r="C12" s="210"/>
      <c r="D12" s="109">
        <v>887</v>
      </c>
      <c r="E12" s="109">
        <v>845</v>
      </c>
    </row>
    <row r="13" spans="1:5">
      <c r="A13" s="204" t="s">
        <v>19</v>
      </c>
      <c r="B13" s="204"/>
      <c r="C13" s="205"/>
      <c r="D13" s="26">
        <v>933</v>
      </c>
      <c r="E13" s="26">
        <v>886</v>
      </c>
    </row>
    <row r="14" spans="1:5">
      <c r="A14" s="204" t="s">
        <v>198</v>
      </c>
      <c r="B14" s="204"/>
      <c r="C14" s="205"/>
      <c r="D14" s="26">
        <v>880</v>
      </c>
      <c r="E14" s="26">
        <v>836</v>
      </c>
    </row>
    <row r="15" spans="1:5">
      <c r="A15" s="204" t="s">
        <v>233</v>
      </c>
      <c r="B15" s="204"/>
      <c r="C15" s="205"/>
      <c r="D15" s="108">
        <v>587</v>
      </c>
      <c r="E15" s="108">
        <v>565</v>
      </c>
    </row>
    <row r="16" spans="1:5">
      <c r="A16" s="204" t="s">
        <v>20</v>
      </c>
      <c r="B16" s="204"/>
      <c r="C16" s="205" t="s">
        <v>21</v>
      </c>
      <c r="D16" s="26">
        <v>780</v>
      </c>
      <c r="E16" s="26">
        <v>741</v>
      </c>
    </row>
    <row r="17" spans="1:5">
      <c r="A17" s="204" t="s">
        <v>199</v>
      </c>
      <c r="B17" s="204"/>
      <c r="C17" s="205"/>
      <c r="D17" s="26">
        <v>890</v>
      </c>
      <c r="E17" s="26">
        <v>845</v>
      </c>
    </row>
    <row r="18" spans="1:5">
      <c r="A18" s="204" t="s">
        <v>200</v>
      </c>
      <c r="B18" s="204"/>
      <c r="C18" s="205"/>
      <c r="D18" s="26">
        <v>1077</v>
      </c>
      <c r="E18" s="26">
        <v>1023</v>
      </c>
    </row>
    <row r="19" spans="1:5">
      <c r="A19" s="27"/>
      <c r="B19" s="28" t="s">
        <v>49</v>
      </c>
      <c r="C19" s="28"/>
      <c r="D19" s="29"/>
      <c r="E19" s="28"/>
    </row>
    <row r="20" spans="1:5">
      <c r="A20" s="204" t="s">
        <v>232</v>
      </c>
      <c r="B20" s="204"/>
      <c r="C20" s="205" t="s">
        <v>3</v>
      </c>
      <c r="D20" s="108">
        <v>616</v>
      </c>
      <c r="E20" s="108">
        <v>590</v>
      </c>
    </row>
    <row r="21" spans="1:5">
      <c r="A21" s="204" t="s">
        <v>231</v>
      </c>
      <c r="B21" s="204"/>
      <c r="C21" s="205"/>
      <c r="D21" s="108">
        <v>739</v>
      </c>
      <c r="E21" s="108">
        <v>705</v>
      </c>
    </row>
    <row r="22" spans="1:5">
      <c r="A22" s="204" t="s">
        <v>230</v>
      </c>
      <c r="B22" s="204"/>
      <c r="C22" s="205"/>
      <c r="D22" s="108">
        <v>664</v>
      </c>
      <c r="E22" s="108">
        <v>638</v>
      </c>
    </row>
    <row r="23" spans="1:5">
      <c r="A23" s="204" t="s">
        <v>229</v>
      </c>
      <c r="B23" s="204"/>
      <c r="C23" s="205"/>
      <c r="D23" s="108">
        <v>627</v>
      </c>
      <c r="E23" s="108">
        <v>600</v>
      </c>
    </row>
    <row r="24" spans="1:5">
      <c r="A24" s="204" t="s">
        <v>235</v>
      </c>
      <c r="B24" s="204"/>
      <c r="C24" s="205"/>
      <c r="D24" s="110">
        <v>775</v>
      </c>
      <c r="E24" s="110">
        <v>738</v>
      </c>
    </row>
    <row r="26" spans="1:5">
      <c r="B26" s="1" t="s">
        <v>236</v>
      </c>
    </row>
  </sheetData>
  <mergeCells count="26">
    <mergeCell ref="A3:E3"/>
    <mergeCell ref="A4:E4"/>
    <mergeCell ref="A5:E5"/>
    <mergeCell ref="A6:A7"/>
    <mergeCell ref="B6:B7"/>
    <mergeCell ref="C6:C7"/>
    <mergeCell ref="D6:D7"/>
    <mergeCell ref="E6:E7"/>
    <mergeCell ref="A8:E8"/>
    <mergeCell ref="A10:B10"/>
    <mergeCell ref="A11:B11"/>
    <mergeCell ref="C11:C15"/>
    <mergeCell ref="A13:B13"/>
    <mergeCell ref="A14:B14"/>
    <mergeCell ref="A15:B15"/>
    <mergeCell ref="A12:B12"/>
    <mergeCell ref="A16:B16"/>
    <mergeCell ref="C16:C18"/>
    <mergeCell ref="A17:B17"/>
    <mergeCell ref="A18:B18"/>
    <mergeCell ref="A20:B20"/>
    <mergeCell ref="C20:C24"/>
    <mergeCell ref="A21:B21"/>
    <mergeCell ref="A24:B24"/>
    <mergeCell ref="A23:B23"/>
    <mergeCell ref="A22:B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Уральский гранит </vt:lpstr>
      <vt:lpstr>Фрилайт СТАНДАРТ</vt:lpstr>
      <vt:lpstr>Лист2</vt:lpstr>
      <vt:lpstr>Фрилайт ДИЗАЙН</vt:lpstr>
      <vt:lpstr>IDALGO</vt:lpstr>
      <vt:lpstr>КЕРАМИН</vt:lpstr>
      <vt:lpstr>'Уральский гранит '!Заголовки_для_печати</vt:lpstr>
      <vt:lpstr>'Фрилайт ДИЗАЙН'!Заголовки_для_печати</vt:lpstr>
      <vt:lpstr>'Фрилайт СТАНДАРТ'!Заголовки_для_печати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Кляндин С.А.</dc:creator>
  <cp:lastModifiedBy>d.polikarpov</cp:lastModifiedBy>
  <cp:lastPrinted>2017-04-05T14:10:07Z</cp:lastPrinted>
  <dcterms:created xsi:type="dcterms:W3CDTF">2013-03-15T06:15:10Z</dcterms:created>
  <dcterms:modified xsi:type="dcterms:W3CDTF">2017-04-20T06:28:32Z</dcterms:modified>
</cp:coreProperties>
</file>