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8" windowWidth="14808" windowHeight="8016"/>
  </bookViews>
  <sheets>
    <sheet name="Проволока" sheetId="1" r:id="rId1"/>
    <sheet name="Лист2" sheetId="2" r:id="rId2"/>
    <sheet name="Лист3" sheetId="3" r:id="rId3"/>
  </sheets>
  <definedNames>
    <definedName name="_xlnm.Print_Area" localSheetId="0">Проволока!$A$1:$L$31</definedName>
  </definedNames>
  <calcPr calcId="144525" refMode="R1C1"/>
</workbook>
</file>

<file path=xl/calcChain.xml><?xml version="1.0" encoding="utf-8"?>
<calcChain xmlns="http://schemas.openxmlformats.org/spreadsheetml/2006/main">
  <c r="C18" i="1" l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17" i="1"/>
  <c r="D17" i="1"/>
  <c r="E18" i="1"/>
  <c r="E19" i="1"/>
  <c r="E20" i="1"/>
  <c r="E21" i="1"/>
  <c r="E22" i="1"/>
  <c r="E23" i="1"/>
  <c r="E24" i="1"/>
  <c r="E25" i="1"/>
  <c r="E26" i="1"/>
  <c r="E27" i="1"/>
  <c r="E28" i="1"/>
  <c r="E29" i="1"/>
  <c r="E17" i="1"/>
  <c r="J18" i="1"/>
  <c r="I18" i="1" s="1"/>
  <c r="H18" i="1" s="1"/>
  <c r="J19" i="1"/>
  <c r="I19" i="1" s="1"/>
  <c r="H19" i="1" s="1"/>
  <c r="I20" i="1"/>
  <c r="H20" i="1" s="1"/>
  <c r="J20" i="1"/>
  <c r="J21" i="1"/>
  <c r="I21" i="1" s="1"/>
  <c r="H21" i="1" s="1"/>
  <c r="I22" i="1"/>
  <c r="H22" i="1" s="1"/>
  <c r="J22" i="1"/>
  <c r="J23" i="1"/>
  <c r="I23" i="1" s="1"/>
  <c r="H23" i="1" s="1"/>
  <c r="I24" i="1"/>
  <c r="H24" i="1" s="1"/>
  <c r="J24" i="1"/>
  <c r="J25" i="1"/>
  <c r="I25" i="1" s="1"/>
  <c r="H25" i="1" s="1"/>
  <c r="I26" i="1"/>
  <c r="H26" i="1" s="1"/>
  <c r="J26" i="1"/>
  <c r="J27" i="1"/>
  <c r="I27" i="1" s="1"/>
  <c r="H27" i="1" s="1"/>
  <c r="I28" i="1"/>
  <c r="H28" i="1" s="1"/>
  <c r="J28" i="1"/>
  <c r="J29" i="1"/>
  <c r="I29" i="1" s="1"/>
  <c r="H29" i="1" s="1"/>
  <c r="H17" i="1"/>
  <c r="I17" i="1"/>
  <c r="J17" i="1"/>
  <c r="K18" i="1"/>
  <c r="K19" i="1"/>
  <c r="K20" i="1"/>
  <c r="K21" i="1"/>
  <c r="K22" i="1"/>
  <c r="K23" i="1"/>
  <c r="K24" i="1"/>
  <c r="K25" i="1"/>
  <c r="K26" i="1"/>
  <c r="K27" i="1"/>
  <c r="K28" i="1"/>
  <c r="K29" i="1"/>
  <c r="K17" i="1"/>
</calcChain>
</file>

<file path=xl/sharedStrings.xml><?xml version="1.0" encoding="utf-8"?>
<sst xmlns="http://schemas.openxmlformats.org/spreadsheetml/2006/main" count="18" uniqueCount="12">
  <si>
    <t>Цена за 1 тонну, с НДС.</t>
  </si>
  <si>
    <t>Проволока ГОСТ 3282-74 термически обработанная</t>
  </si>
  <si>
    <t>До 1 тн</t>
  </si>
  <si>
    <t>От 20 тн</t>
  </si>
  <si>
    <t>Диаметр, мл</t>
  </si>
  <si>
    <t>Цена на самовывоз, руб.</t>
  </si>
  <si>
    <t>д.1,2 в мотках по 5 кг</t>
  </si>
  <si>
    <t>от 06.04.2017 г.</t>
  </si>
  <si>
    <t>Цена с учетом доставки по Санкт-Петербургу, руб.</t>
  </si>
  <si>
    <t>От 1 до 5 тн</t>
  </si>
  <si>
    <t>От 5 до 20 тн</t>
  </si>
  <si>
    <r>
      <t xml:space="preserve">Лениградская обл., Гатчинский район, пос. Сиверский, ул. Заводская, д.9, тел. </t>
    </r>
    <r>
      <rPr>
        <b/>
        <sz val="12"/>
        <color theme="1"/>
        <rFont val="Cambria"/>
        <family val="1"/>
        <charset val="204"/>
        <scheme val="major"/>
      </rPr>
      <t>(81375)4-35-76,  8-901-301-38-87 16@ooo-smz-spb.com   Наталья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</si>
</sst>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0"/>
      <name val="Arial Cyr"/>
      <family val="2"/>
      <charset val="204"/>
    </font>
    <font>
      <sz val="11"/>
      <name val="Arial Cyr"/>
      <family val="2"/>
      <charset val="204"/>
    </font>
    <font>
      <b/>
      <sz val="16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3"/>
      <name val="Calibri"/>
      <family val="2"/>
      <charset val="204"/>
      <scheme val="minor"/>
    </font>
    <font>
      <sz val="13"/>
      <name val="Calibri"/>
      <family val="2"/>
      <charset val="204"/>
      <scheme val="minor"/>
    </font>
    <font>
      <b/>
      <i/>
      <sz val="11"/>
      <name val="Arial Cyr"/>
      <family val="2"/>
      <charset val="204"/>
    </font>
    <font>
      <b/>
      <sz val="16"/>
      <color theme="1"/>
      <name val="Cambria"/>
      <family val="1"/>
      <charset val="204"/>
      <scheme val="major"/>
    </font>
    <font>
      <b/>
      <sz val="12"/>
      <color theme="1"/>
      <name val="Cambria"/>
      <family val="1"/>
      <charset val="204"/>
      <scheme val="major"/>
    </font>
    <font>
      <b/>
      <sz val="18"/>
      <color theme="5" tint="-0.249977111117893"/>
      <name val="Calibri"/>
      <family val="2"/>
      <charset val="204"/>
      <scheme val="minor"/>
    </font>
    <font>
      <b/>
      <sz val="12"/>
      <name val="Cambria"/>
      <family val="1"/>
      <charset val="204"/>
      <scheme val="major"/>
    </font>
    <font>
      <b/>
      <sz val="14"/>
      <name val="Cambria"/>
      <family val="1"/>
      <charset val="204"/>
      <scheme val="major"/>
    </font>
    <font>
      <b/>
      <sz val="13"/>
      <name val="Cambria"/>
      <family val="1"/>
      <charset val="204"/>
      <scheme val="major"/>
    </font>
    <font>
      <b/>
      <sz val="11"/>
      <color theme="1"/>
      <name val="Cambria"/>
      <family val="1"/>
      <charset val="204"/>
      <scheme val="major"/>
    </font>
    <font>
      <sz val="12"/>
      <name val="Calibri"/>
      <family val="2"/>
      <charset val="204"/>
      <scheme val="minor"/>
    </font>
    <font>
      <b/>
      <sz val="18"/>
      <color rgb="FF0070C0"/>
      <name val="Cambria"/>
      <family val="1"/>
      <charset val="204"/>
      <scheme val="major"/>
    </font>
    <font>
      <b/>
      <sz val="14"/>
      <color rgb="FFFF0000"/>
      <name val="Cambria"/>
      <family val="1"/>
      <charset val="204"/>
      <scheme val="maj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29">
    <xf numFmtId="0" fontId="0" fillId="0" borderId="0" xfId="0"/>
    <xf numFmtId="0" fontId="0" fillId="2" borderId="0" xfId="0" applyFill="1"/>
    <xf numFmtId="0" fontId="0" fillId="2" borderId="0" xfId="0" applyFill="1" applyBorder="1"/>
    <xf numFmtId="0" fontId="2" fillId="2" borderId="0" xfId="1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 wrapText="1"/>
    </xf>
    <xf numFmtId="0" fontId="7" fillId="2" borderId="0" xfId="1" applyFont="1" applyFill="1" applyBorder="1" applyAlignment="1">
      <alignment horizontal="left" vertical="center"/>
    </xf>
    <xf numFmtId="0" fontId="5" fillId="2" borderId="0" xfId="1" applyNumberFormat="1" applyFont="1" applyFill="1" applyBorder="1" applyAlignment="1">
      <alignment horizontal="center" vertical="center"/>
    </xf>
    <xf numFmtId="0" fontId="4" fillId="2" borderId="0" xfId="0" applyNumberFormat="1" applyFont="1" applyFill="1" applyBorder="1" applyAlignment="1">
      <alignment horizontal="center" wrapText="1"/>
    </xf>
    <xf numFmtId="0" fontId="6" fillId="2" borderId="0" xfId="1" applyNumberFormat="1" applyFont="1" applyFill="1" applyBorder="1" applyAlignment="1">
      <alignment horizontal="center" vertical="center"/>
    </xf>
    <xf numFmtId="14" fontId="10" fillId="2" borderId="0" xfId="0" applyNumberFormat="1" applyFont="1" applyFill="1" applyAlignment="1">
      <alignment horizontal="left"/>
    </xf>
    <xf numFmtId="0" fontId="9" fillId="2" borderId="0" xfId="0" applyFont="1" applyFill="1" applyAlignment="1">
      <alignment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center" vertical="center"/>
    </xf>
    <xf numFmtId="0" fontId="15" fillId="2" borderId="1" xfId="0" applyNumberFormat="1" applyFont="1" applyFill="1" applyBorder="1" applyAlignment="1">
      <alignment horizontal="right" vertical="center"/>
    </xf>
    <xf numFmtId="0" fontId="15" fillId="2" borderId="1" xfId="0" applyFont="1" applyFill="1" applyBorder="1" applyAlignment="1">
      <alignment horizontal="right" vertical="center"/>
    </xf>
    <xf numFmtId="0" fontId="13" fillId="2" borderId="2" xfId="0" applyFont="1" applyFill="1" applyBorder="1" applyAlignment="1">
      <alignment horizontal="center" vertical="center" wrapText="1"/>
    </xf>
    <xf numFmtId="0" fontId="13" fillId="2" borderId="3" xfId="0" applyFont="1" applyFill="1" applyBorder="1" applyAlignment="1">
      <alignment horizontal="center" vertical="center" wrapText="1"/>
    </xf>
    <xf numFmtId="0" fontId="13" fillId="2" borderId="4" xfId="0" applyFont="1" applyFill="1" applyBorder="1" applyAlignment="1">
      <alignment horizontal="center" vertical="center" wrapText="1"/>
    </xf>
    <xf numFmtId="0" fontId="14" fillId="2" borderId="0" xfId="0" applyFont="1" applyFill="1" applyAlignment="1">
      <alignment horizontal="center" vertical="center" wrapText="1"/>
    </xf>
    <xf numFmtId="0" fontId="8" fillId="2" borderId="0" xfId="0" applyFont="1" applyFill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/>
    </xf>
    <xf numFmtId="0" fontId="12" fillId="3" borderId="2" xfId="0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horizontal="center" vertical="center"/>
    </xf>
    <xf numFmtId="0" fontId="12" fillId="3" borderId="4" xfId="0" applyFont="1" applyFill="1" applyBorder="1" applyAlignment="1">
      <alignment horizontal="center" vertical="center"/>
    </xf>
    <xf numFmtId="14" fontId="16" fillId="2" borderId="0" xfId="0" applyNumberFormat="1" applyFont="1" applyFill="1" applyAlignment="1">
      <alignment horizontal="left"/>
    </xf>
    <xf numFmtId="0" fontId="13" fillId="4" borderId="1" xfId="0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center" vertical="center"/>
    </xf>
    <xf numFmtId="0" fontId="17" fillId="2" borderId="0" xfId="0" applyFont="1" applyFill="1" applyAlignment="1">
      <alignment horizontal="center" vertical="center"/>
    </xf>
  </cellXfs>
  <cellStyles count="2">
    <cellStyle name="Excel Built-in Normal" xfId="1"/>
    <cellStyle name="Обычный" xfId="0" builtinId="0"/>
  </cellStyles>
  <dxfs count="0"/>
  <tableStyles count="0" defaultTableStyle="TableStyleMedium2" defaultPivotStyle="PivotStyleMedium9"/>
  <colors>
    <mruColors>
      <color rgb="FF66FFFF"/>
      <color rgb="FFFF99FF"/>
      <color rgb="FF9900FF"/>
      <color rgb="FFFFCCFF"/>
      <color rgb="FFCCFFCC"/>
      <color rgb="FF99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85725</xdr:colOff>
      <xdr:row>0</xdr:row>
      <xdr:rowOff>47625</xdr:rowOff>
    </xdr:from>
    <xdr:ext cx="7581900" cy="895350"/>
    <xdr:sp macro="" textlink="">
      <xdr:nvSpPr>
        <xdr:cNvPr id="2" name="Прямоугольник 1"/>
        <xdr:cNvSpPr/>
      </xdr:nvSpPr>
      <xdr:spPr>
        <a:xfrm>
          <a:off x="85725" y="47625"/>
          <a:ext cx="7581900" cy="895350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orthographicFront"/>
            <a:lightRig rig="brightRoom" dir="t"/>
          </a:scene3d>
          <a:sp3d contourW="6350" prstMaterial="plastic">
            <a:bevelT w="20320" h="20320" prst="angle"/>
            <a:contourClr>
              <a:schemeClr val="accent1">
                <a:tint val="100000"/>
                <a:shade val="100000"/>
                <a:hueMod val="100000"/>
                <a:satMod val="100000"/>
              </a:schemeClr>
            </a:contourClr>
          </a:sp3d>
        </a:bodyPr>
        <a:lstStyle/>
        <a:p>
          <a:pPr algn="ctr"/>
          <a:r>
            <a:rPr lang="ru-RU" sz="3200" b="1" cap="all" spc="0">
              <a:ln/>
              <a:solidFill>
                <a:schemeClr val="accent1"/>
              </a:solidFill>
              <a:effectLst>
                <a:outerShdw blurRad="19685" dist="12700" dir="5400000" algn="tl" rotWithShape="0">
                  <a:schemeClr val="accent1">
                    <a:satMod val="130000"/>
                    <a:alpha val="60000"/>
                  </a:schemeClr>
                </a:outerShdw>
                <a:reflection blurRad="10000" stA="55000" endPos="48000" dist="500" dir="5400000" sy="-100000" algn="bl" rotWithShape="0"/>
              </a:effectLst>
            </a:rPr>
            <a:t>ООО "Сиверский метизный завод"</a:t>
          </a:r>
        </a:p>
      </xdr:txBody>
    </xdr:sp>
    <xdr:clientData/>
  </xdr:oneCellAnchor>
  <xdr:oneCellAnchor>
    <xdr:from>
      <xdr:col>0</xdr:col>
      <xdr:colOff>82465</xdr:colOff>
      <xdr:row>2</xdr:row>
      <xdr:rowOff>152400</xdr:rowOff>
    </xdr:from>
    <xdr:ext cx="2898860" cy="781111"/>
    <xdr:sp macro="" textlink="">
      <xdr:nvSpPr>
        <xdr:cNvPr id="3" name="Прямоугольник 2"/>
        <xdr:cNvSpPr/>
      </xdr:nvSpPr>
      <xdr:spPr>
        <a:xfrm>
          <a:off x="82465" y="914400"/>
          <a:ext cx="2898860" cy="781111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ru-RU" sz="4400" b="1" cap="none" spc="0">
              <a:ln w="24500" cmpd="dbl">
                <a:solidFill>
                  <a:schemeClr val="accent2">
                    <a:shade val="85000"/>
                    <a:satMod val="155000"/>
                  </a:schemeClr>
                </a:solidFill>
                <a:prstDash val="solid"/>
                <a:miter lim="800000"/>
              </a:ln>
              <a:solidFill>
                <a:schemeClr val="tx2"/>
              </a:solidFill>
              <a:effectLst>
                <a:outerShdw blurRad="38100" dist="38100" dir="7020000" algn="tl">
                  <a:srgbClr val="000000">
                    <a:alpha val="35000"/>
                  </a:srgbClr>
                </a:outerShdw>
              </a:effectLst>
            </a:rPr>
            <a:t>Прайс-лист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K31"/>
  <sheetViews>
    <sheetView tabSelected="1" view="pageBreakPreview" zoomScaleNormal="100" zoomScaleSheetLayoutView="100" workbookViewId="0">
      <selection activeCell="F6" sqref="F6"/>
    </sheetView>
  </sheetViews>
  <sheetFormatPr defaultColWidth="9.109375" defaultRowHeight="14.4" x14ac:dyDescent="0.3"/>
  <cols>
    <col min="1" max="1" width="3" style="1" customWidth="1"/>
    <col min="2" max="2" width="16.6640625" style="1" customWidth="1"/>
    <col min="3" max="6" width="10.6640625" style="1" customWidth="1"/>
    <col min="7" max="7" width="16.6640625" style="1" customWidth="1"/>
    <col min="8" max="11" width="10.6640625" style="1" customWidth="1"/>
    <col min="12" max="12" width="5" style="1" customWidth="1"/>
    <col min="13" max="16384" width="9.109375" style="1"/>
  </cols>
  <sheetData>
    <row r="1" spans="2:11" ht="15" customHeight="1" x14ac:dyDescent="0.3">
      <c r="J1" s="10"/>
      <c r="K1" s="10"/>
    </row>
    <row r="2" spans="2:11" ht="15" customHeight="1" x14ac:dyDescent="0.3">
      <c r="J2" s="10"/>
      <c r="K2" s="10"/>
    </row>
    <row r="3" spans="2:11" ht="15" customHeight="1" x14ac:dyDescent="0.3">
      <c r="H3" s="19" t="s">
        <v>11</v>
      </c>
      <c r="I3" s="19"/>
      <c r="J3" s="19"/>
      <c r="K3" s="19"/>
    </row>
    <row r="4" spans="2:11" ht="15" customHeight="1" x14ac:dyDescent="0.3">
      <c r="H4" s="19"/>
      <c r="I4" s="19"/>
      <c r="J4" s="19"/>
      <c r="K4" s="19"/>
    </row>
    <row r="5" spans="2:11" ht="15" customHeight="1" x14ac:dyDescent="0.3">
      <c r="H5" s="19"/>
      <c r="I5" s="19"/>
      <c r="J5" s="19"/>
      <c r="K5" s="19"/>
    </row>
    <row r="6" spans="2:11" ht="15" customHeight="1" x14ac:dyDescent="0.3">
      <c r="H6" s="19"/>
      <c r="I6" s="19"/>
      <c r="J6" s="19"/>
      <c r="K6" s="19"/>
    </row>
    <row r="7" spans="2:11" ht="17.25" customHeight="1" x14ac:dyDescent="0.45">
      <c r="D7" s="25" t="s">
        <v>7</v>
      </c>
      <c r="E7" s="25"/>
      <c r="F7" s="25"/>
      <c r="G7" s="9"/>
      <c r="H7" s="19"/>
      <c r="I7" s="19"/>
      <c r="J7" s="19"/>
      <c r="K7" s="19"/>
    </row>
    <row r="8" spans="2:11" ht="15" customHeight="1" x14ac:dyDescent="0.45">
      <c r="D8" s="25"/>
      <c r="E8" s="25"/>
      <c r="F8" s="25"/>
      <c r="G8" s="9"/>
      <c r="H8" s="19"/>
      <c r="I8" s="19"/>
      <c r="J8" s="19"/>
      <c r="K8" s="19"/>
    </row>
    <row r="9" spans="2:11" ht="15" hidden="1" customHeight="1" x14ac:dyDescent="0.3">
      <c r="B9" s="20"/>
      <c r="C9" s="20"/>
      <c r="D9" s="20"/>
      <c r="E9" s="20"/>
      <c r="F9" s="20"/>
      <c r="G9" s="20"/>
      <c r="H9" s="20"/>
      <c r="I9" s="20"/>
      <c r="J9" s="20"/>
      <c r="K9" s="4"/>
    </row>
    <row r="10" spans="2:11" ht="21" customHeight="1" x14ac:dyDescent="0.3">
      <c r="B10" s="28" t="s">
        <v>0</v>
      </c>
      <c r="C10" s="28"/>
      <c r="D10" s="28"/>
      <c r="E10" s="28"/>
      <c r="F10" s="28"/>
      <c r="G10" s="28"/>
      <c r="H10" s="28"/>
      <c r="I10" s="28"/>
      <c r="J10" s="28"/>
      <c r="K10" s="28"/>
    </row>
    <row r="11" spans="2:11" ht="16.5" customHeight="1" x14ac:dyDescent="0.3">
      <c r="B11" s="28"/>
      <c r="C11" s="28"/>
      <c r="D11" s="28"/>
      <c r="E11" s="28"/>
      <c r="F11" s="28"/>
      <c r="G11" s="28"/>
      <c r="H11" s="28"/>
      <c r="I11" s="28"/>
      <c r="J11" s="28"/>
      <c r="K11" s="28"/>
    </row>
    <row r="12" spans="2:11" ht="12" hidden="1" customHeight="1" x14ac:dyDescent="0.3">
      <c r="B12" s="28"/>
      <c r="C12" s="28"/>
      <c r="D12" s="28"/>
      <c r="E12" s="28"/>
      <c r="F12" s="28"/>
      <c r="G12" s="28"/>
      <c r="H12" s="28"/>
      <c r="I12" s="28"/>
      <c r="J12" s="28"/>
      <c r="K12" s="28"/>
    </row>
    <row r="13" spans="2:11" hidden="1" x14ac:dyDescent="0.3"/>
    <row r="14" spans="2:11" ht="25.5" customHeight="1" x14ac:dyDescent="0.3">
      <c r="B14" s="22" t="s">
        <v>1</v>
      </c>
      <c r="C14" s="23"/>
      <c r="D14" s="23"/>
      <c r="E14" s="23"/>
      <c r="F14" s="23"/>
      <c r="G14" s="23"/>
      <c r="H14" s="23"/>
      <c r="I14" s="23"/>
      <c r="J14" s="23"/>
      <c r="K14" s="24"/>
    </row>
    <row r="15" spans="2:11" ht="39" customHeight="1" x14ac:dyDescent="0.3">
      <c r="B15" s="26" t="s">
        <v>4</v>
      </c>
      <c r="C15" s="21" t="s">
        <v>5</v>
      </c>
      <c r="D15" s="21"/>
      <c r="E15" s="21"/>
      <c r="F15" s="21"/>
      <c r="G15" s="26" t="s">
        <v>4</v>
      </c>
      <c r="H15" s="16" t="s">
        <v>8</v>
      </c>
      <c r="I15" s="17"/>
      <c r="J15" s="17"/>
      <c r="K15" s="18"/>
    </row>
    <row r="16" spans="2:11" ht="35.25" customHeight="1" x14ac:dyDescent="0.3">
      <c r="B16" s="26"/>
      <c r="C16" s="12" t="s">
        <v>2</v>
      </c>
      <c r="D16" s="12" t="s">
        <v>9</v>
      </c>
      <c r="E16" s="12" t="s">
        <v>10</v>
      </c>
      <c r="F16" s="12" t="s">
        <v>3</v>
      </c>
      <c r="G16" s="26"/>
      <c r="H16" s="12" t="s">
        <v>2</v>
      </c>
      <c r="I16" s="12" t="s">
        <v>9</v>
      </c>
      <c r="J16" s="12" t="s">
        <v>10</v>
      </c>
      <c r="K16" s="12" t="s">
        <v>3</v>
      </c>
    </row>
    <row r="17" spans="2:11" ht="17.25" customHeight="1" x14ac:dyDescent="0.3">
      <c r="B17" s="27">
        <v>0.8</v>
      </c>
      <c r="C17" s="13">
        <f>H17-600</f>
        <v>46800</v>
      </c>
      <c r="D17" s="13">
        <f>I17-600</f>
        <v>46300</v>
      </c>
      <c r="E17" s="13">
        <f>J17-600</f>
        <v>45800</v>
      </c>
      <c r="F17" s="13">
        <v>44000</v>
      </c>
      <c r="G17" s="27">
        <v>0.8</v>
      </c>
      <c r="H17" s="14">
        <f>I17+500</f>
        <v>47400</v>
      </c>
      <c r="I17" s="15">
        <f>J17+500</f>
        <v>46900</v>
      </c>
      <c r="J17" s="15">
        <f>K17+1800</f>
        <v>46400</v>
      </c>
      <c r="K17" s="15">
        <f>F17+600</f>
        <v>44600</v>
      </c>
    </row>
    <row r="18" spans="2:11" ht="17.25" customHeight="1" x14ac:dyDescent="0.3">
      <c r="B18" s="27">
        <v>1</v>
      </c>
      <c r="C18" s="13">
        <f t="shared" ref="C18:C29" si="0">H18-600</f>
        <v>45400</v>
      </c>
      <c r="D18" s="13">
        <f t="shared" ref="D18:D29" si="1">I18-600</f>
        <v>44900</v>
      </c>
      <c r="E18" s="13">
        <f t="shared" ref="E18:E29" si="2">J18-600</f>
        <v>44400</v>
      </c>
      <c r="F18" s="13">
        <v>42600</v>
      </c>
      <c r="G18" s="27">
        <v>1</v>
      </c>
      <c r="H18" s="15">
        <f t="shared" ref="H18:I18" si="3">I18+500</f>
        <v>46000</v>
      </c>
      <c r="I18" s="15">
        <f t="shared" si="3"/>
        <v>45500</v>
      </c>
      <c r="J18" s="15">
        <f t="shared" ref="J18:J29" si="4">K18+1800</f>
        <v>45000</v>
      </c>
      <c r="K18" s="15">
        <f t="shared" ref="K18:K29" si="5">F18+600</f>
        <v>43200</v>
      </c>
    </row>
    <row r="19" spans="2:11" ht="17.25" customHeight="1" x14ac:dyDescent="0.3">
      <c r="B19" s="27">
        <v>1.2</v>
      </c>
      <c r="C19" s="13">
        <f t="shared" si="0"/>
        <v>43800</v>
      </c>
      <c r="D19" s="13">
        <f t="shared" si="1"/>
        <v>43300</v>
      </c>
      <c r="E19" s="13">
        <f t="shared" si="2"/>
        <v>42800</v>
      </c>
      <c r="F19" s="13">
        <v>41000</v>
      </c>
      <c r="G19" s="27">
        <v>1.2</v>
      </c>
      <c r="H19" s="15">
        <f t="shared" ref="H19:I19" si="6">I19+500</f>
        <v>44400</v>
      </c>
      <c r="I19" s="15">
        <f t="shared" si="6"/>
        <v>43900</v>
      </c>
      <c r="J19" s="15">
        <f t="shared" si="4"/>
        <v>43400</v>
      </c>
      <c r="K19" s="15">
        <f t="shared" si="5"/>
        <v>41600</v>
      </c>
    </row>
    <row r="20" spans="2:11" ht="29.25" customHeight="1" x14ac:dyDescent="0.3">
      <c r="B20" s="11" t="s">
        <v>6</v>
      </c>
      <c r="C20" s="13">
        <f t="shared" si="0"/>
        <v>53800</v>
      </c>
      <c r="D20" s="13">
        <f t="shared" si="1"/>
        <v>53300</v>
      </c>
      <c r="E20" s="13">
        <f t="shared" si="2"/>
        <v>52800</v>
      </c>
      <c r="F20" s="13">
        <v>51000</v>
      </c>
      <c r="G20" s="11" t="s">
        <v>6</v>
      </c>
      <c r="H20" s="15">
        <f t="shared" ref="H20:I20" si="7">I20+500</f>
        <v>54400</v>
      </c>
      <c r="I20" s="15">
        <f t="shared" si="7"/>
        <v>53900</v>
      </c>
      <c r="J20" s="15">
        <f t="shared" si="4"/>
        <v>53400</v>
      </c>
      <c r="K20" s="15">
        <f t="shared" si="5"/>
        <v>51600</v>
      </c>
    </row>
    <row r="21" spans="2:11" ht="17.25" customHeight="1" x14ac:dyDescent="0.3">
      <c r="B21" s="27">
        <v>1.4</v>
      </c>
      <c r="C21" s="13">
        <f t="shared" si="0"/>
        <v>43800</v>
      </c>
      <c r="D21" s="13">
        <f t="shared" si="1"/>
        <v>43300</v>
      </c>
      <c r="E21" s="13">
        <f t="shared" si="2"/>
        <v>42800</v>
      </c>
      <c r="F21" s="13">
        <v>41000</v>
      </c>
      <c r="G21" s="27">
        <v>1.4</v>
      </c>
      <c r="H21" s="15">
        <f t="shared" ref="H21:I21" si="8">I21+500</f>
        <v>44400</v>
      </c>
      <c r="I21" s="15">
        <f t="shared" si="8"/>
        <v>43900</v>
      </c>
      <c r="J21" s="15">
        <f t="shared" si="4"/>
        <v>43400</v>
      </c>
      <c r="K21" s="15">
        <f t="shared" si="5"/>
        <v>41600</v>
      </c>
    </row>
    <row r="22" spans="2:11" ht="17.25" customHeight="1" x14ac:dyDescent="0.3">
      <c r="B22" s="27">
        <v>1.6</v>
      </c>
      <c r="C22" s="13">
        <f t="shared" si="0"/>
        <v>42800</v>
      </c>
      <c r="D22" s="13">
        <f t="shared" si="1"/>
        <v>42300</v>
      </c>
      <c r="E22" s="13">
        <f t="shared" si="2"/>
        <v>41800</v>
      </c>
      <c r="F22" s="13">
        <v>40000</v>
      </c>
      <c r="G22" s="27">
        <v>1.6</v>
      </c>
      <c r="H22" s="15">
        <f t="shared" ref="H22:I22" si="9">I22+500</f>
        <v>43400</v>
      </c>
      <c r="I22" s="15">
        <f t="shared" si="9"/>
        <v>42900</v>
      </c>
      <c r="J22" s="15">
        <f t="shared" si="4"/>
        <v>42400</v>
      </c>
      <c r="K22" s="15">
        <f t="shared" si="5"/>
        <v>40600</v>
      </c>
    </row>
    <row r="23" spans="2:11" ht="17.25" customHeight="1" x14ac:dyDescent="0.3">
      <c r="B23" s="27">
        <v>1.8</v>
      </c>
      <c r="C23" s="13">
        <f t="shared" si="0"/>
        <v>43400</v>
      </c>
      <c r="D23" s="13">
        <f t="shared" si="1"/>
        <v>42900</v>
      </c>
      <c r="E23" s="13">
        <f t="shared" si="2"/>
        <v>42400</v>
      </c>
      <c r="F23" s="13">
        <v>40600</v>
      </c>
      <c r="G23" s="27">
        <v>1.8</v>
      </c>
      <c r="H23" s="15">
        <f t="shared" ref="H23:I23" si="10">I23+500</f>
        <v>44000</v>
      </c>
      <c r="I23" s="15">
        <f t="shared" si="10"/>
        <v>43500</v>
      </c>
      <c r="J23" s="15">
        <f t="shared" si="4"/>
        <v>43000</v>
      </c>
      <c r="K23" s="15">
        <f t="shared" si="5"/>
        <v>41200</v>
      </c>
    </row>
    <row r="24" spans="2:11" ht="17.25" customHeight="1" x14ac:dyDescent="0.3">
      <c r="B24" s="27">
        <v>2</v>
      </c>
      <c r="C24" s="13">
        <f t="shared" si="0"/>
        <v>43400</v>
      </c>
      <c r="D24" s="13">
        <f t="shared" si="1"/>
        <v>42900</v>
      </c>
      <c r="E24" s="13">
        <f t="shared" si="2"/>
        <v>42400</v>
      </c>
      <c r="F24" s="13">
        <v>40600</v>
      </c>
      <c r="G24" s="27">
        <v>2</v>
      </c>
      <c r="H24" s="15">
        <f t="shared" ref="H24:I24" si="11">I24+500</f>
        <v>44000</v>
      </c>
      <c r="I24" s="15">
        <f t="shared" si="11"/>
        <v>43500</v>
      </c>
      <c r="J24" s="15">
        <f t="shared" si="4"/>
        <v>43000</v>
      </c>
      <c r="K24" s="15">
        <f t="shared" si="5"/>
        <v>41200</v>
      </c>
    </row>
    <row r="25" spans="2:11" ht="17.25" customHeight="1" x14ac:dyDescent="0.3">
      <c r="B25" s="27">
        <v>2.5</v>
      </c>
      <c r="C25" s="13">
        <f t="shared" si="0"/>
        <v>42800</v>
      </c>
      <c r="D25" s="13">
        <f t="shared" si="1"/>
        <v>42300</v>
      </c>
      <c r="E25" s="13">
        <f t="shared" si="2"/>
        <v>41800</v>
      </c>
      <c r="F25" s="13">
        <v>40000</v>
      </c>
      <c r="G25" s="27">
        <v>2.5</v>
      </c>
      <c r="H25" s="15">
        <f t="shared" ref="H25:I25" si="12">I25+500</f>
        <v>43400</v>
      </c>
      <c r="I25" s="15">
        <f t="shared" si="12"/>
        <v>42900</v>
      </c>
      <c r="J25" s="15">
        <f t="shared" si="4"/>
        <v>42400</v>
      </c>
      <c r="K25" s="15">
        <f t="shared" si="5"/>
        <v>40600</v>
      </c>
    </row>
    <row r="26" spans="2:11" ht="17.25" customHeight="1" x14ac:dyDescent="0.3">
      <c r="B26" s="27">
        <v>3</v>
      </c>
      <c r="C26" s="13">
        <f t="shared" si="0"/>
        <v>42800</v>
      </c>
      <c r="D26" s="13">
        <f t="shared" si="1"/>
        <v>42300</v>
      </c>
      <c r="E26" s="13">
        <f t="shared" si="2"/>
        <v>41800</v>
      </c>
      <c r="F26" s="13">
        <v>40000</v>
      </c>
      <c r="G26" s="27">
        <v>3</v>
      </c>
      <c r="H26" s="15">
        <f t="shared" ref="H26:I26" si="13">I26+500</f>
        <v>43400</v>
      </c>
      <c r="I26" s="15">
        <f t="shared" si="13"/>
        <v>42900</v>
      </c>
      <c r="J26" s="15">
        <f t="shared" si="4"/>
        <v>42400</v>
      </c>
      <c r="K26" s="15">
        <f t="shared" si="5"/>
        <v>40600</v>
      </c>
    </row>
    <row r="27" spans="2:11" ht="17.25" customHeight="1" x14ac:dyDescent="0.3">
      <c r="B27" s="27">
        <v>4</v>
      </c>
      <c r="C27" s="13">
        <f t="shared" si="0"/>
        <v>42800</v>
      </c>
      <c r="D27" s="13">
        <f t="shared" si="1"/>
        <v>42300</v>
      </c>
      <c r="E27" s="13">
        <f t="shared" si="2"/>
        <v>41800</v>
      </c>
      <c r="F27" s="13">
        <v>40000</v>
      </c>
      <c r="G27" s="27">
        <v>4</v>
      </c>
      <c r="H27" s="15">
        <f t="shared" ref="H27:I27" si="14">I27+500</f>
        <v>43400</v>
      </c>
      <c r="I27" s="15">
        <f t="shared" si="14"/>
        <v>42900</v>
      </c>
      <c r="J27" s="15">
        <f t="shared" si="4"/>
        <v>42400</v>
      </c>
      <c r="K27" s="15">
        <f t="shared" si="5"/>
        <v>40600</v>
      </c>
    </row>
    <row r="28" spans="2:11" ht="17.25" customHeight="1" x14ac:dyDescent="0.3">
      <c r="B28" s="27">
        <v>5</v>
      </c>
      <c r="C28" s="13">
        <f t="shared" si="0"/>
        <v>42800</v>
      </c>
      <c r="D28" s="13">
        <f t="shared" si="1"/>
        <v>42300</v>
      </c>
      <c r="E28" s="13">
        <f t="shared" si="2"/>
        <v>41800</v>
      </c>
      <c r="F28" s="13">
        <v>40000</v>
      </c>
      <c r="G28" s="27">
        <v>5</v>
      </c>
      <c r="H28" s="15">
        <f t="shared" ref="H28:I28" si="15">I28+500</f>
        <v>43400</v>
      </c>
      <c r="I28" s="15">
        <f t="shared" si="15"/>
        <v>42900</v>
      </c>
      <c r="J28" s="15">
        <f t="shared" si="4"/>
        <v>42400</v>
      </c>
      <c r="K28" s="15">
        <f t="shared" si="5"/>
        <v>40600</v>
      </c>
    </row>
    <row r="29" spans="2:11" ht="17.25" customHeight="1" x14ac:dyDescent="0.3">
      <c r="B29" s="27">
        <v>6</v>
      </c>
      <c r="C29" s="13">
        <f t="shared" si="0"/>
        <v>42800</v>
      </c>
      <c r="D29" s="13">
        <f t="shared" si="1"/>
        <v>42300</v>
      </c>
      <c r="E29" s="13">
        <f t="shared" si="2"/>
        <v>41800</v>
      </c>
      <c r="F29" s="13">
        <v>40000</v>
      </c>
      <c r="G29" s="27">
        <v>6</v>
      </c>
      <c r="H29" s="15">
        <f t="shared" ref="H29:I29" si="16">I29+500</f>
        <v>43400</v>
      </c>
      <c r="I29" s="15">
        <f t="shared" si="16"/>
        <v>42900</v>
      </c>
      <c r="J29" s="15">
        <f t="shared" si="4"/>
        <v>42400</v>
      </c>
      <c r="K29" s="15">
        <f t="shared" si="5"/>
        <v>40600</v>
      </c>
    </row>
    <row r="30" spans="2:11" ht="17.399999999999999" x14ac:dyDescent="0.35">
      <c r="B30" s="6"/>
      <c r="C30" s="7"/>
      <c r="D30" s="6"/>
      <c r="E30" s="6"/>
      <c r="F30" s="8"/>
      <c r="G30" s="8"/>
      <c r="H30" s="8"/>
      <c r="I30" s="8"/>
      <c r="J30" s="8"/>
      <c r="K30" s="8"/>
    </row>
    <row r="31" spans="2:11" x14ac:dyDescent="0.3">
      <c r="B31" s="5"/>
      <c r="C31" s="3"/>
      <c r="D31" s="3"/>
      <c r="E31" s="3"/>
      <c r="F31" s="2"/>
      <c r="G31" s="2"/>
      <c r="H31" s="2"/>
      <c r="I31" s="2"/>
      <c r="J31" s="2"/>
      <c r="K31" s="2"/>
    </row>
  </sheetData>
  <mergeCells count="9">
    <mergeCell ref="H15:K15"/>
    <mergeCell ref="G15:G16"/>
    <mergeCell ref="H3:K8"/>
    <mergeCell ref="B9:J9"/>
    <mergeCell ref="B10:K12"/>
    <mergeCell ref="D7:F8"/>
    <mergeCell ref="B14:K14"/>
    <mergeCell ref="C15:F15"/>
    <mergeCell ref="B15:B16"/>
  </mergeCells>
  <pageMargins left="0.25" right="0.25" top="0.75" bottom="0.75" header="0.3" footer="0.3"/>
  <pageSetup paperSize="9" scale="91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Проволока</vt:lpstr>
      <vt:lpstr>Лист2</vt:lpstr>
      <vt:lpstr>Лист3</vt:lpstr>
      <vt:lpstr>Проволока!Область_печати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2017-06-06T06:45:23Z</dcterms:modified>
</cp:coreProperties>
</file>