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na\Desktop\Нина\прайсы Нина\"/>
    </mc:Choice>
  </mc:AlternateContent>
  <bookViews>
    <workbookView xWindow="0" yWindow="0" windowWidth="19200" windowHeight="11595" tabRatio="865" activeTab="5"/>
  </bookViews>
  <sheets>
    <sheet name="Проф.Праймеры" sheetId="2" r:id="rId1"/>
    <sheet name="Проф.Мастика" sheetId="3" r:id="rId2"/>
    <sheet name="ISOBOX" sheetId="9" r:id="rId3"/>
    <sheet name="Империал" sheetId="10" r:id="rId4"/>
    <sheet name="AquaMast" sheetId="7" r:id="rId5"/>
    <sheet name="Герметики" sheetId="4" r:id="rId6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2" l="1"/>
  <c r="A2" i="10" l="1"/>
  <c r="A2" i="7" l="1"/>
  <c r="A2" i="4"/>
  <c r="A2" i="9"/>
  <c r="A1" i="9" l="1"/>
  <c r="F1" i="4" s="1"/>
  <c r="F1" i="7" s="1"/>
  <c r="A1" i="10"/>
</calcChain>
</file>

<file path=xl/sharedStrings.xml><?xml version="1.0" encoding="utf-8"?>
<sst xmlns="http://schemas.openxmlformats.org/spreadsheetml/2006/main" count="218" uniqueCount="117">
  <si>
    <t>Марка материала</t>
  </si>
  <si>
    <t>Упаковка</t>
  </si>
  <si>
    <t>Область применения</t>
  </si>
  <si>
    <t>шт</t>
  </si>
  <si>
    <t>20л (16кг)</t>
  </si>
  <si>
    <t>Подготовка (огрунтовка) оснований перед устройством мастичной гидроизоляции, а также перед укладкой наплавляемых, самоклеящихся кровельных и гидроизоляционных материалов.</t>
  </si>
  <si>
    <t>10л (8кг)</t>
  </si>
  <si>
    <t>20л (18кг)</t>
  </si>
  <si>
    <t>Область применения аналогична битумному  праймеру. Перед применением,  концентрат необходимо развести в пропорции 1:1  сольвентом, керосином.</t>
  </si>
  <si>
    <t xml:space="preserve">Обработка стальной ортотропной плиты мостовых сооружений, а также железобетонных плит проезжей части мостовых сооружений перед укладкой гидроизоляционного слоя. </t>
  </si>
  <si>
    <t>кг</t>
  </si>
  <si>
    <t>3 кг</t>
  </si>
  <si>
    <t xml:space="preserve">Приклеивание рулонных битумных и битумно-полимерных материалов к бетонным и металлическим поверхностям. </t>
  </si>
  <si>
    <t>Для защиты металлических изделий и конструкций от коррозии, для приготовления антисептических составов, для изготовления алюминиевой краски.</t>
  </si>
  <si>
    <t>Приклеивание плит пенополистирола и XPS к битумным, бетонным, металлическим и деревянным поверхностям в системах изоляции фундаментов.</t>
  </si>
  <si>
    <t>Предназначен для герметизации наружных поверхностей, швов и стыков строительных конструкций жилых, общественных, производственных зданий и сооружений.</t>
  </si>
  <si>
    <t>Устройство и восстановление защитного слоя на битумных, битумно-полимерных, мастичных и рулонных кровлях, защита металлических поверхностей от коррозии.</t>
  </si>
  <si>
    <t>Герметизация межпанельных стыков, щелей, трещин при строительстве и ремонте всех типов зданий и сооружений гражданского и промышленного назначения.</t>
  </si>
  <si>
    <t>шт.</t>
  </si>
  <si>
    <t>Ед. изм.</t>
  </si>
  <si>
    <t xml:space="preserve"> Стоимость 
за ед.изм.
руб. с НДС</t>
  </si>
  <si>
    <t>Прочность сцепления с бетоном  0,2  МПа,  Массовая доля нелетучих веществ 40-50%
РАСХОД зависит от ширины и глубины шва</t>
  </si>
  <si>
    <t>Относительное удлинение на образцах-швах 300%, 
Максимальная деформативность швов до 25%; Срок службы 15 лет.
РАСХОД зависит от ширины и глубины шва</t>
  </si>
  <si>
    <t>2К                      Полиуретановый
герметик</t>
  </si>
  <si>
    <t>Код товара
ЕКН</t>
  </si>
  <si>
    <t xml:space="preserve"> AquaMast  
для кровли    </t>
  </si>
  <si>
    <t>AquaMast 
для фундамента</t>
  </si>
  <si>
    <t>№ 21
Мастика кровельная
(Техномаст)</t>
  </si>
  <si>
    <t xml:space="preserve">№ 20 
Мастика битумно-резиновая ТЕХНОНИКОЛЬ </t>
  </si>
  <si>
    <t>№ 23
Мастика для гибкой черепицы                           (Фиксер)</t>
  </si>
  <si>
    <t>№ 24
Мастика
гидроизоляционная
(МГТН)</t>
  </si>
  <si>
    <t>№ 25
Лак  битумный</t>
  </si>
  <si>
    <t>№ 27
Мастика  
приклеивающая</t>
  </si>
  <si>
    <t xml:space="preserve">№ 57 
Мастика защитная         алюминиевая </t>
  </si>
  <si>
    <t xml:space="preserve">№ 01 
Праймер 
битумный   </t>
  </si>
  <si>
    <t>№ 45
Герметик 
бутил каучуковый</t>
  </si>
  <si>
    <r>
      <rPr>
        <sz val="9"/>
        <color rgb="FF000000"/>
        <rFont val="Calibri"/>
        <family val="2"/>
        <charset val="204"/>
        <scheme val="minor"/>
      </rPr>
      <t xml:space="preserve">12 кг        </t>
    </r>
    <r>
      <rPr>
        <i/>
        <sz val="9"/>
        <color rgb="FF000000"/>
        <rFont val="Calibri"/>
        <family val="2"/>
        <charset val="204"/>
        <scheme val="minor"/>
      </rPr>
      <t xml:space="preserve">                              (пласт.. ведро), серый</t>
    </r>
  </si>
  <si>
    <r>
      <rPr>
        <sz val="9"/>
        <color rgb="FF000000"/>
        <rFont val="Calibri"/>
        <family val="2"/>
        <charset val="204"/>
        <scheme val="minor"/>
      </rPr>
      <t xml:space="preserve">12 кг    </t>
    </r>
    <r>
      <rPr>
        <i/>
        <sz val="9"/>
        <color rgb="FF000000"/>
        <rFont val="Calibri"/>
        <family val="2"/>
        <charset val="204"/>
        <scheme val="minor"/>
      </rPr>
      <t xml:space="preserve">                               (пласт.. ведро), белый</t>
    </r>
  </si>
  <si>
    <t>Клей для Рубероида</t>
  </si>
  <si>
    <t>16 кг
(метал. ведро), белый</t>
  </si>
  <si>
    <t>16 кг
(метал. ведро), серый</t>
  </si>
  <si>
    <t>8 кг
(метал. ведро), белый</t>
  </si>
  <si>
    <t>8 кг
(метал. ведро), серый</t>
  </si>
  <si>
    <t>№ 22
Мастика  приклеивающая
(Вишера)</t>
  </si>
  <si>
    <t>20 кг
(метал. ведро)</t>
  </si>
  <si>
    <t>10 кг
(метал. ведро)</t>
  </si>
  <si>
    <t>3 кг
(метал. ведро)</t>
  </si>
  <si>
    <t>1. Устройство мастичных и ремонт всех видов кровель.                                   
2. Гидроизоляционная защита строительных конструкций (фундаментов, подвалов, свай и др.)
3. Антикоррозионная защита металлических поверхностей.</t>
  </si>
  <si>
    <t>1. Устройство мастичных и ремонт всех видов кровель. 
2. Гидроизоляционная защита строительных конструкций (фундаментов, подвалов, свай и др.)
3. Антикоррозионная защита металлических поверхностей.</t>
  </si>
  <si>
    <t>Прочность сцепления с бетоном  0,5 МПа,  с металлом 0,8 МПа; Теплостойкость +110°C
РАСХОД зависит от типа выполняемых работ</t>
  </si>
  <si>
    <t>12 кг
(метал. ведро)</t>
  </si>
  <si>
    <t>3,6 кг
(метал. ведро)</t>
  </si>
  <si>
    <t>310 мл 
(картридж)</t>
  </si>
  <si>
    <t>Проклеивание швов гибкой черепицы ШИНГЛАС и др. 
Приклеивание материалов на битумной основе к кирпичным, бетонным, металлическим, деревянным, керамическим поверхностям.</t>
  </si>
  <si>
    <t>Массовая доля нелетучих веществ 45-55%, время высыхания при 20°С – 12 часов 
РАСХОД : 0,2–0,3 л/м².</t>
  </si>
  <si>
    <t>20 л (18кг)
(метал. ведро)</t>
  </si>
  <si>
    <t>22 кг
(метал. ведро)</t>
  </si>
  <si>
    <t>Прочность сцепления с бетоном  0,3  МПа, с металлом 0,3 МПа; 
Массовая доля нелетучих веществ 50%, теплостойкость +100°C
РАСХОД: 0,4–0,6 кг/м²</t>
  </si>
  <si>
    <t>Клей предназначен специально для приклеивания  рубероида марок РКП, РПП, РКК, а также рулонных материалов с защитным покрытием приклеиваемого слоя из песка) к бетонным, цементно-песчаным и другим поверхностям. Так же клей применяется для склеивания нахлестов данных рулонных материалов.</t>
  </si>
  <si>
    <t>16 кг
(метал. ведро)</t>
  </si>
  <si>
    <t xml:space="preserve">ISOBOX
Праймер 
битумный   </t>
  </si>
  <si>
    <t>ISOBOX
Мастика  гидроизоляционная</t>
  </si>
  <si>
    <t>ISOBOX
Мастика   
кровельная</t>
  </si>
  <si>
    <t xml:space="preserve">18 кг </t>
  </si>
  <si>
    <t xml:space="preserve">22 кг </t>
  </si>
  <si>
    <t xml:space="preserve"> Гидроизоляционная защита строительных конструкций (фундаментов, подвалов и других объектов, заглубляемых в землю или контактирующих с влажной средой).</t>
  </si>
  <si>
    <t xml:space="preserve">1. Устройство мастичных и ремонт всех видов кровель.                                   
2. Гидроизоляционная защита строительных конструкций (фундаментов, подвалов, свай и др.)
</t>
  </si>
  <si>
    <t>Прочность сцепления с бетоном  0,6 МПа, с металлом 0,45 МПа; Теплостойкость +950C
РАСХОД 0,8-1,8 кг/м2</t>
  </si>
  <si>
    <r>
      <t xml:space="preserve"> </t>
    </r>
    <r>
      <rPr>
        <sz val="10"/>
        <color theme="1"/>
        <rFont val="Calibri"/>
        <family val="2"/>
        <charset val="204"/>
        <scheme val="minor"/>
      </rPr>
      <t>Гидроизоляционная защита строительных конструкций (фундаментов, подвалов и других объектов, заглубляемых в землю или контактирующих с влажной средой).</t>
    </r>
  </si>
  <si>
    <t>Технические характеристики</t>
  </si>
  <si>
    <t xml:space="preserve">№ 01 
Праймер битумный  
(концентрат)      </t>
  </si>
  <si>
    <t xml:space="preserve"> №03 
Праймер  
битумно-полимерный  </t>
  </si>
  <si>
    <t xml:space="preserve"> AquaMast  
антикоррозионная   </t>
  </si>
  <si>
    <t>8 кг</t>
  </si>
  <si>
    <t>2,4 кг</t>
  </si>
  <si>
    <t>16 кг</t>
  </si>
  <si>
    <t>18 кг</t>
  </si>
  <si>
    <t>10 кг</t>
  </si>
  <si>
    <t xml:space="preserve">Предназначена для гидроизоляции бетонных конструкций, заглубляемых в грунт. 
</t>
  </si>
  <si>
    <t>AquaMast
ремонт и приклейка</t>
  </si>
  <si>
    <t xml:space="preserve">AquaMast  
праймер    </t>
  </si>
  <si>
    <t xml:space="preserve"> Предназначен для подготовки основания перед укладкой гидроизоляции. Прекрасно сочетается с мастиками на основе битума  и рулонными битумными наплавляемыми материалами. 
Средний расход 0,3 кг/м².</t>
  </si>
  <si>
    <t>Предназначена для обмазочной гидроизоляции фундаментов и полов, а также может использоваться в качестве  защиты бетонных и деревянных конструкции от негативного воздействия воды.
Средний расход 1 кг/м².</t>
  </si>
  <si>
    <r>
      <t>Предназначена устройства и ремонта кровель. После высыхания образует прочное гидроизоляционное покрытие, с широким диапазоном температур эксплуатации. 
Средний расход 3,3-4,3 кг/м</t>
    </r>
    <r>
      <rPr>
        <sz val="9"/>
        <rFont val="Calibri"/>
        <family val="2"/>
        <charset val="204"/>
      </rPr>
      <t>²</t>
    </r>
  </si>
  <si>
    <t>Надежно приклеивает, а также устраняет мелкие дефекты на кровле, без проведения капитального ремонта. Используется для приклеивания битумной черепицы и рулонных материалов.
Средний расход 0,8-1,8 кг/м²</t>
  </si>
  <si>
    <t>Защищает от коррозии и продлевает срок службы металлических поверхностей, в том числе заглубляемых в землю труб и баков.
Средний расход: 0,4 кг/м²</t>
  </si>
  <si>
    <t>Прочность сцепления с бетоном 0,6 МПа, с металлом 0,9 МПа;  Гибкость на брусе R=5 мм, не выше -35°C; теплостойкость +110 °C 
РАСХОД для устройства мастичной кровли : 3,8–5,7 кг/м²;  для устройства гидроизоляции : 2,5–3,5 кг/м².</t>
  </si>
  <si>
    <t>Прочность сцепления с бетоном 0,1 МПа, с металлом 0,1 МПа;  Гибкость на брусе R=5 мм, не выше -15 °C; теплостойкость +100°C  
РАСХОД для устройства мастичной кровли : 3,8–5,7 кг/м²;  для устройства гидроизоляции : 2,5–3,5 кг/м²</t>
  </si>
  <si>
    <t>Прочность сцепления с бетоном  0,1 МПа, с металлом 0,1 МПа;  Гибкость на брусе R=5 мм, не выше -5  °C, теплостойкость +80°C. 
РАСХОД для устройства гидроизоляции : 2,5–3,5 кг/м².</t>
  </si>
  <si>
    <t>Гибкость на брусе R=10 мм, не выше -40C 
РАСХОД 2-4 кг/м²</t>
  </si>
  <si>
    <t>Прочность сцепления с бетоном  0,1 МПа, с металлом 0,1 МПа; Массовая доля нелетучих веществ 80-90%, теплостойкость +90C
РАСХОД для устройства гидроизоляции : 0,5–1,0 кг/м2.</t>
  </si>
  <si>
    <t>Прочность сцепления с бетоном  0,4  МПа
Прочность на сдвиг клеевого соединения, не менее 0,7 кН/м.,  
РАСХОД 1,5-2 кг/м²</t>
  </si>
  <si>
    <t>Массовая доля летучих веществ 45-55%, Время высыхания при 20°С – 12 часов., 
РАСХОД 0,25-0,35 л/м²</t>
  </si>
  <si>
    <t>Массовая доля летучих веществ 35-40%, Время высыхания при 20°С – 12 часов, 
РАСХОД 0,25-0,35 л/м²</t>
  </si>
  <si>
    <t>Массовая доля летучих веществ 70-75%, Время высыхания при 20°С - 10 минут, 
РАСХОД 0,2-0,3 л/м²</t>
  </si>
  <si>
    <t xml:space="preserve">   ООО "ТехноНИКОЛЬ-Строительные Системы"
   140204, Московская обл., 
г.Воскресенск, Промплощадка, 5В 
    Тел./факс: +7 (49644) 48-999  
    sales@vsk.tn.ru
    www.tn.ru </t>
  </si>
  <si>
    <t>технические характеристики</t>
  </si>
  <si>
    <t>13 л</t>
  </si>
  <si>
    <t>Праймер битумный ИМПЕРИАЛ</t>
  </si>
  <si>
    <t>Мастика битумная изоляционная  ИМПЕРИАЛ</t>
  </si>
  <si>
    <t>Мастика битумная универсальная  ИМПЕРИАЛ</t>
  </si>
  <si>
    <t>Праймер предназначен для надежного сцепления гидроизоляционных материалов с основанием.
Применяется как с рулонными битумными материалами, так и с обмазочной гидроизоляцией.</t>
  </si>
  <si>
    <t xml:space="preserve">Мастика МБУ предназначена для обмазочной гидроизоляции конструкций, заглубляемых в землю
и контактирующих с влажной средой: фундаментов, свай и т. п.
</t>
  </si>
  <si>
    <t xml:space="preserve">  ООО "ТехноНИКОЛЬ-Строительные Системы"
   140204, Московская обл., 
г.Воскресенск, Промплощадка, 5В 
    Тел./факс: +7 (49644) 48-999  
    sales@vsk.tn.ru
    www.tn.ru </t>
  </si>
  <si>
    <t>Мастика Битумная Изоляционная</t>
  </si>
  <si>
    <t>Мастика МБИ предназначена для гидроизоляции бетонных и деревянных конструкций, заглубляемых в грунт. НЕОТВЕРЖДАЕМАЯ</t>
  </si>
  <si>
    <t xml:space="preserve"> №04    
Праймер битумный
эмульсионный</t>
  </si>
  <si>
    <t>Подготовка (огрунтовка) оснований перед устройством мастичной гидроизоляции, а также перед укладкой наплавляемых, самоклеящихся кровельных и гидроизоляционных материалов. Подходит для работы внутри жилых помещений.</t>
  </si>
  <si>
    <t>Массовая доля летучих веществ 60-75%, Время высыхания при 20°С – 1 час, 
РАСХОД 0,25-0,35 л/м²</t>
  </si>
  <si>
    <t>№ 31
Мастика кровельная     эмульсионная</t>
  </si>
  <si>
    <t>1. Устройство гидроизоляции внутренних помещений (ванные комнаты, туалеты, кухни, балконы).
2. Устройство мастичных и ремонт всех видов кровель.
 3. Гидроизоляционная защита строительных конструкций (фундаментов, подвалов и др.)</t>
  </si>
  <si>
    <t>Прочность сцепления с бетоном  0,45 МПа, 
Гибкость на брусе R=5 мм, не выше -15  °C, теплостойкость +95°C
РАСХОД для устройства мастичной кровли : 3,8–5,7 кг/м²;  для устройства гидроизоляции : 2,5–3,5 кг/м².</t>
  </si>
  <si>
    <t xml:space="preserve">№ 33
Мастика битумно-латексная      </t>
  </si>
  <si>
    <t>200 кг
(метал. бочка)</t>
  </si>
  <si>
    <t>1.Устройство мастичных кровель.
2.Гидроизоляционная защита строительных конструкций (фундаментов, подвалов и др.)
3.  Устройство гидроизоляции внутренних помещений (ванные комнаты, туалеты, кухни, балконы).</t>
  </si>
  <si>
    <t xml:space="preserve">Прочность сцепления с бетоном  0,6 МПа,  
Гибкость на брусе R=5 мм, не выше -25°C, теплостойкость +140°C  
РАСХОД для устройства мастичной кровли: 4,5–5,5 кг/м²;  для устройства гидроизоляции : 3,5–4,5 кг/м². </t>
  </si>
  <si>
    <t>ПРАЙС-ЛИСТ  от 07.08.2017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</si>
</sst>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9"/>
      <color rgb="FF00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9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2" fontId="7" fillId="0" borderId="1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vertical="center" wrapText="1"/>
    </xf>
    <xf numFmtId="0" fontId="16" fillId="0" borderId="0" xfId="0" applyFont="1" applyFill="1"/>
    <xf numFmtId="0" fontId="4" fillId="0" borderId="1" xfId="0" applyFont="1" applyFill="1" applyBorder="1" applyAlignment="1">
      <alignment horizont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vertical="center" wrapText="1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6" fillId="0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16" fillId="0" borderId="0" xfId="0" applyFont="1" applyAlignment="1">
      <alignment vertical="top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7" xfId="0" applyFont="1" applyBorder="1"/>
    <xf numFmtId="2" fontId="7" fillId="0" borderId="17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right" vertical="top"/>
    </xf>
    <xf numFmtId="0" fontId="1" fillId="0" borderId="15" xfId="0" applyFont="1" applyFill="1" applyBorder="1" applyAlignment="1">
      <alignment horizontal="center" vertical="center"/>
    </xf>
    <xf numFmtId="0" fontId="16" fillId="0" borderId="17" xfId="0" applyFont="1" applyFill="1" applyBorder="1"/>
    <xf numFmtId="0" fontId="1" fillId="0" borderId="8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7" fillId="0" borderId="4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2" fontId="7" fillId="0" borderId="6" xfId="0" applyNumberFormat="1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13" xfId="0" applyBorder="1"/>
    <xf numFmtId="0" fontId="9" fillId="0" borderId="2" xfId="0" applyFont="1" applyFill="1" applyBorder="1" applyAlignment="1">
      <alignment horizontal="center" vertical="center" wrapText="1"/>
    </xf>
    <xf numFmtId="3" fontId="13" fillId="0" borderId="2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5" xfId="0" applyFont="1" applyBorder="1"/>
    <xf numFmtId="1" fontId="2" fillId="0" borderId="6" xfId="0" applyNumberFormat="1" applyFont="1" applyBorder="1" applyAlignment="1">
      <alignment horizontal="center"/>
    </xf>
    <xf numFmtId="0" fontId="2" fillId="0" borderId="13" xfId="0" applyFont="1" applyBorder="1"/>
    <xf numFmtId="0" fontId="1" fillId="3" borderId="7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top" wrapText="1"/>
    </xf>
    <xf numFmtId="0" fontId="7" fillId="0" borderId="4" xfId="0" applyFont="1" applyFill="1" applyBorder="1" applyAlignment="1">
      <alignment horizontal="center" vertical="center" wrapText="1"/>
    </xf>
    <xf numFmtId="2" fontId="7" fillId="0" borderId="17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7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top" wrapText="1"/>
    </xf>
    <xf numFmtId="0" fontId="17" fillId="0" borderId="5" xfId="0" applyFont="1" applyFill="1" applyBorder="1" applyAlignment="1">
      <alignment horizontal="right" vertical="center" wrapText="1"/>
    </xf>
    <xf numFmtId="0" fontId="17" fillId="0" borderId="6" xfId="0" applyFont="1" applyFill="1" applyBorder="1" applyAlignment="1">
      <alignment horizontal="right" vertical="center" wrapText="1"/>
    </xf>
    <xf numFmtId="0" fontId="17" fillId="0" borderId="13" xfId="0" applyFont="1" applyFill="1" applyBorder="1" applyAlignment="1">
      <alignment horizontal="right" vertical="center" wrapText="1"/>
    </xf>
    <xf numFmtId="0" fontId="4" fillId="0" borderId="5" xfId="0" applyFont="1" applyBorder="1" applyAlignment="1">
      <alignment horizontal="left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left" vertical="top" wrapText="1"/>
    </xf>
    <xf numFmtId="0" fontId="16" fillId="0" borderId="4" xfId="0" applyFont="1" applyFill="1" applyBorder="1" applyAlignment="1">
      <alignment horizontal="left" vertical="top"/>
    </xf>
    <xf numFmtId="0" fontId="11" fillId="3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8" fillId="0" borderId="17" xfId="0" applyFont="1" applyFill="1" applyBorder="1" applyAlignment="1">
      <alignment horizontal="right" vertical="center"/>
    </xf>
    <xf numFmtId="0" fontId="8" fillId="0" borderId="12" xfId="0" applyFont="1" applyFill="1" applyBorder="1" applyAlignment="1">
      <alignment horizontal="right" vertical="center"/>
    </xf>
    <xf numFmtId="0" fontId="16" fillId="0" borderId="2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top" wrapText="1"/>
    </xf>
    <xf numFmtId="0" fontId="16" fillId="0" borderId="4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right" vertical="top" wrapText="1" indent="2"/>
    </xf>
    <xf numFmtId="0" fontId="10" fillId="0" borderId="6" xfId="0" applyFont="1" applyFill="1" applyBorder="1" applyAlignment="1">
      <alignment horizontal="right" vertical="top" wrapText="1" indent="2"/>
    </xf>
    <xf numFmtId="0" fontId="10" fillId="0" borderId="13" xfId="0" applyFont="1" applyFill="1" applyBorder="1" applyAlignment="1">
      <alignment horizontal="right" vertical="top" wrapText="1" indent="2"/>
    </xf>
    <xf numFmtId="0" fontId="6" fillId="0" borderId="15" xfId="0" applyFont="1" applyBorder="1" applyAlignment="1">
      <alignment horizontal="right"/>
    </xf>
    <xf numFmtId="0" fontId="6" fillId="0" borderId="17" xfId="0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0" fontId="12" fillId="0" borderId="1" xfId="0" applyFont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right" vertical="top" wrapText="1" indent="2"/>
    </xf>
    <xf numFmtId="0" fontId="11" fillId="0" borderId="6" xfId="0" applyFont="1" applyFill="1" applyBorder="1" applyAlignment="1">
      <alignment horizontal="right" vertical="top" wrapText="1" indent="2"/>
    </xf>
    <xf numFmtId="0" fontId="11" fillId="0" borderId="13" xfId="0" applyFont="1" applyFill="1" applyBorder="1" applyAlignment="1">
      <alignment horizontal="right" vertical="top" wrapText="1" indent="2"/>
    </xf>
    <xf numFmtId="0" fontId="6" fillId="0" borderId="1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righ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8AD06"/>
      <color rgb="FFF8D4D4"/>
      <color rgb="FFFB7F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6</xdr:col>
      <xdr:colOff>47625</xdr:colOff>
      <xdr:row>2</xdr:row>
      <xdr:rowOff>22315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"/>
          <a:ext cx="8829675" cy="1793965"/>
        </a:xfrm>
        <a:prstGeom prst="rect">
          <a:avLst/>
        </a:prstGeom>
      </xdr:spPr>
    </xdr:pic>
    <xdr:clientData/>
  </xdr:twoCellAnchor>
  <xdr:twoCellAnchor editAs="oneCell">
    <xdr:from>
      <xdr:col>0</xdr:col>
      <xdr:colOff>30956</xdr:colOff>
      <xdr:row>8</xdr:row>
      <xdr:rowOff>45244</xdr:rowOff>
    </xdr:from>
    <xdr:to>
      <xdr:col>7</xdr:col>
      <xdr:colOff>21431</xdr:colOff>
      <xdr:row>14</xdr:row>
      <xdr:rowOff>27152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" y="5867400"/>
          <a:ext cx="10467975" cy="11249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2857501</xdr:colOff>
      <xdr:row>2</xdr:row>
      <xdr:rowOff>9948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8534400" cy="17339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</xdr:rowOff>
    </xdr:from>
    <xdr:to>
      <xdr:col>6</xdr:col>
      <xdr:colOff>3012281</xdr:colOff>
      <xdr:row>24</xdr:row>
      <xdr:rowOff>10718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739814"/>
          <a:ext cx="11537156" cy="12251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19051</xdr:rowOff>
    </xdr:from>
    <xdr:to>
      <xdr:col>5</xdr:col>
      <xdr:colOff>1885950</xdr:colOff>
      <xdr:row>1</xdr:row>
      <xdr:rowOff>1354364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19076"/>
          <a:ext cx="6572249" cy="1335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19050</xdr:rowOff>
    </xdr:from>
    <xdr:to>
      <xdr:col>6</xdr:col>
      <xdr:colOff>0</xdr:colOff>
      <xdr:row>9</xdr:row>
      <xdr:rowOff>851543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24375"/>
          <a:ext cx="7972425" cy="8324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6073</xdr:rowOff>
    </xdr:from>
    <xdr:to>
      <xdr:col>5</xdr:col>
      <xdr:colOff>2514599</xdr:colOff>
      <xdr:row>2</xdr:row>
      <xdr:rowOff>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73"/>
          <a:ext cx="7208519" cy="14645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5</xdr:col>
      <xdr:colOff>1619250</xdr:colOff>
      <xdr:row>1</xdr:row>
      <xdr:rowOff>1356603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0026"/>
          <a:ext cx="6677025" cy="135660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</xdr:row>
      <xdr:rowOff>28575</xdr:rowOff>
    </xdr:from>
    <xdr:to>
      <xdr:col>6</xdr:col>
      <xdr:colOff>0</xdr:colOff>
      <xdr:row>17</xdr:row>
      <xdr:rowOff>887922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7439025"/>
          <a:ext cx="8229599" cy="859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19050</xdr:rowOff>
    </xdr:from>
    <xdr:to>
      <xdr:col>6</xdr:col>
      <xdr:colOff>903687</xdr:colOff>
      <xdr:row>2</xdr:row>
      <xdr:rowOff>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9050"/>
          <a:ext cx="7875986" cy="16002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</xdr:row>
      <xdr:rowOff>447675</xdr:rowOff>
    </xdr:from>
    <xdr:to>
      <xdr:col>6</xdr:col>
      <xdr:colOff>1971676</xdr:colOff>
      <xdr:row>9</xdr:row>
      <xdr:rowOff>910340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4343400"/>
          <a:ext cx="8991600" cy="938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"/>
  <sheetViews>
    <sheetView showGridLines="0" zoomScale="85" zoomScaleNormal="85" workbookViewId="0">
      <selection activeCell="E8" sqref="E8"/>
    </sheetView>
  </sheetViews>
  <sheetFormatPr defaultColWidth="8.85546875" defaultRowHeight="15" x14ac:dyDescent="0.2"/>
  <cols>
    <col min="1" max="1" width="24.7109375" style="37" customWidth="1"/>
    <col min="2" max="2" width="8.85546875" style="33"/>
    <col min="3" max="3" width="15.85546875" style="34" customWidth="1"/>
    <col min="4" max="4" width="9.5703125" style="34" customWidth="1"/>
    <col min="5" max="5" width="14.7109375" style="12" customWidth="1"/>
    <col min="6" max="6" width="54.28515625" style="34" customWidth="1"/>
    <col min="7" max="7" width="29.140625" style="42" customWidth="1"/>
    <col min="8" max="16384" width="8.85546875" style="34"/>
  </cols>
  <sheetData>
    <row r="1" spans="1:7" ht="18.75" x14ac:dyDescent="0.2">
      <c r="A1" s="48"/>
      <c r="B1" s="49"/>
      <c r="C1" s="50"/>
      <c r="D1" s="50"/>
      <c r="E1" s="51"/>
      <c r="F1" s="50"/>
      <c r="G1" s="52" t="str">
        <f>Проф.Мастика!F1</f>
        <v>ПРАЙС-ЛИСТ  от 07.08.2017 г.</v>
      </c>
    </row>
    <row r="2" spans="1:7" ht="123" customHeight="1" x14ac:dyDescent="0.2">
      <c r="A2" s="88" t="s">
        <v>103</v>
      </c>
      <c r="B2" s="89"/>
      <c r="C2" s="89"/>
      <c r="D2" s="89"/>
      <c r="E2" s="89"/>
      <c r="F2" s="89"/>
      <c r="G2" s="90"/>
    </row>
    <row r="3" spans="1:7" s="2" customFormat="1" ht="45" x14ac:dyDescent="0.25">
      <c r="A3" s="43" t="s">
        <v>0</v>
      </c>
      <c r="B3" s="44" t="s">
        <v>19</v>
      </c>
      <c r="C3" s="44" t="s">
        <v>1</v>
      </c>
      <c r="D3" s="45" t="s">
        <v>24</v>
      </c>
      <c r="E3" s="44" t="s">
        <v>20</v>
      </c>
      <c r="F3" s="46" t="s">
        <v>2</v>
      </c>
      <c r="G3" s="47" t="s">
        <v>69</v>
      </c>
    </row>
    <row r="4" spans="1:7" ht="34.15" customHeight="1" x14ac:dyDescent="0.2">
      <c r="A4" s="92" t="s">
        <v>34</v>
      </c>
      <c r="B4" s="35" t="s">
        <v>3</v>
      </c>
      <c r="C4" s="35" t="s">
        <v>4</v>
      </c>
      <c r="D4" s="23">
        <v>352606</v>
      </c>
      <c r="E4" s="82">
        <v>2109.29</v>
      </c>
      <c r="F4" s="91" t="s">
        <v>5</v>
      </c>
      <c r="G4" s="87" t="s">
        <v>92</v>
      </c>
    </row>
    <row r="5" spans="1:7" ht="33.6" customHeight="1" x14ac:dyDescent="0.2">
      <c r="A5" s="93"/>
      <c r="B5" s="35" t="s">
        <v>3</v>
      </c>
      <c r="C5" s="35" t="s">
        <v>6</v>
      </c>
      <c r="D5" s="23">
        <v>352607</v>
      </c>
      <c r="E5" s="82">
        <v>1305.0999999999999</v>
      </c>
      <c r="F5" s="91"/>
      <c r="G5" s="87"/>
    </row>
    <row r="6" spans="1:7" ht="61.9" customHeight="1" x14ac:dyDescent="0.2">
      <c r="A6" s="40" t="s">
        <v>70</v>
      </c>
      <c r="B6" s="35" t="s">
        <v>3</v>
      </c>
      <c r="C6" s="35" t="s">
        <v>7</v>
      </c>
      <c r="D6" s="23">
        <v>352609</v>
      </c>
      <c r="E6" s="82">
        <v>2170.13</v>
      </c>
      <c r="F6" s="36" t="s">
        <v>8</v>
      </c>
      <c r="G6" s="75" t="s">
        <v>93</v>
      </c>
    </row>
    <row r="7" spans="1:7" ht="53.45" customHeight="1" x14ac:dyDescent="0.2">
      <c r="A7" s="40" t="s">
        <v>71</v>
      </c>
      <c r="B7" s="35" t="s">
        <v>3</v>
      </c>
      <c r="C7" s="35" t="s">
        <v>4</v>
      </c>
      <c r="D7" s="23">
        <v>352612</v>
      </c>
      <c r="E7" s="82">
        <v>3314.2</v>
      </c>
      <c r="F7" s="36" t="s">
        <v>9</v>
      </c>
      <c r="G7" s="75" t="s">
        <v>94</v>
      </c>
    </row>
    <row r="8" spans="1:7" ht="90" customHeight="1" x14ac:dyDescent="0.2">
      <c r="A8" s="32" t="s">
        <v>106</v>
      </c>
      <c r="B8" s="35" t="s">
        <v>3</v>
      </c>
      <c r="C8" s="35" t="s">
        <v>7</v>
      </c>
      <c r="D8" s="23">
        <v>432197</v>
      </c>
      <c r="E8" s="82">
        <v>1337.68</v>
      </c>
      <c r="F8" s="86" t="s">
        <v>107</v>
      </c>
      <c r="G8" s="84" t="s">
        <v>108</v>
      </c>
    </row>
  </sheetData>
  <mergeCells count="4">
    <mergeCell ref="G4:G5"/>
    <mergeCell ref="A2:G2"/>
    <mergeCell ref="F4:F5"/>
    <mergeCell ref="A4:A5"/>
  </mergeCells>
  <pageMargins left="0.25" right="0.25" top="0.75" bottom="0.75" header="0.3" footer="0.3"/>
  <pageSetup paperSize="9" scale="5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zoomScale="80" zoomScaleNormal="80" workbookViewId="0">
      <selection activeCell="E23" sqref="E23"/>
    </sheetView>
  </sheetViews>
  <sheetFormatPr defaultColWidth="8.85546875" defaultRowHeight="15" x14ac:dyDescent="0.2"/>
  <cols>
    <col min="1" max="1" width="32.140625" style="31" customWidth="1"/>
    <col min="2" max="2" width="9.7109375" style="21" customWidth="1"/>
    <col min="3" max="3" width="16.42578125" style="21" customWidth="1"/>
    <col min="4" max="4" width="11.5703125" style="21" customWidth="1"/>
    <col min="5" max="5" width="11.7109375" style="78" customWidth="1"/>
    <col min="6" max="6" width="46.28515625" style="28" customWidth="1"/>
    <col min="7" max="7" width="45.7109375" style="29" customWidth="1"/>
    <col min="8" max="16384" width="8.85546875" style="21"/>
  </cols>
  <sheetData>
    <row r="1" spans="1:7" ht="19.149999999999999" customHeight="1" x14ac:dyDescent="0.2">
      <c r="A1" s="53"/>
      <c r="B1" s="54"/>
      <c r="C1" s="54"/>
      <c r="D1" s="54"/>
      <c r="E1" s="77"/>
      <c r="F1" s="102" t="s">
        <v>116</v>
      </c>
      <c r="G1" s="103"/>
    </row>
    <row r="2" spans="1:7" ht="116.45" customHeight="1" x14ac:dyDescent="0.2">
      <c r="A2" s="88" t="s">
        <v>95</v>
      </c>
      <c r="B2" s="89"/>
      <c r="C2" s="89"/>
      <c r="D2" s="89"/>
      <c r="E2" s="89"/>
      <c r="F2" s="89"/>
      <c r="G2" s="90"/>
    </row>
    <row r="3" spans="1:7" ht="43.15" customHeight="1" x14ac:dyDescent="0.2">
      <c r="A3" s="45" t="s">
        <v>0</v>
      </c>
      <c r="B3" s="45" t="s">
        <v>19</v>
      </c>
      <c r="C3" s="45" t="s">
        <v>1</v>
      </c>
      <c r="D3" s="45" t="s">
        <v>24</v>
      </c>
      <c r="E3" s="76" t="s">
        <v>20</v>
      </c>
      <c r="F3" s="45" t="s">
        <v>2</v>
      </c>
      <c r="G3" s="45" t="s">
        <v>69</v>
      </c>
    </row>
    <row r="4" spans="1:7" ht="28.9" customHeight="1" x14ac:dyDescent="0.2">
      <c r="A4" s="96" t="s">
        <v>27</v>
      </c>
      <c r="B4" s="6" t="s">
        <v>10</v>
      </c>
      <c r="C4" s="22" t="s">
        <v>44</v>
      </c>
      <c r="D4" s="23">
        <v>224517</v>
      </c>
      <c r="E4" s="82">
        <v>172.73</v>
      </c>
      <c r="F4" s="100" t="s">
        <v>47</v>
      </c>
      <c r="G4" s="94" t="s">
        <v>86</v>
      </c>
    </row>
    <row r="5" spans="1:7" ht="28.9" customHeight="1" x14ac:dyDescent="0.2">
      <c r="A5" s="99"/>
      <c r="B5" s="6" t="s">
        <v>10</v>
      </c>
      <c r="C5" s="22" t="s">
        <v>45</v>
      </c>
      <c r="D5" s="23">
        <v>224516</v>
      </c>
      <c r="E5" s="82">
        <v>200.49</v>
      </c>
      <c r="F5" s="100"/>
      <c r="G5" s="98"/>
    </row>
    <row r="6" spans="1:7" ht="28.9" customHeight="1" x14ac:dyDescent="0.2">
      <c r="A6" s="97"/>
      <c r="B6" s="6" t="s">
        <v>10</v>
      </c>
      <c r="C6" s="22" t="s">
        <v>46</v>
      </c>
      <c r="D6" s="23">
        <v>224515</v>
      </c>
      <c r="E6" s="82">
        <v>224.92</v>
      </c>
      <c r="F6" s="100"/>
      <c r="G6" s="95"/>
    </row>
    <row r="7" spans="1:7" ht="76.150000000000006" customHeight="1" x14ac:dyDescent="0.2">
      <c r="A7" s="32" t="s">
        <v>28</v>
      </c>
      <c r="B7" s="6" t="s">
        <v>10</v>
      </c>
      <c r="C7" s="6" t="s">
        <v>44</v>
      </c>
      <c r="D7" s="23">
        <v>399278</v>
      </c>
      <c r="E7" s="82">
        <v>127.67</v>
      </c>
      <c r="F7" s="24" t="s">
        <v>48</v>
      </c>
      <c r="G7" s="30" t="s">
        <v>87</v>
      </c>
    </row>
    <row r="8" spans="1:7" ht="55.9" customHeight="1" x14ac:dyDescent="0.2">
      <c r="A8" s="32" t="s">
        <v>43</v>
      </c>
      <c r="B8" s="6" t="s">
        <v>10</v>
      </c>
      <c r="C8" s="6" t="s">
        <v>44</v>
      </c>
      <c r="D8" s="23">
        <v>224523</v>
      </c>
      <c r="E8" s="82">
        <v>145.31</v>
      </c>
      <c r="F8" s="25" t="s">
        <v>12</v>
      </c>
      <c r="G8" s="30" t="s">
        <v>67</v>
      </c>
    </row>
    <row r="9" spans="1:7" ht="28.9" customHeight="1" x14ac:dyDescent="0.2">
      <c r="A9" s="96" t="s">
        <v>29</v>
      </c>
      <c r="B9" s="6" t="s">
        <v>10</v>
      </c>
      <c r="C9" s="22" t="s">
        <v>50</v>
      </c>
      <c r="D9" s="23">
        <v>224511</v>
      </c>
      <c r="E9" s="82">
        <v>204.28</v>
      </c>
      <c r="F9" s="100" t="s">
        <v>53</v>
      </c>
      <c r="G9" s="94" t="s">
        <v>49</v>
      </c>
    </row>
    <row r="10" spans="1:7" ht="28.9" customHeight="1" x14ac:dyDescent="0.2">
      <c r="A10" s="99"/>
      <c r="B10" s="6" t="s">
        <v>10</v>
      </c>
      <c r="C10" s="22" t="s">
        <v>51</v>
      </c>
      <c r="D10" s="23">
        <v>224513</v>
      </c>
      <c r="E10" s="82">
        <v>229.02</v>
      </c>
      <c r="F10" s="100"/>
      <c r="G10" s="98"/>
    </row>
    <row r="11" spans="1:7" ht="28.9" customHeight="1" x14ac:dyDescent="0.2">
      <c r="A11" s="97"/>
      <c r="B11" s="6" t="s">
        <v>3</v>
      </c>
      <c r="C11" s="22" t="s">
        <v>52</v>
      </c>
      <c r="D11" s="23">
        <v>352613</v>
      </c>
      <c r="E11" s="82">
        <v>160.13</v>
      </c>
      <c r="F11" s="100"/>
      <c r="G11" s="95"/>
    </row>
    <row r="12" spans="1:7" ht="28.9" customHeight="1" x14ac:dyDescent="0.2">
      <c r="A12" s="96" t="s">
        <v>30</v>
      </c>
      <c r="B12" s="6" t="s">
        <v>10</v>
      </c>
      <c r="C12" s="22" t="s">
        <v>44</v>
      </c>
      <c r="D12" s="23">
        <v>224507</v>
      </c>
      <c r="E12" s="82">
        <v>108.61</v>
      </c>
      <c r="F12" s="100" t="s">
        <v>68</v>
      </c>
      <c r="G12" s="94" t="s">
        <v>88</v>
      </c>
    </row>
    <row r="13" spans="1:7" ht="28.9" customHeight="1" x14ac:dyDescent="0.2">
      <c r="A13" s="99"/>
      <c r="B13" s="6" t="s">
        <v>10</v>
      </c>
      <c r="C13" s="22" t="s">
        <v>45</v>
      </c>
      <c r="D13" s="23">
        <v>224506</v>
      </c>
      <c r="E13" s="82">
        <v>140.97</v>
      </c>
      <c r="F13" s="100"/>
      <c r="G13" s="106"/>
    </row>
    <row r="14" spans="1:7" ht="28.9" customHeight="1" x14ac:dyDescent="0.2">
      <c r="A14" s="97"/>
      <c r="B14" s="6" t="s">
        <v>10</v>
      </c>
      <c r="C14" s="22" t="s">
        <v>46</v>
      </c>
      <c r="D14" s="23">
        <v>224505</v>
      </c>
      <c r="E14" s="82">
        <v>172.91</v>
      </c>
      <c r="F14" s="100"/>
      <c r="G14" s="107"/>
    </row>
    <row r="15" spans="1:7" ht="55.9" customHeight="1" x14ac:dyDescent="0.2">
      <c r="A15" s="32" t="s">
        <v>31</v>
      </c>
      <c r="B15" s="6" t="s">
        <v>3</v>
      </c>
      <c r="C15" s="6" t="s">
        <v>55</v>
      </c>
      <c r="D15" s="23">
        <v>352614</v>
      </c>
      <c r="E15" s="82">
        <v>2761.37</v>
      </c>
      <c r="F15" s="26" t="s">
        <v>13</v>
      </c>
      <c r="G15" s="30" t="s">
        <v>54</v>
      </c>
    </row>
    <row r="16" spans="1:7" ht="93" customHeight="1" x14ac:dyDescent="0.2">
      <c r="A16" s="32" t="s">
        <v>109</v>
      </c>
      <c r="B16" s="6" t="s">
        <v>10</v>
      </c>
      <c r="C16" s="6" t="s">
        <v>55</v>
      </c>
      <c r="D16" s="23">
        <v>432199</v>
      </c>
      <c r="E16" s="82">
        <v>103.55</v>
      </c>
      <c r="F16" s="85" t="s">
        <v>110</v>
      </c>
      <c r="G16" s="30" t="s">
        <v>111</v>
      </c>
    </row>
    <row r="17" spans="1:7" ht="33.6" customHeight="1" x14ac:dyDescent="0.2">
      <c r="A17" s="96" t="s">
        <v>104</v>
      </c>
      <c r="B17" s="6" t="s">
        <v>3</v>
      </c>
      <c r="C17" s="6" t="s">
        <v>59</v>
      </c>
      <c r="D17" s="23">
        <v>352304</v>
      </c>
      <c r="E17" s="82">
        <v>745.15</v>
      </c>
      <c r="F17" s="104" t="s">
        <v>78</v>
      </c>
      <c r="G17" s="94" t="s">
        <v>89</v>
      </c>
    </row>
    <row r="18" spans="1:7" ht="33.6" customHeight="1" x14ac:dyDescent="0.2">
      <c r="A18" s="97"/>
      <c r="B18" s="6"/>
      <c r="C18" s="6" t="s">
        <v>50</v>
      </c>
      <c r="D18" s="23">
        <v>398885</v>
      </c>
      <c r="E18" s="82">
        <v>628.39</v>
      </c>
      <c r="F18" s="105"/>
      <c r="G18" s="95"/>
    </row>
    <row r="19" spans="1:7" ht="28.9" customHeight="1" x14ac:dyDescent="0.2">
      <c r="A19" s="96" t="s">
        <v>32</v>
      </c>
      <c r="B19" s="6" t="s">
        <v>10</v>
      </c>
      <c r="C19" s="6" t="s">
        <v>56</v>
      </c>
      <c r="D19" s="23">
        <v>351220</v>
      </c>
      <c r="E19" s="82">
        <v>100.53</v>
      </c>
      <c r="F19" s="101" t="s">
        <v>14</v>
      </c>
      <c r="G19" s="94" t="s">
        <v>90</v>
      </c>
    </row>
    <row r="20" spans="1:7" ht="28.9" customHeight="1" x14ac:dyDescent="0.2">
      <c r="A20" s="97"/>
      <c r="B20" s="6" t="s">
        <v>10</v>
      </c>
      <c r="C20" s="6" t="s">
        <v>50</v>
      </c>
      <c r="D20" s="23">
        <v>353153</v>
      </c>
      <c r="E20" s="82">
        <v>113.35</v>
      </c>
      <c r="F20" s="101"/>
      <c r="G20" s="95"/>
    </row>
    <row r="21" spans="1:7" ht="79.150000000000006" customHeight="1" x14ac:dyDescent="0.2">
      <c r="A21" s="32" t="s">
        <v>33</v>
      </c>
      <c r="B21" s="6" t="s">
        <v>10</v>
      </c>
      <c r="C21" s="6" t="s">
        <v>44</v>
      </c>
      <c r="D21" s="23">
        <v>352976</v>
      </c>
      <c r="E21" s="82">
        <v>327.62</v>
      </c>
      <c r="F21" s="26" t="s">
        <v>16</v>
      </c>
      <c r="G21" s="30" t="s">
        <v>57</v>
      </c>
    </row>
    <row r="22" spans="1:7" ht="79.150000000000006" customHeight="1" x14ac:dyDescent="0.2">
      <c r="A22" s="32" t="s">
        <v>112</v>
      </c>
      <c r="B22" s="6" t="s">
        <v>10</v>
      </c>
      <c r="C22" s="6" t="s">
        <v>113</v>
      </c>
      <c r="D22" s="23">
        <v>358576</v>
      </c>
      <c r="E22" s="82">
        <v>200.36</v>
      </c>
      <c r="F22" s="24" t="s">
        <v>114</v>
      </c>
      <c r="G22" s="30" t="s">
        <v>115</v>
      </c>
    </row>
    <row r="23" spans="1:7" ht="92.45" customHeight="1" x14ac:dyDescent="0.2">
      <c r="A23" s="32" t="s">
        <v>38</v>
      </c>
      <c r="B23" s="6" t="s">
        <v>3</v>
      </c>
      <c r="C23" s="6" t="s">
        <v>45</v>
      </c>
      <c r="D23" s="23">
        <v>421030</v>
      </c>
      <c r="E23" s="82">
        <v>780.99</v>
      </c>
      <c r="F23" s="27" t="s">
        <v>58</v>
      </c>
      <c r="G23" s="30" t="s">
        <v>91</v>
      </c>
    </row>
    <row r="24" spans="1:7" ht="96.6" customHeight="1" x14ac:dyDescent="0.2">
      <c r="A24" s="21"/>
      <c r="E24" s="21"/>
      <c r="F24" s="21"/>
      <c r="G24" s="21"/>
    </row>
    <row r="25" spans="1:7" ht="78.75" customHeight="1" x14ac:dyDescent="0.2">
      <c r="A25" s="21"/>
      <c r="E25" s="21"/>
      <c r="F25" s="21"/>
      <c r="G25" s="21"/>
    </row>
  </sheetData>
  <mergeCells count="17">
    <mergeCell ref="F1:G1"/>
    <mergeCell ref="F17:F18"/>
    <mergeCell ref="G17:G18"/>
    <mergeCell ref="G9:G11"/>
    <mergeCell ref="G12:G14"/>
    <mergeCell ref="G19:G20"/>
    <mergeCell ref="A19:A20"/>
    <mergeCell ref="G4:G6"/>
    <mergeCell ref="A2:G2"/>
    <mergeCell ref="A4:A6"/>
    <mergeCell ref="F4:F6"/>
    <mergeCell ref="F12:F14"/>
    <mergeCell ref="F19:F20"/>
    <mergeCell ref="A17:A18"/>
    <mergeCell ref="F9:F11"/>
    <mergeCell ref="A9:A11"/>
    <mergeCell ref="A12:A14"/>
  </mergeCells>
  <pageMargins left="0.25" right="0.25" top="0.75" bottom="0.75" header="0.3" footer="0.3"/>
  <pageSetup paperSize="9" scale="52" fitToHeight="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"/>
  <sheetViews>
    <sheetView showGridLines="0" zoomScale="80" zoomScaleNormal="80" workbookViewId="0">
      <selection activeCell="E9" sqref="E9"/>
    </sheetView>
  </sheetViews>
  <sheetFormatPr defaultRowHeight="15" x14ac:dyDescent="0.25"/>
  <cols>
    <col min="1" max="1" width="22.140625" customWidth="1"/>
    <col min="2" max="2" width="10.28515625" customWidth="1"/>
    <col min="3" max="3" width="10.7109375" customWidth="1"/>
    <col min="4" max="4" width="11" customWidth="1"/>
    <col min="5" max="5" width="14.28515625" customWidth="1"/>
    <col min="6" max="6" width="47.85546875" customWidth="1"/>
  </cols>
  <sheetData>
    <row r="1" spans="1:6" ht="15.75" x14ac:dyDescent="0.25">
      <c r="A1" s="111" t="str">
        <f>Проф.Праймеры!G1</f>
        <v>ПРАЙС-ЛИСТ  от 07.08.2017 г.</v>
      </c>
      <c r="B1" s="112"/>
      <c r="C1" s="112"/>
      <c r="D1" s="112"/>
      <c r="E1" s="112"/>
      <c r="F1" s="113"/>
    </row>
    <row r="2" spans="1:6" ht="107.45" customHeight="1" x14ac:dyDescent="0.25">
      <c r="A2" s="108" t="str">
        <f>Проф.Мастика!A2</f>
        <v xml:space="preserve">   ООО "ТехноНИКОЛЬ-Строительные Системы"
   140204, Московская обл., 
г.Воскресенск, Промплощадка, 5В 
    Тел./факс: +7 (49644) 48-999  
    sales@vsk.tn.ru
    www.tn.ru </v>
      </c>
      <c r="B2" s="109"/>
      <c r="C2" s="109"/>
      <c r="D2" s="109"/>
      <c r="E2" s="109"/>
      <c r="F2" s="110"/>
    </row>
    <row r="3" spans="1:6" s="1" customFormat="1" ht="51.6" customHeight="1" x14ac:dyDescent="0.25">
      <c r="A3" s="38" t="s">
        <v>0</v>
      </c>
      <c r="B3" s="39" t="s">
        <v>19</v>
      </c>
      <c r="C3" s="39" t="s">
        <v>1</v>
      </c>
      <c r="D3" s="8" t="s">
        <v>24</v>
      </c>
      <c r="E3" s="39" t="s">
        <v>20</v>
      </c>
      <c r="F3" s="55" t="s">
        <v>2</v>
      </c>
    </row>
    <row r="4" spans="1:6" s="1" customFormat="1" ht="4.1500000000000004" customHeight="1" x14ac:dyDescent="0.25">
      <c r="A4" s="83"/>
      <c r="B4" s="39"/>
      <c r="C4" s="39"/>
      <c r="D4" s="8"/>
      <c r="E4" s="82"/>
      <c r="F4" s="55"/>
    </row>
    <row r="5" spans="1:6" ht="55.9" customHeight="1" x14ac:dyDescent="0.25">
      <c r="A5" s="58" t="s">
        <v>60</v>
      </c>
      <c r="B5" s="35" t="s">
        <v>10</v>
      </c>
      <c r="C5" s="35" t="s">
        <v>63</v>
      </c>
      <c r="D5" s="56">
        <v>487106</v>
      </c>
      <c r="E5" s="82">
        <v>65.19</v>
      </c>
      <c r="F5" s="57" t="s">
        <v>5</v>
      </c>
    </row>
    <row r="6" spans="1:6" ht="4.1500000000000004" customHeight="1" x14ac:dyDescent="0.25">
      <c r="A6" s="58"/>
      <c r="B6" s="35"/>
      <c r="C6" s="35"/>
      <c r="D6" s="56"/>
      <c r="E6" s="82"/>
      <c r="F6" s="57"/>
    </row>
    <row r="7" spans="1:6" ht="55.9" customHeight="1" x14ac:dyDescent="0.25">
      <c r="A7" s="58" t="s">
        <v>61</v>
      </c>
      <c r="B7" s="35" t="s">
        <v>10</v>
      </c>
      <c r="C7" s="35" t="s">
        <v>64</v>
      </c>
      <c r="D7" s="23">
        <v>487107</v>
      </c>
      <c r="E7" s="82">
        <v>52.15</v>
      </c>
      <c r="F7" s="57" t="s">
        <v>65</v>
      </c>
    </row>
    <row r="8" spans="1:6" ht="4.9000000000000004" customHeight="1" x14ac:dyDescent="0.25">
      <c r="A8" s="58"/>
      <c r="B8" s="35"/>
      <c r="C8" s="35"/>
      <c r="D8" s="23"/>
      <c r="E8" s="82"/>
      <c r="F8" s="57"/>
    </row>
    <row r="9" spans="1:6" ht="55.9" customHeight="1" x14ac:dyDescent="0.25">
      <c r="A9" s="59" t="s">
        <v>62</v>
      </c>
      <c r="B9" s="35" t="s">
        <v>10</v>
      </c>
      <c r="C9" s="35" t="s">
        <v>64</v>
      </c>
      <c r="D9" s="23">
        <v>487108</v>
      </c>
      <c r="E9" s="82">
        <v>70.86</v>
      </c>
      <c r="F9" s="57" t="s">
        <v>66</v>
      </c>
    </row>
    <row r="10" spans="1:6" ht="67.900000000000006" customHeight="1" x14ac:dyDescent="0.25">
      <c r="A10" s="65"/>
      <c r="B10" s="66"/>
      <c r="C10" s="66"/>
      <c r="D10" s="66"/>
      <c r="E10" s="66"/>
      <c r="F10" s="67"/>
    </row>
  </sheetData>
  <mergeCells count="2">
    <mergeCell ref="A2:F2"/>
    <mergeCell ref="A1:F1"/>
  </mergeCells>
  <pageMargins left="0.7" right="0.7" top="0.75" bottom="0.75" header="0.3" footer="0.3"/>
  <pageSetup paperSize="9" scale="64" fitToHeight="0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workbookViewId="0">
      <selection activeCell="E6" sqref="E6"/>
    </sheetView>
  </sheetViews>
  <sheetFormatPr defaultRowHeight="15" x14ac:dyDescent="0.25"/>
  <cols>
    <col min="1" max="1" width="22.140625" customWidth="1"/>
    <col min="2" max="2" width="10.28515625" customWidth="1"/>
    <col min="3" max="3" width="10.7109375" customWidth="1"/>
    <col min="4" max="4" width="11" customWidth="1"/>
    <col min="5" max="5" width="14.28515625" customWidth="1"/>
    <col min="6" max="6" width="54.7109375" customWidth="1"/>
  </cols>
  <sheetData>
    <row r="1" spans="1:6" ht="15.75" x14ac:dyDescent="0.25">
      <c r="A1" s="111" t="str">
        <f>Проф.Праймеры!G1</f>
        <v>ПРАЙС-ЛИСТ  от 07.08.2017 г.</v>
      </c>
      <c r="B1" s="112"/>
      <c r="C1" s="112"/>
      <c r="D1" s="112"/>
      <c r="E1" s="112"/>
      <c r="F1" s="113"/>
    </row>
    <row r="2" spans="1:6" ht="100.15" customHeight="1" x14ac:dyDescent="0.25">
      <c r="A2" s="108" t="str">
        <f>Проф.Мастика!A2</f>
        <v xml:space="preserve">   ООО "ТехноНИКОЛЬ-Строительные Системы"
   140204, Московская обл., 
г.Воскресенск, Промплощадка, 5В 
    Тел./факс: +7 (49644) 48-999  
    sales@vsk.tn.ru
    www.tn.ru </v>
      </c>
      <c r="B2" s="109"/>
      <c r="C2" s="109"/>
      <c r="D2" s="109"/>
      <c r="E2" s="109"/>
      <c r="F2" s="110"/>
    </row>
    <row r="3" spans="1:6" ht="45" x14ac:dyDescent="0.25">
      <c r="A3" s="38" t="s">
        <v>0</v>
      </c>
      <c r="B3" s="39" t="s">
        <v>19</v>
      </c>
      <c r="C3" s="39" t="s">
        <v>1</v>
      </c>
      <c r="D3" s="8" t="s">
        <v>24</v>
      </c>
      <c r="E3" s="39" t="s">
        <v>20</v>
      </c>
      <c r="F3" s="55" t="s">
        <v>2</v>
      </c>
    </row>
    <row r="4" spans="1:6" ht="51" x14ac:dyDescent="0.25">
      <c r="A4" s="74" t="s">
        <v>98</v>
      </c>
      <c r="B4" s="35" t="s">
        <v>3</v>
      </c>
      <c r="C4" s="35" t="s">
        <v>97</v>
      </c>
      <c r="D4" s="56">
        <v>495036</v>
      </c>
      <c r="E4" s="82">
        <v>790.23</v>
      </c>
      <c r="F4" s="57" t="s">
        <v>101</v>
      </c>
    </row>
    <row r="5" spans="1:6" ht="45" x14ac:dyDescent="0.25">
      <c r="A5" s="74" t="s">
        <v>99</v>
      </c>
      <c r="B5" s="35" t="s">
        <v>3</v>
      </c>
      <c r="C5" s="35" t="s">
        <v>97</v>
      </c>
      <c r="D5" s="23">
        <v>495037</v>
      </c>
      <c r="E5" s="82">
        <v>580.61</v>
      </c>
      <c r="F5" s="57" t="s">
        <v>105</v>
      </c>
    </row>
    <row r="6" spans="1:6" ht="51" x14ac:dyDescent="0.25">
      <c r="A6" s="74" t="s">
        <v>100</v>
      </c>
      <c r="B6" s="35" t="s">
        <v>3</v>
      </c>
      <c r="C6" s="35" t="s">
        <v>97</v>
      </c>
      <c r="D6" s="23">
        <v>495038</v>
      </c>
      <c r="E6" s="82">
        <v>850.58</v>
      </c>
      <c r="F6" s="57" t="s">
        <v>102</v>
      </c>
    </row>
  </sheetData>
  <mergeCells count="2">
    <mergeCell ref="A1:F1"/>
    <mergeCell ref="A2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showGridLines="0" zoomScale="80" zoomScaleNormal="80" workbookViewId="0">
      <selection activeCell="E17" sqref="E17"/>
    </sheetView>
  </sheetViews>
  <sheetFormatPr defaultColWidth="8.85546875" defaultRowHeight="12.75" x14ac:dyDescent="0.2"/>
  <cols>
    <col min="1" max="1" width="26.28515625" style="4" customWidth="1"/>
    <col min="2" max="2" width="8.85546875" style="5"/>
    <col min="3" max="3" width="14.5703125" style="5" customWidth="1"/>
    <col min="4" max="4" width="11.85546875" style="10" customWidth="1"/>
    <col min="5" max="5" width="11.85546875" style="12" customWidth="1"/>
    <col min="6" max="6" width="46.28515625" style="4" customWidth="1"/>
    <col min="7" max="16384" width="8.85546875" style="4"/>
  </cols>
  <sheetData>
    <row r="1" spans="1:6" ht="15.75" x14ac:dyDescent="0.25">
      <c r="F1" s="41" t="str">
        <f>Герметики!F1</f>
        <v>ПРАЙС-ЛИСТ  от 07.08.2017 г.</v>
      </c>
    </row>
    <row r="2" spans="1:6" ht="107.45" customHeight="1" x14ac:dyDescent="0.2">
      <c r="A2" s="118" t="str">
        <f>Проф.Мастика!A2</f>
        <v xml:space="preserve">   ООО "ТехноНИКОЛЬ-Строительные Системы"
   140204, Московская обл., 
г.Воскресенск, Промплощадка, 5В 
    Тел./факс: +7 (49644) 48-999  
    sales@vsk.tn.ru
    www.tn.ru </v>
      </c>
      <c r="B2" s="119"/>
      <c r="C2" s="119"/>
      <c r="D2" s="119"/>
      <c r="E2" s="119"/>
      <c r="F2" s="120"/>
    </row>
    <row r="3" spans="1:6" s="3" customFormat="1" ht="38.25" x14ac:dyDescent="0.2">
      <c r="A3" s="15" t="s">
        <v>0</v>
      </c>
      <c r="B3" s="15" t="s">
        <v>19</v>
      </c>
      <c r="C3" s="15" t="s">
        <v>1</v>
      </c>
      <c r="D3" s="9" t="s">
        <v>24</v>
      </c>
      <c r="E3" s="11" t="s">
        <v>20</v>
      </c>
      <c r="F3" s="15" t="s">
        <v>2</v>
      </c>
    </row>
    <row r="4" spans="1:6" s="3" customFormat="1" ht="28.15" customHeight="1" x14ac:dyDescent="0.2">
      <c r="A4" s="115" t="s">
        <v>80</v>
      </c>
      <c r="B4" s="18" t="s">
        <v>18</v>
      </c>
      <c r="C4" s="18" t="s">
        <v>75</v>
      </c>
      <c r="D4" s="17">
        <v>393540</v>
      </c>
      <c r="E4" s="82">
        <v>1510.86</v>
      </c>
      <c r="F4" s="114" t="s">
        <v>81</v>
      </c>
    </row>
    <row r="5" spans="1:6" s="3" customFormat="1" ht="26.45" customHeight="1" x14ac:dyDescent="0.2">
      <c r="A5" s="116"/>
      <c r="B5" s="18" t="s">
        <v>18</v>
      </c>
      <c r="C5" s="18" t="s">
        <v>73</v>
      </c>
      <c r="D5" s="17">
        <v>393542</v>
      </c>
      <c r="E5" s="82">
        <v>1053.98</v>
      </c>
      <c r="F5" s="114"/>
    </row>
    <row r="6" spans="1:6" s="3" customFormat="1" ht="29.45" customHeight="1" x14ac:dyDescent="0.2">
      <c r="A6" s="117"/>
      <c r="B6" s="18" t="s">
        <v>18</v>
      </c>
      <c r="C6" s="18" t="s">
        <v>74</v>
      </c>
      <c r="D6" s="17">
        <v>420930</v>
      </c>
      <c r="E6" s="82">
        <v>303.87</v>
      </c>
      <c r="F6" s="114"/>
    </row>
    <row r="7" spans="1:6" ht="28.9" customHeight="1" x14ac:dyDescent="0.2">
      <c r="A7" s="115" t="s">
        <v>26</v>
      </c>
      <c r="B7" s="18" t="s">
        <v>18</v>
      </c>
      <c r="C7" s="18" t="s">
        <v>76</v>
      </c>
      <c r="D7" s="17">
        <v>393547</v>
      </c>
      <c r="E7" s="82">
        <v>1491.41</v>
      </c>
      <c r="F7" s="114" t="s">
        <v>82</v>
      </c>
    </row>
    <row r="8" spans="1:6" ht="28.9" customHeight="1" x14ac:dyDescent="0.2">
      <c r="A8" s="116"/>
      <c r="B8" s="18" t="s">
        <v>18</v>
      </c>
      <c r="C8" s="18" t="s">
        <v>77</v>
      </c>
      <c r="D8" s="17">
        <v>393548</v>
      </c>
      <c r="E8" s="82">
        <v>1079.05</v>
      </c>
      <c r="F8" s="114"/>
    </row>
    <row r="9" spans="1:6" ht="28.9" customHeight="1" x14ac:dyDescent="0.2">
      <c r="A9" s="117"/>
      <c r="B9" s="18" t="s">
        <v>18</v>
      </c>
      <c r="C9" s="18" t="s">
        <v>11</v>
      </c>
      <c r="D9" s="17">
        <v>420915</v>
      </c>
      <c r="E9" s="82">
        <v>303.87</v>
      </c>
      <c r="F9" s="114"/>
    </row>
    <row r="10" spans="1:6" ht="28.9" customHeight="1" x14ac:dyDescent="0.2">
      <c r="A10" s="115" t="s">
        <v>25</v>
      </c>
      <c r="B10" s="7" t="s">
        <v>18</v>
      </c>
      <c r="C10" s="18" t="s">
        <v>76</v>
      </c>
      <c r="D10" s="17">
        <v>393554</v>
      </c>
      <c r="E10" s="82">
        <v>1590.75</v>
      </c>
      <c r="F10" s="114" t="s">
        <v>83</v>
      </c>
    </row>
    <row r="11" spans="1:6" ht="28.9" customHeight="1" x14ac:dyDescent="0.2">
      <c r="A11" s="116"/>
      <c r="B11" s="7" t="s">
        <v>18</v>
      </c>
      <c r="C11" s="18" t="s">
        <v>77</v>
      </c>
      <c r="D11" s="17">
        <v>393557</v>
      </c>
      <c r="E11" s="82">
        <v>1129.43</v>
      </c>
      <c r="F11" s="114"/>
    </row>
    <row r="12" spans="1:6" ht="28.9" customHeight="1" x14ac:dyDescent="0.2">
      <c r="A12" s="117"/>
      <c r="B12" s="7" t="s">
        <v>18</v>
      </c>
      <c r="C12" s="18" t="s">
        <v>11</v>
      </c>
      <c r="D12" s="17">
        <v>420918</v>
      </c>
      <c r="E12" s="82">
        <v>324</v>
      </c>
      <c r="F12" s="114"/>
    </row>
    <row r="13" spans="1:6" ht="28.9" customHeight="1" x14ac:dyDescent="0.2">
      <c r="A13" s="115" t="s">
        <v>79</v>
      </c>
      <c r="B13" s="7" t="s">
        <v>18</v>
      </c>
      <c r="C13" s="18" t="s">
        <v>76</v>
      </c>
      <c r="D13" s="17">
        <v>393559</v>
      </c>
      <c r="E13" s="82">
        <v>1615.58</v>
      </c>
      <c r="F13" s="114" t="s">
        <v>84</v>
      </c>
    </row>
    <row r="14" spans="1:6" ht="28.9" customHeight="1" x14ac:dyDescent="0.2">
      <c r="A14" s="116"/>
      <c r="B14" s="7" t="s">
        <v>18</v>
      </c>
      <c r="C14" s="18" t="s">
        <v>77</v>
      </c>
      <c r="D14" s="17">
        <v>393560</v>
      </c>
      <c r="E14" s="82">
        <v>1104.1300000000001</v>
      </c>
      <c r="F14" s="114"/>
    </row>
    <row r="15" spans="1:6" ht="28.9" customHeight="1" x14ac:dyDescent="0.2">
      <c r="A15" s="116"/>
      <c r="B15" s="7" t="s">
        <v>18</v>
      </c>
      <c r="C15" s="18" t="s">
        <v>11</v>
      </c>
      <c r="D15" s="17">
        <v>420925</v>
      </c>
      <c r="E15" s="82">
        <v>303.87</v>
      </c>
      <c r="F15" s="114"/>
    </row>
    <row r="16" spans="1:6" ht="26.45" customHeight="1" x14ac:dyDescent="0.2">
      <c r="A16" s="115" t="s">
        <v>72</v>
      </c>
      <c r="B16" s="7" t="s">
        <v>18</v>
      </c>
      <c r="C16" s="7" t="s">
        <v>73</v>
      </c>
      <c r="D16" s="17">
        <v>393563</v>
      </c>
      <c r="E16" s="82">
        <v>1522.98</v>
      </c>
      <c r="F16" s="114" t="s">
        <v>85</v>
      </c>
    </row>
    <row r="17" spans="1:6" ht="24" customHeight="1" x14ac:dyDescent="0.2">
      <c r="A17" s="117"/>
      <c r="B17" s="7" t="s">
        <v>18</v>
      </c>
      <c r="C17" s="7" t="s">
        <v>74</v>
      </c>
      <c r="D17" s="17">
        <v>420914</v>
      </c>
      <c r="E17" s="82">
        <v>459.46</v>
      </c>
      <c r="F17" s="114"/>
    </row>
    <row r="18" spans="1:6" ht="70.900000000000006" customHeight="1" x14ac:dyDescent="0.2">
      <c r="A18" s="71"/>
      <c r="B18" s="70"/>
      <c r="C18" s="70"/>
      <c r="D18" s="72"/>
      <c r="E18" s="64"/>
      <c r="F18" s="73"/>
    </row>
  </sheetData>
  <mergeCells count="11">
    <mergeCell ref="A2:F2"/>
    <mergeCell ref="F7:F9"/>
    <mergeCell ref="A7:A9"/>
    <mergeCell ref="A4:A6"/>
    <mergeCell ref="F4:F6"/>
    <mergeCell ref="F13:F15"/>
    <mergeCell ref="F10:F12"/>
    <mergeCell ref="A13:A15"/>
    <mergeCell ref="A10:A12"/>
    <mergeCell ref="A16:A17"/>
    <mergeCell ref="F16:F17"/>
  </mergeCells>
  <pageMargins left="0.25" right="0.25" top="0.75" bottom="0.75" header="0.3" footer="0.3"/>
  <pageSetup paperSize="9" scale="76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"/>
  <sheetViews>
    <sheetView showGridLines="0" tabSelected="1" zoomScale="80" zoomScaleNormal="80" workbookViewId="0">
      <selection activeCell="E8" sqref="E8"/>
    </sheetView>
  </sheetViews>
  <sheetFormatPr defaultColWidth="8.85546875" defaultRowHeight="12.75" x14ac:dyDescent="0.2"/>
  <cols>
    <col min="1" max="1" width="26.42578125" style="5" customWidth="1"/>
    <col min="2" max="2" width="8.85546875" style="4"/>
    <col min="3" max="3" width="18.42578125" style="5" customWidth="1"/>
    <col min="4" max="4" width="9.85546875" style="4" customWidth="1"/>
    <col min="5" max="5" width="11.7109375" style="12" customWidth="1"/>
    <col min="6" max="6" width="26.42578125" style="4" customWidth="1"/>
    <col min="7" max="7" width="29.5703125" style="4" customWidth="1"/>
    <col min="8" max="16384" width="8.85546875" style="4"/>
  </cols>
  <sheetData>
    <row r="1" spans="1:7" ht="18.600000000000001" customHeight="1" x14ac:dyDescent="0.2">
      <c r="A1" s="79"/>
      <c r="B1" s="80"/>
      <c r="C1" s="79"/>
      <c r="D1" s="80"/>
      <c r="E1" s="81"/>
      <c r="F1" s="121" t="str">
        <f>ISOBOX!A1</f>
        <v>ПРАЙС-ЛИСТ  от 07.08.2017 г.</v>
      </c>
      <c r="G1" s="121"/>
    </row>
    <row r="2" spans="1:7" ht="108.6" customHeight="1" x14ac:dyDescent="0.2">
      <c r="A2" s="133" t="str">
        <f>Проф.Мастика!A2</f>
        <v xml:space="preserve">   ООО "ТехноНИКОЛЬ-Строительные Системы"
   140204, Московская обл., 
г.Воскресенск, Промплощадка, 5В 
    Тел./факс: +7 (49644) 48-999  
    sales@vsk.tn.ru
    www.tn.ru </v>
      </c>
      <c r="B2" s="133"/>
      <c r="C2" s="133"/>
      <c r="D2" s="133"/>
      <c r="E2" s="133"/>
      <c r="F2" s="133"/>
      <c r="G2" s="133"/>
    </row>
    <row r="3" spans="1:7" ht="38.25" x14ac:dyDescent="0.2">
      <c r="A3" s="60" t="s">
        <v>0</v>
      </c>
      <c r="B3" s="61" t="s">
        <v>19</v>
      </c>
      <c r="C3" s="61" t="s">
        <v>1</v>
      </c>
      <c r="D3" s="61" t="s">
        <v>24</v>
      </c>
      <c r="E3" s="62" t="s">
        <v>20</v>
      </c>
      <c r="F3" s="63" t="s">
        <v>2</v>
      </c>
      <c r="G3" s="63" t="s">
        <v>96</v>
      </c>
    </row>
    <row r="4" spans="1:7" ht="25.5" customHeight="1" x14ac:dyDescent="0.2">
      <c r="A4" s="125" t="s">
        <v>35</v>
      </c>
      <c r="B4" s="16" t="s">
        <v>10</v>
      </c>
      <c r="C4" s="19" t="s">
        <v>39</v>
      </c>
      <c r="D4" s="14">
        <v>395727</v>
      </c>
      <c r="E4" s="82">
        <v>200.28</v>
      </c>
      <c r="F4" s="122" t="s">
        <v>15</v>
      </c>
      <c r="G4" s="122" t="s">
        <v>21</v>
      </c>
    </row>
    <row r="5" spans="1:7" ht="25.5" customHeight="1" x14ac:dyDescent="0.2">
      <c r="A5" s="126"/>
      <c r="B5" s="16" t="s">
        <v>10</v>
      </c>
      <c r="C5" s="19" t="s">
        <v>41</v>
      </c>
      <c r="D5" s="14">
        <v>395725</v>
      </c>
      <c r="E5" s="82">
        <v>219.35</v>
      </c>
      <c r="F5" s="122"/>
      <c r="G5" s="122"/>
    </row>
    <row r="6" spans="1:7" ht="24" customHeight="1" x14ac:dyDescent="0.2">
      <c r="A6" s="126"/>
      <c r="B6" s="16" t="s">
        <v>10</v>
      </c>
      <c r="C6" s="19" t="s">
        <v>40</v>
      </c>
      <c r="D6" s="14">
        <v>395728</v>
      </c>
      <c r="E6" s="82">
        <v>195.51</v>
      </c>
      <c r="F6" s="122"/>
      <c r="G6" s="122"/>
    </row>
    <row r="7" spans="1:7" ht="27" customHeight="1" x14ac:dyDescent="0.2">
      <c r="A7" s="127"/>
      <c r="B7" s="16" t="s">
        <v>10</v>
      </c>
      <c r="C7" s="19" t="s">
        <v>42</v>
      </c>
      <c r="D7" s="14">
        <v>395726</v>
      </c>
      <c r="E7" s="82">
        <v>214.58</v>
      </c>
      <c r="F7" s="122"/>
      <c r="G7" s="122"/>
    </row>
    <row r="8" spans="1:7" ht="36" customHeight="1" x14ac:dyDescent="0.2">
      <c r="A8" s="125" t="s">
        <v>23</v>
      </c>
      <c r="B8" s="131" t="s">
        <v>10</v>
      </c>
      <c r="C8" s="20" t="s">
        <v>36</v>
      </c>
      <c r="D8" s="13">
        <v>456429</v>
      </c>
      <c r="E8" s="82">
        <v>181.3</v>
      </c>
      <c r="F8" s="123" t="s">
        <v>17</v>
      </c>
      <c r="G8" s="123" t="s">
        <v>22</v>
      </c>
    </row>
    <row r="9" spans="1:7" ht="37.15" customHeight="1" x14ac:dyDescent="0.2">
      <c r="A9" s="127"/>
      <c r="B9" s="132"/>
      <c r="C9" s="68" t="s">
        <v>37</v>
      </c>
      <c r="D9" s="69">
        <v>432545</v>
      </c>
      <c r="E9" s="82">
        <v>181.3</v>
      </c>
      <c r="F9" s="124"/>
      <c r="G9" s="124"/>
    </row>
    <row r="10" spans="1:7" ht="72.599999999999994" customHeight="1" x14ac:dyDescent="0.2">
      <c r="A10" s="128"/>
      <c r="B10" s="129"/>
      <c r="C10" s="129"/>
      <c r="D10" s="129"/>
      <c r="E10" s="129"/>
      <c r="F10" s="129"/>
      <c r="G10" s="130"/>
    </row>
  </sheetData>
  <mergeCells count="10">
    <mergeCell ref="A10:G10"/>
    <mergeCell ref="B8:B9"/>
    <mergeCell ref="F8:F9"/>
    <mergeCell ref="F4:F7"/>
    <mergeCell ref="A2:G2"/>
    <mergeCell ref="F1:G1"/>
    <mergeCell ref="G4:G7"/>
    <mergeCell ref="G8:G9"/>
    <mergeCell ref="A4:A7"/>
    <mergeCell ref="A8:A9"/>
  </mergeCells>
  <pageMargins left="0.7" right="0.7" top="0.75" bottom="0.75" header="0.3" footer="0.3"/>
  <pageSetup paperSize="9" scale="67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Проф.Праймеры</vt:lpstr>
      <vt:lpstr>Проф.Мастика</vt:lpstr>
      <vt:lpstr>ISOBOX</vt:lpstr>
      <vt:lpstr>Империал</vt:lpstr>
      <vt:lpstr>AquaMast</vt:lpstr>
      <vt:lpstr>Герметики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Исаева Ольга</dc:creator>
  <cp:lastModifiedBy>Nina</cp:lastModifiedBy>
  <cp:lastPrinted>2015-09-08T17:50:50Z</cp:lastPrinted>
  <dcterms:created xsi:type="dcterms:W3CDTF">2014-08-26T07:05:58Z</dcterms:created>
  <dcterms:modified xsi:type="dcterms:W3CDTF">2017-08-15T10:23:55Z</dcterms:modified>
</cp:coreProperties>
</file>