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umber\BIA\Data Analytics Tools\Assignment3\"/>
    </mc:Choice>
  </mc:AlternateContent>
  <xr:revisionPtr revIDLastSave="0" documentId="13_ncr:1_{220F0E08-47A5-4B66-9C07-454AA5862C58}" xr6:coauthVersionLast="47" xr6:coauthVersionMax="47" xr10:uidLastSave="{00000000-0000-0000-0000-000000000000}"/>
  <bookViews>
    <workbookView xWindow="28680" yWindow="-120" windowWidth="29040" windowHeight="15720" xr2:uid="{548805AD-6465-4616-9117-D375E5D9D3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9" i="1" l="1"/>
  <c r="D4" i="1"/>
  <c r="D5" i="1"/>
  <c r="D6" i="1"/>
  <c r="D7" i="1"/>
  <c r="D8" i="1"/>
  <c r="D9" i="1"/>
  <c r="D10" i="1"/>
  <c r="D11" i="1"/>
  <c r="D12" i="1"/>
  <c r="D13" i="1"/>
  <c r="D14" i="1"/>
  <c r="D15" i="1"/>
  <c r="D16" i="1"/>
  <c r="D17" i="1"/>
  <c r="D18" i="1"/>
  <c r="D3" i="1"/>
  <c r="D2" i="1"/>
</calcChain>
</file>

<file path=xl/sharedStrings.xml><?xml version="1.0" encoding="utf-8"?>
<sst xmlns="http://schemas.openxmlformats.org/spreadsheetml/2006/main" count="24" uniqueCount="24">
  <si>
    <t>(Constant)</t>
  </si>
  <si>
    <t>Time Year of survey</t>
  </si>
  <si>
    <t>Q2</t>
  </si>
  <si>
    <t>Q3</t>
  </si>
  <si>
    <t>Q4</t>
  </si>
  <si>
    <t>Player's Age</t>
  </si>
  <si>
    <t>Canadian</t>
  </si>
  <si>
    <t>Center</t>
  </si>
  <si>
    <t>Right Right Wing</t>
  </si>
  <si>
    <t>Left Left Wing</t>
  </si>
  <si>
    <t>Defense</t>
  </si>
  <si>
    <t>Winger</t>
  </si>
  <si>
    <t>Goalie</t>
  </si>
  <si>
    <t>Model</t>
  </si>
  <si>
    <t>Coefficient</t>
  </si>
  <si>
    <t>Predictor value</t>
  </si>
  <si>
    <t>Time</t>
  </si>
  <si>
    <t>0= 1990/91 season; 1= 1991/92 season ... to 17=2007/08 season</t>
  </si>
  <si>
    <t xml:space="preserve"> Captain</t>
  </si>
  <si>
    <t xml:space="preserve"> Years of Experience</t>
  </si>
  <si>
    <t>Weight, pounds</t>
  </si>
  <si>
    <t>Height, inches</t>
  </si>
  <si>
    <t>Variable impact</t>
  </si>
  <si>
    <t>Total annual earning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</si>
</sst>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Fill="1" applyBorder="1"/>
    <xf numFmtId="0" fontId="1" fillId="2" borderId="0" xfId="0" applyFont="1" applyFill="1"/>
    <xf numFmtId="0" fontId="2" fillId="2" borderId="0" xfId="0" applyFont="1" applyFill="1" applyBorder="1" applyAlignment="1">
      <alignment vertical="center" wrapText="1"/>
    </xf>
    <xf numFmtId="0" fontId="4" fillId="0" borderId="0" xfId="0" applyFont="1" applyAlignment="1">
      <alignment horizontal="left" vertical="center" indent="15"/>
    </xf>
    <xf numFmtId="4" fontId="3" fillId="0" borderId="0" xfId="0" applyNumberFormat="1" applyFont="1" applyFill="1" applyBorder="1" applyAlignment="1">
      <alignment horizontal="right" vertical="center" wrapText="1"/>
    </xf>
    <xf numFmtId="0" fontId="2" fillId="3" borderId="1" xfId="0" applyFont="1" applyFill="1" applyBorder="1" applyAlignment="1">
      <alignment vertical="center" wrapText="1"/>
    </xf>
    <xf numFmtId="0" fontId="0" fillId="3" borderId="1" xfId="0" applyFill="1" applyBorder="1"/>
    <xf numFmtId="4" fontId="1"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171450</xdr:colOff>
      <xdr:row>1</xdr:row>
      <xdr:rowOff>161925</xdr:rowOff>
    </xdr:from>
    <xdr:to>
      <xdr:col>13</xdr:col>
      <xdr:colOff>295275</xdr:colOff>
      <xdr:row>10</xdr:row>
      <xdr:rowOff>9525</xdr:rowOff>
    </xdr:to>
    <xdr:sp macro="" textlink="">
      <xdr:nvSpPr>
        <xdr:cNvPr id="2" name="Rectangle 1">
          <a:extLst>
            <a:ext uri="{FF2B5EF4-FFF2-40B4-BE49-F238E27FC236}">
              <a16:creationId xmlns:a16="http://schemas.microsoft.com/office/drawing/2014/main" id="{7504D4E6-35FD-8F23-C40C-E4A16CFE359B}"/>
            </a:ext>
          </a:extLst>
        </xdr:cNvPr>
        <xdr:cNvSpPr/>
      </xdr:nvSpPr>
      <xdr:spPr>
        <a:xfrm>
          <a:off x="6315075" y="352425"/>
          <a:ext cx="4391025" cy="1562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lt1"/>
              </a:solidFill>
              <a:effectLst/>
              <a:latin typeface="+mn-lt"/>
              <a:ea typeface="+mn-ea"/>
              <a:cs typeface="+mn-cs"/>
            </a:rPr>
            <a:t>Based on your results from part (a) what is your prediction for how much a 30 year old goalie born in Canada in the second quarter of the year, who is 72 inches tall, weighs 170 pounds, has played professional hockey for 10 years, and who is not a team captain, would have earned in the 2000/01 season?</a:t>
          </a:r>
          <a:endParaRPr lang="en-US" sz="1100">
            <a:solidFill>
              <a:schemeClr val="lt1"/>
            </a:solidFill>
            <a:effectLst/>
            <a:latin typeface="+mn-lt"/>
            <a:ea typeface="+mn-ea"/>
            <a:cs typeface="+mn-cs"/>
          </a:endParaRP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92AD-2836-4AE3-9BA4-C862B672D525}">
  <dimension ref="A1:F33"/>
  <sheetViews>
    <sheetView tabSelected="1" workbookViewId="0">
      <selection sqref="A1:D19"/>
    </sheetView>
  </sheetViews>
  <sheetFormatPr defaultRowHeight="15" x14ac:dyDescent="0.25"/>
  <cols>
    <col min="1" max="1" width="20.85546875" customWidth="1"/>
    <col min="2" max="2" width="19.7109375" customWidth="1"/>
    <col min="3" max="3" width="17" customWidth="1"/>
    <col min="4" max="4" width="16.28515625" customWidth="1"/>
  </cols>
  <sheetData>
    <row r="1" spans="1:4" x14ac:dyDescent="0.25">
      <c r="A1" s="3" t="s">
        <v>13</v>
      </c>
      <c r="B1" s="3" t="s">
        <v>14</v>
      </c>
      <c r="C1" s="3" t="s">
        <v>15</v>
      </c>
      <c r="D1" s="3" t="s">
        <v>22</v>
      </c>
    </row>
    <row r="2" spans="1:4" x14ac:dyDescent="0.25">
      <c r="A2" s="4" t="s">
        <v>0</v>
      </c>
      <c r="B2" s="6">
        <v>1570116.78</v>
      </c>
      <c r="C2" s="2"/>
      <c r="D2" s="6">
        <f>B2</f>
        <v>1570116.78</v>
      </c>
    </row>
    <row r="3" spans="1:4" x14ac:dyDescent="0.25">
      <c r="A3" s="4" t="s">
        <v>1</v>
      </c>
      <c r="B3" s="6">
        <v>12903.57</v>
      </c>
      <c r="C3" s="2">
        <v>10</v>
      </c>
      <c r="D3" s="6">
        <f>B3*C3</f>
        <v>129035.7</v>
      </c>
    </row>
    <row r="4" spans="1:4" x14ac:dyDescent="0.25">
      <c r="A4" s="4" t="s">
        <v>2</v>
      </c>
      <c r="B4" s="6">
        <v>3232</v>
      </c>
      <c r="C4" s="2">
        <v>1</v>
      </c>
      <c r="D4" s="6">
        <f t="shared" ref="D4:D18" si="0">B4*C4</f>
        <v>3232</v>
      </c>
    </row>
    <row r="5" spans="1:4" x14ac:dyDescent="0.25">
      <c r="A5" s="4" t="s">
        <v>3</v>
      </c>
      <c r="B5" s="6">
        <v>75139.520000000004</v>
      </c>
      <c r="C5" s="2">
        <v>0</v>
      </c>
      <c r="D5" s="6">
        <f t="shared" si="0"/>
        <v>0</v>
      </c>
    </row>
    <row r="6" spans="1:4" x14ac:dyDescent="0.25">
      <c r="A6" s="4" t="s">
        <v>4</v>
      </c>
      <c r="B6" s="6">
        <v>26388.67</v>
      </c>
      <c r="C6" s="2">
        <v>0</v>
      </c>
      <c r="D6" s="6">
        <f t="shared" si="0"/>
        <v>0</v>
      </c>
    </row>
    <row r="7" spans="1:4" x14ac:dyDescent="0.25">
      <c r="A7" s="4" t="s">
        <v>5</v>
      </c>
      <c r="B7" s="6">
        <v>-23518.28</v>
      </c>
      <c r="C7" s="2">
        <v>30</v>
      </c>
      <c r="D7" s="6">
        <f t="shared" si="0"/>
        <v>-705548.39999999991</v>
      </c>
    </row>
    <row r="8" spans="1:4" x14ac:dyDescent="0.25">
      <c r="A8" s="4" t="s">
        <v>21</v>
      </c>
      <c r="B8" s="6">
        <v>-25660.68</v>
      </c>
      <c r="C8" s="2">
        <v>72</v>
      </c>
      <c r="D8" s="6">
        <f t="shared" si="0"/>
        <v>-1847568.96</v>
      </c>
    </row>
    <row r="9" spans="1:4" x14ac:dyDescent="0.25">
      <c r="A9" s="4" t="s">
        <v>20</v>
      </c>
      <c r="B9" s="6">
        <v>6580.17</v>
      </c>
      <c r="C9" s="2">
        <v>170</v>
      </c>
      <c r="D9" s="6">
        <f t="shared" si="0"/>
        <v>1118628.8999999999</v>
      </c>
    </row>
    <row r="10" spans="1:4" x14ac:dyDescent="0.25">
      <c r="A10" s="4" t="s">
        <v>19</v>
      </c>
      <c r="B10" s="6">
        <v>274469.82</v>
      </c>
      <c r="C10" s="2">
        <v>10</v>
      </c>
      <c r="D10" s="6">
        <f t="shared" si="0"/>
        <v>2744698.2</v>
      </c>
    </row>
    <row r="11" spans="1:4" x14ac:dyDescent="0.25">
      <c r="A11" s="4" t="s">
        <v>18</v>
      </c>
      <c r="B11" s="6">
        <v>1851183.07</v>
      </c>
      <c r="C11" s="2">
        <v>0</v>
      </c>
      <c r="D11" s="6">
        <f t="shared" si="0"/>
        <v>0</v>
      </c>
    </row>
    <row r="12" spans="1:4" x14ac:dyDescent="0.25">
      <c r="A12" s="4" t="s">
        <v>6</v>
      </c>
      <c r="B12" s="6">
        <v>-296048.48</v>
      </c>
      <c r="C12" s="2">
        <v>1</v>
      </c>
      <c r="D12" s="6">
        <f t="shared" si="0"/>
        <v>-296048.48</v>
      </c>
    </row>
    <row r="13" spans="1:4" x14ac:dyDescent="0.25">
      <c r="A13" s="4" t="s">
        <v>7</v>
      </c>
      <c r="B13" s="6">
        <v>-288613.33</v>
      </c>
      <c r="C13" s="2">
        <v>0</v>
      </c>
      <c r="D13" s="6">
        <f t="shared" si="0"/>
        <v>0</v>
      </c>
    </row>
    <row r="14" spans="1:4" x14ac:dyDescent="0.25">
      <c r="A14" s="4" t="s">
        <v>8</v>
      </c>
      <c r="B14" s="6">
        <v>-477367.8</v>
      </c>
      <c r="C14" s="2">
        <v>0</v>
      </c>
      <c r="D14" s="6">
        <f t="shared" si="0"/>
        <v>0</v>
      </c>
    </row>
    <row r="15" spans="1:4" x14ac:dyDescent="0.25">
      <c r="A15" s="4" t="s">
        <v>9</v>
      </c>
      <c r="B15" s="6">
        <v>-545089.9</v>
      </c>
      <c r="C15" s="2">
        <v>0</v>
      </c>
      <c r="D15" s="6">
        <f t="shared" si="0"/>
        <v>0</v>
      </c>
    </row>
    <row r="16" spans="1:4" x14ac:dyDescent="0.25">
      <c r="A16" s="4" t="s">
        <v>10</v>
      </c>
      <c r="B16" s="6">
        <v>-484554.34</v>
      </c>
      <c r="C16" s="2">
        <v>0</v>
      </c>
      <c r="D16" s="6">
        <f t="shared" si="0"/>
        <v>0</v>
      </c>
    </row>
    <row r="17" spans="1:6" x14ac:dyDescent="0.25">
      <c r="A17" s="4" t="s">
        <v>11</v>
      </c>
      <c r="B17" s="6">
        <v>-502374.8</v>
      </c>
      <c r="C17" s="2">
        <v>0</v>
      </c>
      <c r="D17" s="6">
        <f t="shared" si="0"/>
        <v>0</v>
      </c>
    </row>
    <row r="18" spans="1:6" x14ac:dyDescent="0.25">
      <c r="A18" s="4" t="s">
        <v>12</v>
      </c>
      <c r="B18" s="6">
        <v>-12453.4</v>
      </c>
      <c r="C18" s="2">
        <v>1</v>
      </c>
      <c r="D18" s="6">
        <f t="shared" si="0"/>
        <v>-12453.4</v>
      </c>
    </row>
    <row r="19" spans="1:6" ht="25.5" x14ac:dyDescent="0.25">
      <c r="A19" s="7" t="s">
        <v>23</v>
      </c>
      <c r="B19" s="8"/>
      <c r="C19" s="8"/>
      <c r="D19" s="9">
        <f>SUM(D2:D18)</f>
        <v>2704092.3400000003</v>
      </c>
    </row>
    <row r="21" spans="1:6" ht="15.75" x14ac:dyDescent="0.25">
      <c r="A21" s="5" t="s">
        <v>16</v>
      </c>
      <c r="D21" s="5" t="s">
        <v>17</v>
      </c>
    </row>
    <row r="22" spans="1:6" ht="15.75" x14ac:dyDescent="0.25">
      <c r="A22" s="5"/>
    </row>
    <row r="23" spans="1:6" x14ac:dyDescent="0.25">
      <c r="E23">
        <v>1990</v>
      </c>
      <c r="F23">
        <v>0</v>
      </c>
    </row>
    <row r="24" spans="1:6" x14ac:dyDescent="0.25">
      <c r="E24">
        <v>1991</v>
      </c>
      <c r="F24">
        <v>1</v>
      </c>
    </row>
    <row r="25" spans="1:6" x14ac:dyDescent="0.25">
      <c r="E25">
        <v>1992</v>
      </c>
      <c r="F25">
        <v>2</v>
      </c>
    </row>
    <row r="26" spans="1:6" x14ac:dyDescent="0.25">
      <c r="E26">
        <v>1993</v>
      </c>
      <c r="F26">
        <v>3</v>
      </c>
    </row>
    <row r="27" spans="1:6" x14ac:dyDescent="0.25">
      <c r="E27">
        <v>1994</v>
      </c>
      <c r="F27">
        <v>4</v>
      </c>
    </row>
    <row r="28" spans="1:6" x14ac:dyDescent="0.25">
      <c r="E28">
        <v>1995</v>
      </c>
      <c r="F28">
        <v>5</v>
      </c>
    </row>
    <row r="29" spans="1:6" x14ac:dyDescent="0.25">
      <c r="E29">
        <v>1996</v>
      </c>
      <c r="F29">
        <v>6</v>
      </c>
    </row>
    <row r="30" spans="1:6" x14ac:dyDescent="0.25">
      <c r="E30">
        <v>1997</v>
      </c>
      <c r="F30">
        <v>7</v>
      </c>
    </row>
    <row r="31" spans="1:6" x14ac:dyDescent="0.25">
      <c r="E31">
        <v>1998</v>
      </c>
      <c r="F31">
        <v>8</v>
      </c>
    </row>
    <row r="32" spans="1:6" x14ac:dyDescent="0.25">
      <c r="E32">
        <v>1999</v>
      </c>
      <c r="F32">
        <v>9</v>
      </c>
    </row>
    <row r="33" spans="5:6" x14ac:dyDescent="0.25">
      <c r="E33" s="1">
        <v>2000</v>
      </c>
      <c r="F33" s="1">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2022-07-31T13:27:11Z</dcterms:created>
  <dcterms:modified xsi:type="dcterms:W3CDTF">2022-07-31T13:43:53Z</dcterms:modified>
</cp:coreProperties>
</file>