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Invoice'!$A$1:$H$19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12" i="1"/>
  <c r="F14" i="1"/>
  <c r="E5" i="1"/>
</calcChain>
</file>

<file path=xl/sharedStrings.xml><?xml version="1.0" encoding="utf-8"?>
<sst xmlns="http://schemas.openxmlformats.org/spreadsheetml/2006/main" count="26" uniqueCount="26">
  <si>
    <t>INVOICE</t>
  </si>
  <si>
    <t>Invoice No :</t>
  </si>
  <si>
    <t>Date :</t>
  </si>
  <si>
    <t>Customer ID :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</si>
  <si>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</si>
  <si>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</si>
  <si>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</si>
  <si>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</si>
  <si>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</si>
  <si>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</si>
  <si>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</si>
  <si>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</si>
  <si>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</si>
  <si>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</si>
  <si>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</si>
  <si>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t>1. 此费用不包含行程以外的任何景点或车费等费用；
2. 此费用暂不包含用餐
3. 此费用不包含国内国际段机票
3. 此费用不包所有酒店住宿</t>
  </si>
  <si>
    <t>1. 此报价包括独立包车，不与别人组团；
2. 此报价包括司机兼导游的费用（工资，住宿，餐）；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</si>
  <si>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</si>
  <si>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accounts@heart-travel.co.nz</t>
  </si>
  <si>
    <t>数量</t>
  </si>
  <si>
    <t>描述</t>
  </si>
  <si>
    <t>单位价格</t>
  </si>
  <si>
    <t>总价格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</si>
  <si>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7 天付清余款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</si>
  <si>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2天北岛包车凯美瑞或同级+司兼导服务</t>
  </si>
  <si>
    <t>9天南岛包车凯美瑞或同级+司兼导服务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</si>
</sst>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6" fillId="6" borderId="0" xfId="0" applyFont="1" applyFill="1" applyBorder="1" applyAlignment="1">
      <alignment horizontal="left" vertical="center" wrapText="1"/>
    </xf>
    <xf numFmtId="0" fontId="16" fillId="5" borderId="0" xfId="0" applyNumberFormat="1" applyFont="1" applyFill="1" applyBorder="1" applyAlignment="1">
      <alignment horizontal="left" vertical="center" wrapText="1"/>
    </xf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458788</xdr:colOff>
      <xdr:row>0</xdr:row>
      <xdr:rowOff>760007</xdr:rowOff>
    </xdr:from>
    <xdr:to>
      <xdr:col>1</xdr:col>
      <xdr:colOff>21453</xdr:colOff>
      <xdr:row>15</xdr:row>
      <xdr:rowOff>141133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8" y="760007"/>
          <a:ext cx="46853" cy="3087939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815570</xdr:rowOff>
    </xdr:from>
    <xdr:to>
      <xdr:col>8</xdr:col>
      <xdr:colOff>104317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815570"/>
          <a:ext cx="40817" cy="2573185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19"/>
  <sheetViews>
    <sheetView showGridLines="0" tabSelected="1" zoomScale="120" zoomScaleNormal="120" zoomScalePageLayoutView="160" workbookViewId="0">
      <selection activeCell="F10" sqref="F10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37"/>
      <c r="C1" s="37"/>
      <c r="D1" s="38" t="s">
        <v>0</v>
      </c>
      <c r="E1" s="38"/>
      <c r="F1" s="38"/>
    </row>
    <row r="2" spans="2:7" ht="6.75" customHeight="1">
      <c r="B2" s="18"/>
      <c r="C2" s="39"/>
      <c r="D2" s="39"/>
      <c r="E2" s="39"/>
      <c r="F2" s="39"/>
    </row>
    <row r="3" spans="2:7" ht="16.5" customHeight="1">
      <c r="B3" s="43" t="s">
        <v>4</v>
      </c>
      <c r="C3" s="43"/>
      <c r="D3" s="7"/>
      <c r="E3" s="7"/>
      <c r="F3" s="7"/>
      <c r="G3" s="7"/>
    </row>
    <row r="4" spans="2:7" s="1" customFormat="1" ht="16.5" customHeight="1">
      <c r="B4" s="41" t="s">
        <v>5</v>
      </c>
      <c r="C4" s="41"/>
      <c r="D4" s="9" t="s">
        <v>1</v>
      </c>
      <c r="E4" s="41" t="s">
        <v>6</v>
      </c>
      <c r="F4" s="41"/>
      <c r="G4" s="41"/>
    </row>
    <row r="5" spans="2:7" s="1" customFormat="1" ht="16.5" customHeight="1">
      <c r="B5" s="41">
        <v>41992</v>
      </c>
      <c r="C5" s="41"/>
      <c r="D5" s="9" t="s">
        <v>2</v>
      </c>
      <c r="E5" s="10">
        <f ca="1">TODAY()</f>
        <v>42695</v>
      </c>
      <c r="F5" s="5"/>
    </row>
    <row r="6" spans="2:7" s="1" customFormat="1" ht="16.5" customHeight="1">
      <c r="B6" s="41" t="s">
        <v>7</v>
      </c>
      <c r="C6" s="41"/>
      <c r="D6" s="9" t="s">
        <v>3</v>
      </c>
      <c r="E6" s="8" t="s">
        <v>8</v>
      </c>
      <c r="F6" s="4"/>
    </row>
    <row r="7" spans="2:7" s="1" customFormat="1" ht="16.5" customHeight="1">
      <c r="B7" s="42" t="s">
        <v>18</v>
      </c>
      <c r="C7" s="41"/>
      <c r="D7" s="3"/>
      <c r="E7" s="8"/>
      <c r="F7" s="6"/>
    </row>
    <row r="8" spans="2:7" ht="27" customHeight="1">
      <c r="B8" s="22" t="s">
        <v>19</v>
      </c>
      <c r="C8" s="40" t="s">
        <v>20</v>
      </c>
      <c r="D8" s="40"/>
      <c r="E8" s="19" t="s">
        <v>21</v>
      </c>
      <c r="F8" s="26" t="s">
        <v>22</v>
      </c>
    </row>
    <row r="9" spans="2:7" ht="16.5" customHeight="1">
      <c r="B9" s="23">
        <v>2</v>
      </c>
      <c r="C9" s="44" t="s">
        <v>24</v>
      </c>
      <c r="D9" s="44"/>
      <c r="E9" s="20">
        <v>2500</v>
      </c>
      <c r="F9" s="27">
        <f>B9*E9</f>
        <v>5000</v>
      </c>
    </row>
    <row r="10" spans="2:7" ht="16.5" customHeight="1">
      <c r="B10" s="24">
        <v>9</v>
      </c>
      <c r="C10" s="45" t="s">
        <v>25</v>
      </c>
      <c r="D10" s="45"/>
      <c r="E10" s="21">
        <v>2850</v>
      </c>
      <c r="F10" s="28">
        <f>B10*E10</f>
        <v>25650</v>
      </c>
    </row>
    <row r="11" spans="2:7" ht="16.5" customHeight="1">
      <c r="B11" s="23"/>
      <c r="C11" s="44"/>
      <c r="D11" s="44"/>
      <c r="E11" s="17"/>
      <c r="F11" s="29"/>
    </row>
    <row r="12" spans="2:7" ht="16.5" customHeight="1">
      <c r="B12" s="25"/>
      <c r="C12" s="12"/>
      <c r="D12" s="12"/>
      <c r="E12" s="13" t="s">
        <v>10</v>
      </c>
      <c r="F12" s="30">
        <f>SUM(F9:F10)</f>
        <v>30650</v>
      </c>
    </row>
    <row r="13" spans="2:7" ht="16.5" customHeight="1">
      <c r="B13" s="25"/>
      <c r="C13" s="12"/>
      <c r="D13" s="14" t="s">
        <v>14</v>
      </c>
      <c r="E13" s="15"/>
      <c r="F13" s="31"/>
    </row>
    <row r="14" spans="2:7" ht="15.95" customHeight="1">
      <c r="B14" s="25"/>
      <c r="C14" s="12"/>
      <c r="D14" s="12"/>
      <c r="E14" s="16" t="s">
        <v>9</v>
      </c>
      <c r="F14" s="32">
        <f>F12</f>
        <v>30650</v>
      </c>
    </row>
    <row r="15" spans="2:7" ht="15.95" customHeight="1">
      <c r="B15" s="33"/>
      <c r="C15" s="34"/>
      <c r="D15" s="34"/>
      <c r="E15" s="35"/>
      <c r="F15" s="36"/>
    </row>
    <row r="16" spans="2:7" ht="38.25" customHeight="1">
      <c r="B16" s="46" t="s">
        <v>11</v>
      </c>
      <c r="C16" s="47"/>
      <c r="D16" s="54" t="s">
        <v>16</v>
      </c>
      <c r="E16" s="55"/>
      <c r="F16" s="55"/>
    </row>
    <row r="17" spans="2:6" ht="45.75" customHeight="1">
      <c r="B17" s="46" t="s">
        <v>12</v>
      </c>
      <c r="C17" s="47"/>
      <c r="D17" s="51" t="s">
        <v>15</v>
      </c>
      <c r="E17" s="52"/>
      <c r="F17" s="53"/>
    </row>
    <row r="18" spans="2:6" ht="148.5" customHeight="1">
      <c r="B18" s="46" t="s">
        <v>13</v>
      </c>
      <c r="C18" s="47"/>
      <c r="D18" s="51" t="s">
        <v>23</v>
      </c>
      <c r="E18" s="52"/>
      <c r="F18" s="53"/>
    </row>
    <row r="19" spans="2:6" ht="26.25" customHeight="1">
      <c r="B19" s="48" t="s">
        <v>17</v>
      </c>
      <c r="C19" s="49"/>
      <c r="D19" s="49"/>
      <c r="E19" s="49"/>
      <c r="F19" s="50"/>
    </row>
  </sheetData>
  <mergeCells count="20">
    <mergeCell ref="C9:D9"/>
    <mergeCell ref="C10:D10"/>
    <mergeCell ref="B17:C17"/>
    <mergeCell ref="B19:F19"/>
    <mergeCell ref="C11:D11"/>
    <mergeCell ref="D17:F17"/>
    <mergeCell ref="B18:C18"/>
    <mergeCell ref="D18:F18"/>
    <mergeCell ref="B16:C16"/>
    <mergeCell ref="D16:F16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2016-11-21T04:30:24Z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