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Invoice'!$A$1:$H$19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9" i="1"/>
  <c r="F12" i="1"/>
  <c r="E5" i="1"/>
</calcChain>
</file>

<file path=xl/sharedStrings.xml><?xml version="1.0" encoding="utf-8"?>
<sst xmlns="http://schemas.openxmlformats.org/spreadsheetml/2006/main" count="25" uniqueCount="25">
  <si>
    <t>INVOICE</t>
  </si>
  <si>
    <t>Invoice No :</t>
  </si>
  <si>
    <t>Date :</t>
  </si>
  <si>
    <t>Customer ID :</t>
  </si>
  <si>
    <t>Heart Travel International Ltd.</t>
    <phoneticPr fontId="1" type="noConversion"/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</si>
  <si>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</si>
  <si>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</si>
  <si>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</si>
  <si>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</si>
  <si>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</si>
  <si>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</si>
  <si>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</si>
  <si>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</si>
  <si>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</si>
  <si>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 xml:space="preserve"> </t>
  </si>
  <si>
    <r>
      <t xml:space="preserve">Make all checks payable to [Heart Travel International Ltd]
</t>
    </r>
    <r>
      <rPr>
        <sz val="9"/>
        <color theme="4" tint="-0.249977111117893"/>
        <rFont val="Segoe UI"/>
        <family val="2"/>
        <scheme val="minor"/>
      </rPr>
      <t>THANK YOU FOR YOUR BUSINESS!</t>
    </r>
  </si>
  <si>
    <t>accounts@heart-travel.co.nz</t>
  </si>
  <si>
    <t>数量</t>
  </si>
  <si>
    <t>描述</t>
  </si>
  <si>
    <t>单位价格</t>
  </si>
  <si>
    <t>总价格</t>
  </si>
  <si>
    <t>手续费</t>
  </si>
  <si>
    <t>新西兰航空，商务舱上海基督城往返机票</t>
  </si>
  <si>
    <t>1. 此报价包括新西兰航空，商务舱上海基督城往返机票；
2. 此报价包括每人3件23公斤行李；</t>
  </si>
  <si>
    <t>1. 经济舱含税价：12,515元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</si>
</sst>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19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4" tint="-0.249977111117893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56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6" fillId="6" borderId="0" xfId="0" applyFont="1" applyFill="1" applyBorder="1" applyAlignment="1">
      <alignment horizontal="left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  <xf numFmtId="0" fontId="16" fillId="5" borderId="0" xfId="0" applyNumberFormat="1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458788</xdr:colOff>
      <xdr:row>0</xdr:row>
      <xdr:rowOff>760007</xdr:rowOff>
    </xdr:from>
    <xdr:to>
      <xdr:col>1</xdr:col>
      <xdr:colOff>21453</xdr:colOff>
      <xdr:row>15</xdr:row>
      <xdr:rowOff>141133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88" y="760007"/>
          <a:ext cx="46853" cy="3087939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8</xdr:col>
      <xdr:colOff>1130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19"/>
  <sheetViews>
    <sheetView showGridLines="0" tabSelected="1" zoomScale="120" zoomScaleNormal="120" zoomScalePageLayoutView="160" workbookViewId="0">
      <selection activeCell="D16" sqref="D16:F16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9"/>
      <c r="C1" s="49"/>
      <c r="D1" s="50" t="s">
        <v>0</v>
      </c>
      <c r="E1" s="50"/>
      <c r="F1" s="50"/>
    </row>
    <row r="2" spans="2:7" ht="6.75" customHeight="1">
      <c r="B2" s="18"/>
      <c r="C2" s="51"/>
      <c r="D2" s="51"/>
      <c r="E2" s="51"/>
      <c r="F2" s="51"/>
    </row>
    <row r="3" spans="2:7" ht="16.5" customHeight="1">
      <c r="B3" s="55" t="s">
        <v>4</v>
      </c>
      <c r="C3" s="55"/>
      <c r="D3" s="7"/>
      <c r="E3" s="7"/>
      <c r="F3" s="7"/>
      <c r="G3" s="7"/>
    </row>
    <row r="4" spans="2:7" s="1" customFormat="1" ht="16.5" customHeight="1">
      <c r="B4" s="53" t="s">
        <v>5</v>
      </c>
      <c r="C4" s="53"/>
      <c r="D4" s="9" t="s">
        <v>1</v>
      </c>
      <c r="E4" s="53" t="s">
        <v>6</v>
      </c>
      <c r="F4" s="53"/>
      <c r="G4" s="53"/>
    </row>
    <row r="5" spans="2:7" s="1" customFormat="1" ht="16.5" customHeight="1">
      <c r="B5" s="53">
        <v>41992</v>
      </c>
      <c r="C5" s="53"/>
      <c r="D5" s="9" t="s">
        <v>2</v>
      </c>
      <c r="E5" s="10">
        <f ca="1">TODAY()</f>
        <v>42666</v>
      </c>
      <c r="F5" s="5"/>
    </row>
    <row r="6" spans="2:7" s="1" customFormat="1" ht="16.5" customHeight="1">
      <c r="B6" s="53" t="s">
        <v>7</v>
      </c>
      <c r="C6" s="53"/>
      <c r="D6" s="9" t="s">
        <v>3</v>
      </c>
      <c r="E6" s="8" t="s">
        <v>8</v>
      </c>
      <c r="F6" s="4"/>
    </row>
    <row r="7" spans="2:7" s="1" customFormat="1" ht="16.5" customHeight="1">
      <c r="B7" s="54" t="s">
        <v>16</v>
      </c>
      <c r="C7" s="53"/>
      <c r="D7" s="3"/>
      <c r="E7" s="8"/>
      <c r="F7" s="6"/>
    </row>
    <row r="8" spans="2:7" ht="27" customHeight="1">
      <c r="B8" s="22" t="s">
        <v>17</v>
      </c>
      <c r="C8" s="52" t="s">
        <v>18</v>
      </c>
      <c r="D8" s="52"/>
      <c r="E8" s="19" t="s">
        <v>19</v>
      </c>
      <c r="F8" s="26" t="s">
        <v>20</v>
      </c>
    </row>
    <row r="9" spans="2:7" ht="16.5" customHeight="1">
      <c r="B9" s="23">
        <v>2</v>
      </c>
      <c r="C9" s="42" t="s">
        <v>22</v>
      </c>
      <c r="D9" s="42"/>
      <c r="E9" s="20">
        <v>34515</v>
      </c>
      <c r="F9" s="27">
        <f>B9*E9</f>
        <v>69030</v>
      </c>
    </row>
    <row r="10" spans="2:7" ht="16.5" customHeight="1">
      <c r="B10" s="24"/>
      <c r="C10" s="48"/>
      <c r="D10" s="48"/>
      <c r="E10" s="21"/>
      <c r="F10" s="28"/>
    </row>
    <row r="11" spans="2:7" ht="16.5" customHeight="1">
      <c r="B11" s="23"/>
      <c r="C11" s="42"/>
      <c r="D11" s="42"/>
      <c r="E11" s="17"/>
      <c r="F11" s="29"/>
    </row>
    <row r="12" spans="2:7" ht="16.5" customHeight="1">
      <c r="B12" s="25"/>
      <c r="C12" s="12"/>
      <c r="D12" s="12"/>
      <c r="E12" s="13" t="s">
        <v>10</v>
      </c>
      <c r="F12" s="30">
        <f>SUM(F9:F9)</f>
        <v>69030</v>
      </c>
    </row>
    <row r="13" spans="2:7" ht="16.5" customHeight="1">
      <c r="B13" s="25"/>
      <c r="C13" s="12"/>
      <c r="D13" s="14" t="s">
        <v>14</v>
      </c>
      <c r="E13" s="15" t="s">
        <v>21</v>
      </c>
      <c r="F13" s="31">
        <v>100</v>
      </c>
    </row>
    <row r="14" spans="2:7" ht="15.95" customHeight="1">
      <c r="B14" s="25"/>
      <c r="C14" s="12"/>
      <c r="D14" s="12"/>
      <c r="E14" s="16" t="s">
        <v>9</v>
      </c>
      <c r="F14" s="32">
        <f>F12+F13</f>
        <v>69130</v>
      </c>
    </row>
    <row r="15" spans="2:7" ht="15.95" customHeight="1">
      <c r="B15" s="33"/>
      <c r="C15" s="34"/>
      <c r="D15" s="34"/>
      <c r="E15" s="35"/>
      <c r="F15" s="36"/>
    </row>
    <row r="16" spans="2:7" ht="38.25" customHeight="1">
      <c r="B16" s="37" t="s">
        <v>11</v>
      </c>
      <c r="C16" s="38"/>
      <c r="D16" s="46" t="s">
        <v>23</v>
      </c>
      <c r="E16" s="47"/>
      <c r="F16" s="47"/>
    </row>
    <row r="17" spans="2:6" ht="45.75" customHeight="1">
      <c r="B17" s="37" t="s">
        <v>12</v>
      </c>
      <c r="C17" s="38"/>
      <c r="D17" s="43"/>
      <c r="E17" s="44"/>
      <c r="F17" s="45"/>
    </row>
    <row r="18" spans="2:6" ht="148.5" customHeight="1">
      <c r="B18" s="37" t="s">
        <v>13</v>
      </c>
      <c r="C18" s="38"/>
      <c r="D18" s="43" t="s">
        <v>24</v>
      </c>
      <c r="E18" s="44"/>
      <c r="F18" s="45"/>
    </row>
    <row r="19" spans="2:6" ht="26.25" customHeight="1">
      <c r="B19" s="39" t="s">
        <v>15</v>
      </c>
      <c r="C19" s="40"/>
      <c r="D19" s="40"/>
      <c r="E19" s="40"/>
      <c r="F19" s="41"/>
    </row>
  </sheetData>
  <mergeCells count="20"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0:D10"/>
    <mergeCell ref="C9:D9"/>
    <mergeCell ref="B17:C17"/>
    <mergeCell ref="B19:F19"/>
    <mergeCell ref="C11:D11"/>
    <mergeCell ref="D17:F17"/>
    <mergeCell ref="B18:C18"/>
    <mergeCell ref="D18:F18"/>
    <mergeCell ref="B16:C16"/>
    <mergeCell ref="D16:F16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2016-10-23T10:28:06Z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