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523 결과\엑셀\"/>
    </mc:Choice>
  </mc:AlternateContent>
  <bookViews>
    <workbookView xWindow="0" yWindow="0" windowWidth="23040" windowHeight="9108" activeTab="3"/>
  </bookViews>
  <sheets>
    <sheet name="output2" sheetId="1" r:id="rId1"/>
    <sheet name="Sheet2" sheetId="3" r:id="rId2"/>
    <sheet name="Sheet3" sheetId="4" r:id="rId3"/>
    <sheet name="eclipse" sheetId="2" r:id="rId4"/>
  </sheets>
  <definedNames>
    <definedName name="_xlnm._FilterDatabase" localSheetId="0" hidden="1">output2!$A$1:$H$275</definedName>
  </definedNames>
  <calcPr calcId="0"/>
</workbook>
</file>

<file path=xl/calcChain.xml><?xml version="1.0" encoding="utf-8"?>
<calcChain xmlns="http://schemas.openxmlformats.org/spreadsheetml/2006/main">
  <c r="H276" i="1" l="1"/>
  <c r="G276" i="1"/>
  <c r="F276" i="1"/>
  <c r="E276" i="1"/>
  <c r="D276" i="1"/>
  <c r="C276" i="1"/>
  <c r="H260" i="1"/>
  <c r="G260" i="1"/>
  <c r="F260" i="1"/>
  <c r="E260" i="1"/>
  <c r="D260" i="1"/>
  <c r="C260" i="1"/>
  <c r="H230" i="1"/>
  <c r="G230" i="1"/>
  <c r="F230" i="1"/>
  <c r="E230" i="1"/>
  <c r="D230" i="1"/>
  <c r="C230" i="1"/>
  <c r="H160" i="1"/>
  <c r="G160" i="1"/>
  <c r="F160" i="1"/>
  <c r="E160" i="1"/>
  <c r="D160" i="1"/>
  <c r="C160" i="1"/>
  <c r="H151" i="1"/>
  <c r="G151" i="1"/>
  <c r="F151" i="1"/>
  <c r="E151" i="1"/>
  <c r="D151" i="1"/>
  <c r="C151" i="1"/>
  <c r="H142" i="1"/>
  <c r="G142" i="1"/>
  <c r="F142" i="1"/>
  <c r="E142" i="1"/>
  <c r="D142" i="1"/>
  <c r="C142" i="1"/>
  <c r="H120" i="1"/>
  <c r="G120" i="1"/>
  <c r="F120" i="1"/>
  <c r="E120" i="1"/>
  <c r="D120" i="1"/>
  <c r="C120" i="1"/>
  <c r="H106" i="1"/>
  <c r="G106" i="1"/>
  <c r="F106" i="1"/>
  <c r="E106" i="1"/>
  <c r="D106" i="1"/>
  <c r="C106" i="1"/>
  <c r="H46" i="1"/>
  <c r="G46" i="1"/>
  <c r="F46" i="1"/>
  <c r="E46" i="1"/>
  <c r="D46" i="1"/>
  <c r="C46" i="1"/>
  <c r="H22" i="1"/>
  <c r="G22" i="1"/>
  <c r="F22" i="1"/>
  <c r="E22" i="1"/>
  <c r="D22" i="1"/>
  <c r="C22" i="1"/>
  <c r="H16" i="1"/>
  <c r="G16" i="1"/>
  <c r="F16" i="1"/>
  <c r="E16" i="1"/>
  <c r="D16" i="1"/>
  <c r="C16" i="1"/>
  <c r="H10" i="1"/>
  <c r="G10" i="1"/>
  <c r="F10" i="1"/>
  <c r="E10" i="1"/>
  <c r="D10" i="1"/>
  <c r="C10" i="1"/>
  <c r="H5" i="1"/>
  <c r="G5" i="1"/>
  <c r="F5" i="1"/>
  <c r="E5" i="1"/>
  <c r="D5" i="1"/>
  <c r="C5" i="1"/>
  <c r="H3" i="1"/>
  <c r="G3" i="1"/>
  <c r="F3" i="1"/>
  <c r="E3" i="1"/>
  <c r="D3" i="1"/>
  <c r="C3" i="1"/>
  <c r="C277" i="1" l="1"/>
  <c r="G277" i="1"/>
  <c r="D277" i="1"/>
  <c r="H277" i="1"/>
  <c r="E277" i="1"/>
  <c r="F277" i="1"/>
  <c r="C13" i="4"/>
  <c r="F13" i="4"/>
  <c r="E13" i="4"/>
  <c r="D13" i="4"/>
  <c r="H13" i="4"/>
  <c r="G13" i="4"/>
  <c r="C9" i="4"/>
  <c r="D9" i="4"/>
  <c r="E9" i="4"/>
  <c r="G9" i="4"/>
  <c r="H9" i="4"/>
  <c r="F9" i="4"/>
  <c r="G8" i="4"/>
  <c r="C8" i="4"/>
  <c r="F8" i="4"/>
  <c r="D8" i="4"/>
  <c r="H8" i="4"/>
  <c r="E8" i="4"/>
  <c r="G5" i="4"/>
  <c r="D5" i="4"/>
  <c r="C5" i="4"/>
  <c r="F5" i="4"/>
  <c r="E5" i="4"/>
  <c r="H5" i="4"/>
  <c r="D2" i="4"/>
  <c r="F2" i="4"/>
  <c r="C2" i="4"/>
  <c r="E2" i="4"/>
  <c r="H2" i="4"/>
  <c r="G2" i="4"/>
  <c r="G16" i="4"/>
  <c r="C16" i="4"/>
  <c r="D16" i="4"/>
  <c r="E16" i="4"/>
  <c r="F16" i="4"/>
  <c r="H16" i="4"/>
  <c r="D15" i="4"/>
  <c r="C15" i="4"/>
  <c r="G15" i="4"/>
  <c r="F15" i="4"/>
  <c r="H15" i="4"/>
  <c r="E15" i="4"/>
  <c r="E14" i="4"/>
  <c r="G14" i="4"/>
  <c r="D14" i="4"/>
  <c r="F14" i="4"/>
  <c r="H14" i="4"/>
  <c r="C14" i="4"/>
  <c r="F12" i="4"/>
  <c r="C12" i="4"/>
  <c r="G12" i="4"/>
  <c r="E12" i="4"/>
  <c r="H12" i="4"/>
  <c r="D12" i="4"/>
  <c r="D11" i="4"/>
  <c r="E11" i="4"/>
  <c r="C11" i="4"/>
  <c r="F11" i="4"/>
  <c r="H11" i="4"/>
  <c r="G11" i="4"/>
  <c r="D10" i="4"/>
  <c r="F10" i="4"/>
  <c r="G10" i="4"/>
  <c r="C10" i="4"/>
  <c r="H10" i="4"/>
  <c r="E10" i="4"/>
  <c r="F7" i="4"/>
  <c r="C7" i="4"/>
  <c r="E7" i="4"/>
  <c r="G7" i="4"/>
  <c r="H7" i="4"/>
  <c r="D7" i="4"/>
  <c r="F4" i="4"/>
  <c r="D4" i="4"/>
  <c r="E4" i="4"/>
  <c r="G4" i="4"/>
  <c r="H4" i="4"/>
  <c r="C4" i="4"/>
</calcChain>
</file>

<file path=xl/sharedStrings.xml><?xml version="1.0" encoding="utf-8"?>
<sst xmlns="http://schemas.openxmlformats.org/spreadsheetml/2006/main" count="592" uniqueCount="290">
  <si>
    <t>domain</t>
  </si>
  <si>
    <t>project</t>
  </si>
  <si>
    <t>total</t>
  </si>
  <si>
    <t>modeling</t>
  </si>
  <si>
    <t>graphiti</t>
  </si>
  <si>
    <t>iot</t>
  </si>
  <si>
    <t>californium</t>
  </si>
  <si>
    <t>tools</t>
  </si>
  <si>
    <t>tmw</t>
  </si>
  <si>
    <t>technology</t>
  </si>
  <si>
    <t>m2e</t>
  </si>
  <si>
    <t>foundation</t>
  </si>
  <si>
    <t>simultaneousrelease</t>
  </si>
  <si>
    <t>rt</t>
  </si>
  <si>
    <t>vertx</t>
  </si>
  <si>
    <t>mdt.modisco</t>
  </si>
  <si>
    <t>actf</t>
  </si>
  <si>
    <t>acceleo</t>
  </si>
  <si>
    <t>mylyn</t>
  </si>
  <si>
    <t>mylyndocsintent</t>
  </si>
  <si>
    <t>mylynincubator</t>
  </si>
  <si>
    <t>community</t>
  </si>
  <si>
    <t>vorto</t>
  </si>
  <si>
    <t>mylyncommons</t>
  </si>
  <si>
    <t>sphinx</t>
  </si>
  <si>
    <t>rtsc</t>
  </si>
  <si>
    <t>ecd</t>
  </si>
  <si>
    <t>orion</t>
  </si>
  <si>
    <t>pdt</t>
  </si>
  <si>
    <t>webtools</t>
  </si>
  <si>
    <t>wtpincubator</t>
  </si>
  <si>
    <t>nebula</t>
  </si>
  <si>
    <t>drupal</t>
  </si>
  <si>
    <t>ease</t>
  </si>
  <si>
    <t>tigerstripe</t>
  </si>
  <si>
    <t>emfstore</t>
  </si>
  <si>
    <t>riena</t>
  </si>
  <si>
    <t>flux</t>
  </si>
  <si>
    <t>science</t>
  </si>
  <si>
    <t>texlipse</t>
  </si>
  <si>
    <t>yasson</t>
  </si>
  <si>
    <t>pmf</t>
  </si>
  <si>
    <t>dalijpatools</t>
  </si>
  <si>
    <t>risev2g</t>
  </si>
  <si>
    <t>technologytoplevel</t>
  </si>
  <si>
    <t>andmore</t>
  </si>
  <si>
    <t>franca</t>
  </si>
  <si>
    <t>soa</t>
  </si>
  <si>
    <t>jwt</t>
  </si>
  <si>
    <t>mat</t>
  </si>
  <si>
    <t>papyrus</t>
  </si>
  <si>
    <t>mdt.xsd</t>
  </si>
  <si>
    <t>eclipselink</t>
  </si>
  <si>
    <t>xwt</t>
  </si>
  <si>
    <t>viatra</t>
  </si>
  <si>
    <t>tracecompass.incubator</t>
  </si>
  <si>
    <t>emft.henshin</t>
  </si>
  <si>
    <t>eatop</t>
  </si>
  <si>
    <t>wtpwebservices</t>
  </si>
  <si>
    <t>smila</t>
  </si>
  <si>
    <t>emft.doc2model</t>
  </si>
  <si>
    <t>efm</t>
  </si>
  <si>
    <t>javaeeconfig</t>
  </si>
  <si>
    <t>wtpservertools</t>
  </si>
  <si>
    <t>subversive</t>
  </si>
  <si>
    <t>gemini</t>
  </si>
  <si>
    <t>wtpsourceediting</t>
  </si>
  <si>
    <t>rcptt</t>
  </si>
  <si>
    <t>mdt</t>
  </si>
  <si>
    <t>soaplatform</t>
  </si>
  <si>
    <t>ebr</t>
  </si>
  <si>
    <t>vtp</t>
  </si>
  <si>
    <t>gyrex</t>
  </si>
  <si>
    <t>amp</t>
  </si>
  <si>
    <t>papyrusrt</t>
  </si>
  <si>
    <t>wtpcommontools</t>
  </si>
  <si>
    <t>eef</t>
  </si>
  <si>
    <t>capra</t>
  </si>
  <si>
    <t>titan</t>
  </si>
  <si>
    <t>sapphire</t>
  </si>
  <si>
    <t>gef</t>
  </si>
  <si>
    <t>oomph</t>
  </si>
  <si>
    <t>ecf</t>
  </si>
  <si>
    <t>scanning</t>
  </si>
  <si>
    <t>nebula.incubator</t>
  </si>
  <si>
    <t>z_archived</t>
  </si>
  <si>
    <t>gemini.dbaccess</t>
  </si>
  <si>
    <t>dawnsci</t>
  </si>
  <si>
    <t>che</t>
  </si>
  <si>
    <t>kapua</t>
  </si>
  <si>
    <t>unide</t>
  </si>
  <si>
    <t>ebpm</t>
  </si>
  <si>
    <t>linuxtools</t>
  </si>
  <si>
    <t>eclipse</t>
  </si>
  <si>
    <t>jdt</t>
  </si>
  <si>
    <t>handly</t>
  </si>
  <si>
    <t>recommenders.incubator</t>
  </si>
  <si>
    <t>mylyndocs</t>
  </si>
  <si>
    <t>wakaama</t>
  </si>
  <si>
    <t>elk</t>
  </si>
  <si>
    <t>bpel</t>
  </si>
  <si>
    <t>egerrit</t>
  </si>
  <si>
    <t>iofog</t>
  </si>
  <si>
    <t>gmftooling</t>
  </si>
  <si>
    <t>jnosql</t>
  </si>
  <si>
    <t>datatools</t>
  </si>
  <si>
    <t>equinox</t>
  </si>
  <si>
    <t>thym</t>
  </si>
  <si>
    <t>mtj</t>
  </si>
  <si>
    <t>mylyncontextmft</t>
  </si>
  <si>
    <t>edapt</t>
  </si>
  <si>
    <t>hawkbit</t>
  </si>
  <si>
    <t>fmc</t>
  </si>
  <si>
    <t>amalgam</t>
  </si>
  <si>
    <t>ponte</t>
  </si>
  <si>
    <t>tinydtls</t>
  </si>
  <si>
    <t>ajdt</t>
  </si>
  <si>
    <t>mylyncontext</t>
  </si>
  <si>
    <t>ogee</t>
  </si>
  <si>
    <t>buildship</t>
  </si>
  <si>
    <t>kura</t>
  </si>
  <si>
    <t>mmt.atl</t>
  </si>
  <si>
    <t>sirius</t>
  </si>
  <si>
    <t>packagedrone</t>
  </si>
  <si>
    <t>hudson</t>
  </si>
  <si>
    <t>mylynbuilds</t>
  </si>
  <si>
    <t>chemclipse</t>
  </si>
  <si>
    <t>camf</t>
  </si>
  <si>
    <t>gmfnotation</t>
  </si>
  <si>
    <t>xtend</t>
  </si>
  <si>
    <t>stem</t>
  </si>
  <si>
    <t>targetmanagement</t>
  </si>
  <si>
    <t>woolsey</t>
  </si>
  <si>
    <t>tcf</t>
  </si>
  <si>
    <t>emft.facet</t>
  </si>
  <si>
    <t>wtpreleng</t>
  </si>
  <si>
    <t>paho</t>
  </si>
  <si>
    <t>sw360</t>
  </si>
  <si>
    <t>wtpejbtools</t>
  </si>
  <si>
    <t>etrice</t>
  </si>
  <si>
    <t>mylyndocsvex</t>
  </si>
  <si>
    <t>mihini</t>
  </si>
  <si>
    <t>collections</t>
  </si>
  <si>
    <t>cbi</t>
  </si>
  <si>
    <t>cft</t>
  </si>
  <si>
    <t>gmp</t>
  </si>
  <si>
    <t>om2m</t>
  </si>
  <si>
    <t>buckminster</t>
  </si>
  <si>
    <t>gemini.blueprint</t>
  </si>
  <si>
    <t>gemini.management</t>
  </si>
  <si>
    <t>jetty</t>
  </si>
  <si>
    <t>mdmweb</t>
  </si>
  <si>
    <t>dirigible</t>
  </si>
  <si>
    <t>gemini.web</t>
  </si>
  <si>
    <t>skalli</t>
  </si>
  <si>
    <t>ocl</t>
  </si>
  <si>
    <t>mdt.rmf</t>
  </si>
  <si>
    <t>dltk</t>
  </si>
  <si>
    <t>gef3d</t>
  </si>
  <si>
    <t>whiskers</t>
  </si>
  <si>
    <t>statet</t>
  </si>
  <si>
    <t>stardust</t>
  </si>
  <si>
    <t>m2ewtp</t>
  </si>
  <si>
    <t>damos</t>
  </si>
  <si>
    <t>mylynversions</t>
  </si>
  <si>
    <t>lsp4j</t>
  </si>
  <si>
    <t>pde</t>
  </si>
  <si>
    <t>lsp4e</t>
  </si>
  <si>
    <t>rap</t>
  </si>
  <si>
    <t>mdt.bpmn2</t>
  </si>
  <si>
    <t>openkplatform</t>
  </si>
  <si>
    <t>gemini.naming</t>
  </si>
  <si>
    <t>lyo</t>
  </si>
  <si>
    <t>emft</t>
  </si>
  <si>
    <t>ldt</t>
  </si>
  <si>
    <t>tm4e</t>
  </si>
  <si>
    <t>emfcompare</t>
  </si>
  <si>
    <t>qvto</t>
  </si>
  <si>
    <t>ice</t>
  </si>
  <si>
    <t>windowbuilder</t>
  </si>
  <si>
    <t>pdt.incubator</t>
  </si>
  <si>
    <t>qvtd</t>
  </si>
  <si>
    <t>eavp</t>
  </si>
  <si>
    <t>tmf</t>
  </si>
  <si>
    <t>javaserverfaces</t>
  </si>
  <si>
    <t>mmt</t>
  </si>
  <si>
    <t>mangrove</t>
  </si>
  <si>
    <t>mbeddr</t>
  </si>
  <si>
    <t>ditto</t>
  </si>
  <si>
    <t>egit</t>
  </si>
  <si>
    <t>eclemma</t>
  </si>
  <si>
    <t>mdmbl</t>
  </si>
  <si>
    <t>bpmn2modeler</t>
  </si>
  <si>
    <t>omr</t>
  </si>
  <si>
    <t>krikkit</t>
  </si>
  <si>
    <t>nattable</t>
  </si>
  <si>
    <t>n4js</t>
  </si>
  <si>
    <t>mylyntasks</t>
  </si>
  <si>
    <t>jgit</t>
  </si>
  <si>
    <t>libra</t>
  </si>
  <si>
    <t>gendoc</t>
  </si>
  <si>
    <t>emf</t>
  </si>
  <si>
    <t>papyrusxtuml</t>
  </si>
  <si>
    <t>cdt</t>
  </si>
  <si>
    <t>ignite</t>
  </si>
  <si>
    <t>rtp</t>
  </si>
  <si>
    <t>emft.b3</t>
  </si>
  <si>
    <t>gemini.jpa</t>
  </si>
  <si>
    <t>sisu</t>
  </si>
  <si>
    <t>orbit</t>
  </si>
  <si>
    <t>scout</t>
  </si>
  <si>
    <t>richbeans</t>
  </si>
  <si>
    <t>babel</t>
  </si>
  <si>
    <t>osbp</t>
  </si>
  <si>
    <t>mpc</t>
  </si>
  <si>
    <t>efxclipse</t>
  </si>
  <si>
    <t>tracecompass</t>
  </si>
  <si>
    <t>epf</t>
  </si>
  <si>
    <t>agail</t>
  </si>
  <si>
    <t>apricot</t>
  </si>
  <si>
    <t>osee</t>
  </si>
  <si>
    <t>emf.parsley</t>
  </si>
  <si>
    <t>atf</t>
  </si>
  <si>
    <t>aspectj</t>
  </si>
  <si>
    <t>emft.refactor</t>
  </si>
  <si>
    <t>dash</t>
  </si>
  <si>
    <t>swtbot</t>
  </si>
  <si>
    <t>wtpwebsite</t>
  </si>
  <si>
    <t>workinggroups</t>
  </si>
  <si>
    <t>app4mc</t>
  </si>
  <si>
    <t>m2t</t>
  </si>
  <si>
    <t>tycho</t>
  </si>
  <si>
    <t>scada</t>
  </si>
  <si>
    <t>emft.js4emf</t>
  </si>
  <si>
    <t>mdht</t>
  </si>
  <si>
    <t>score</t>
  </si>
  <si>
    <t>jubula</t>
  </si>
  <si>
    <t>usssdk</t>
  </si>
  <si>
    <t>emf.egf</t>
  </si>
  <si>
    <t>mylynreviewsr4e</t>
  </si>
  <si>
    <t>ercp</t>
  </si>
  <si>
    <t>microprofile</t>
  </si>
  <si>
    <t>milo</t>
  </si>
  <si>
    <t>ecoretools</t>
  </si>
  <si>
    <t>jsdt</t>
  </si>
  <si>
    <t>epp</t>
  </si>
  <si>
    <t>wtpjavaeetools</t>
  </si>
  <si>
    <t>ecp</t>
  </si>
  <si>
    <t>4diac</t>
  </si>
  <si>
    <t>mylynreviews</t>
  </si>
  <si>
    <t>gmfruntime</t>
  </si>
  <si>
    <t>recommenders</t>
  </si>
  <si>
    <t>e4</t>
  </si>
  <si>
    <t>remus</t>
  </si>
  <si>
    <t>epsilon</t>
  </si>
  <si>
    <t>platform</t>
  </si>
  <si>
    <t>reddeer</t>
  </si>
  <si>
    <t>ptp</t>
  </si>
  <si>
    <t>paho.incubator</t>
  </si>
  <si>
    <t>triquetrum</t>
  </si>
  <si>
    <t>emfservices</t>
  </si>
  <si>
    <t>birt</t>
  </si>
  <si>
    <t>upr</t>
  </si>
  <si>
    <t>mdt.uml2</t>
  </si>
  <si>
    <t>objectteams</t>
  </si>
  <si>
    <t>simopenpass</t>
  </si>
  <si>
    <t>virgo</t>
  </si>
  <si>
    <t>uomo</t>
  </si>
  <si>
    <t>incubator</t>
  </si>
  <si>
    <t>sensinact</t>
  </si>
  <si>
    <t>umlgen</t>
  </si>
  <si>
    <t>emf.diffmerge</t>
  </si>
  <si>
    <t>eclipse</t>
    <phoneticPr fontId="18" type="noConversion"/>
  </si>
  <si>
    <t>%</t>
    <phoneticPr fontId="18" type="noConversion"/>
  </si>
  <si>
    <t>sum</t>
    <phoneticPr fontId="18" type="noConversion"/>
  </si>
  <si>
    <t>birt 요약</t>
  </si>
  <si>
    <t>datatools 요약</t>
  </si>
  <si>
    <t>ecd 요약</t>
  </si>
  <si>
    <t>eclipse 요약</t>
  </si>
  <si>
    <t>foundation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</si>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</sst>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opLeftCell="A10" workbookViewId="0">
      <selection activeCell="C281" sqref="C281"/>
    </sheetView>
  </sheetViews>
  <sheetFormatPr defaultRowHeight="17.399999999999999" outlineLevelRow="2" x14ac:dyDescent="0.4"/>
  <sheetData>
    <row r="1" spans="1:8" x14ac:dyDescent="0.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 outlineLevel="2" x14ac:dyDescent="0.4">
      <c r="A2" t="s">
        <v>261</v>
      </c>
      <c r="B2" t="s">
        <v>261</v>
      </c>
      <c r="C2">
        <v>3901</v>
      </c>
      <c r="D2">
        <v>11036</v>
      </c>
      <c r="E2">
        <v>5933</v>
      </c>
      <c r="F2">
        <v>1278</v>
      </c>
      <c r="G2">
        <v>261</v>
      </c>
      <c r="H2">
        <v>22409</v>
      </c>
    </row>
    <row r="3" spans="1:8" outlineLevel="1" x14ac:dyDescent="0.4">
      <c r="A3" s="1" t="s">
        <v>275</v>
      </c>
      <c r="C3">
        <f>SUBTOTAL(9,C2:C2)</f>
        <v>3901</v>
      </c>
      <c r="D3">
        <f>SUBTOTAL(9,D2:D2)</f>
        <v>11036</v>
      </c>
      <c r="E3">
        <f>SUBTOTAL(9,E2:E2)</f>
        <v>5933</v>
      </c>
      <c r="F3">
        <f>SUBTOTAL(9,F2:F2)</f>
        <v>1278</v>
      </c>
      <c r="G3">
        <f>SUBTOTAL(9,G2:G2)</f>
        <v>261</v>
      </c>
      <c r="H3">
        <f>SUBTOTAL(9,H2:H2)</f>
        <v>22409</v>
      </c>
    </row>
    <row r="4" spans="1:8" outlineLevel="2" x14ac:dyDescent="0.4">
      <c r="A4" t="s">
        <v>105</v>
      </c>
      <c r="B4" t="s">
        <v>105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outlineLevel="1" x14ac:dyDescent="0.4">
      <c r="A5" s="1" t="s">
        <v>276</v>
      </c>
      <c r="C5">
        <f>SUBTOTAL(9,C4:C4)</f>
        <v>0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  <c r="H5">
        <f>SUBTOTAL(9,H4:H4)</f>
        <v>0</v>
      </c>
    </row>
    <row r="6" spans="1:8" outlineLevel="2" x14ac:dyDescent="0.4">
      <c r="A6" t="s">
        <v>26</v>
      </c>
      <c r="B6" t="s">
        <v>27</v>
      </c>
      <c r="C6">
        <v>2151</v>
      </c>
      <c r="D6">
        <v>5145</v>
      </c>
      <c r="E6">
        <v>1042</v>
      </c>
      <c r="F6">
        <v>812</v>
      </c>
      <c r="G6">
        <v>407</v>
      </c>
      <c r="H6">
        <v>9557</v>
      </c>
    </row>
    <row r="7" spans="1:8" outlineLevel="2" x14ac:dyDescent="0.4">
      <c r="A7" t="s">
        <v>26</v>
      </c>
      <c r="B7" t="s">
        <v>88</v>
      </c>
      <c r="C7">
        <v>21</v>
      </c>
      <c r="D7">
        <v>1</v>
      </c>
      <c r="E7">
        <v>0</v>
      </c>
      <c r="F7">
        <v>0</v>
      </c>
      <c r="G7">
        <v>0</v>
      </c>
      <c r="H7">
        <v>22</v>
      </c>
    </row>
    <row r="8" spans="1:8" outlineLevel="2" x14ac:dyDescent="0.4">
      <c r="A8" t="s">
        <v>26</v>
      </c>
      <c r="B8" t="s">
        <v>144</v>
      </c>
      <c r="C8">
        <v>90</v>
      </c>
      <c r="D8">
        <v>40</v>
      </c>
      <c r="E8">
        <v>0</v>
      </c>
      <c r="F8">
        <v>1</v>
      </c>
      <c r="G8">
        <v>0</v>
      </c>
      <c r="H8">
        <v>131</v>
      </c>
    </row>
    <row r="9" spans="1:8" outlineLevel="2" x14ac:dyDescent="0.4">
      <c r="A9" t="s">
        <v>26</v>
      </c>
      <c r="B9" t="s">
        <v>152</v>
      </c>
      <c r="C9">
        <v>185</v>
      </c>
      <c r="D9">
        <v>96</v>
      </c>
      <c r="E9">
        <v>30</v>
      </c>
      <c r="F9">
        <v>7</v>
      </c>
      <c r="G9">
        <v>2</v>
      </c>
      <c r="H9">
        <v>320</v>
      </c>
    </row>
    <row r="10" spans="1:8" outlineLevel="1" x14ac:dyDescent="0.4">
      <c r="A10" s="1" t="s">
        <v>277</v>
      </c>
      <c r="C10">
        <f>SUBTOTAL(9,C6:C9)</f>
        <v>2447</v>
      </c>
      <c r="D10">
        <f>SUBTOTAL(9,D6:D9)</f>
        <v>5282</v>
      </c>
      <c r="E10">
        <f>SUBTOTAL(9,E6:E9)</f>
        <v>1072</v>
      </c>
      <c r="F10">
        <f>SUBTOTAL(9,F6:F9)</f>
        <v>820</v>
      </c>
      <c r="G10">
        <f>SUBTOTAL(9,G6:G9)</f>
        <v>409</v>
      </c>
      <c r="H10">
        <f>SUBTOTAL(9,H6:H9)</f>
        <v>10030</v>
      </c>
    </row>
    <row r="11" spans="1:8" outlineLevel="2" x14ac:dyDescent="0.4">
      <c r="A11" t="s">
        <v>93</v>
      </c>
      <c r="B11" t="s">
        <v>94</v>
      </c>
      <c r="C11">
        <v>15561</v>
      </c>
      <c r="D11">
        <v>19662</v>
      </c>
      <c r="E11">
        <v>11667</v>
      </c>
      <c r="F11">
        <v>5006</v>
      </c>
      <c r="G11">
        <v>2639</v>
      </c>
      <c r="H11">
        <v>54535</v>
      </c>
    </row>
    <row r="12" spans="1:8" outlineLevel="2" x14ac:dyDescent="0.4">
      <c r="A12" t="s">
        <v>93</v>
      </c>
      <c r="B12" t="s">
        <v>166</v>
      </c>
      <c r="C12">
        <v>6834</v>
      </c>
      <c r="D12">
        <v>5351</v>
      </c>
      <c r="E12">
        <v>1738</v>
      </c>
      <c r="F12">
        <v>1231</v>
      </c>
      <c r="G12">
        <v>583</v>
      </c>
      <c r="H12">
        <v>15737</v>
      </c>
    </row>
    <row r="13" spans="1:8" outlineLevel="2" x14ac:dyDescent="0.4">
      <c r="A13" t="s">
        <v>93</v>
      </c>
      <c r="B13" t="s">
        <v>252</v>
      </c>
      <c r="C13">
        <v>1772</v>
      </c>
      <c r="D13">
        <v>1265</v>
      </c>
      <c r="E13">
        <v>185</v>
      </c>
      <c r="F13">
        <v>141</v>
      </c>
      <c r="G13">
        <v>115</v>
      </c>
      <c r="H13">
        <v>3478</v>
      </c>
    </row>
    <row r="14" spans="1:8" outlineLevel="2" x14ac:dyDescent="0.4">
      <c r="A14" t="s">
        <v>93</v>
      </c>
      <c r="B14" t="s">
        <v>255</v>
      </c>
      <c r="C14">
        <v>31643</v>
      </c>
      <c r="D14">
        <v>41709</v>
      </c>
      <c r="E14">
        <v>19255</v>
      </c>
      <c r="F14">
        <v>9861</v>
      </c>
      <c r="G14">
        <v>6345</v>
      </c>
      <c r="H14">
        <v>108813</v>
      </c>
    </row>
    <row r="15" spans="1:8" outlineLevel="2" x14ac:dyDescent="0.4">
      <c r="A15" t="s">
        <v>93</v>
      </c>
      <c r="B15" t="s">
        <v>268</v>
      </c>
      <c r="C15">
        <v>26</v>
      </c>
      <c r="D15">
        <v>18</v>
      </c>
      <c r="E15">
        <v>0</v>
      </c>
      <c r="F15">
        <v>1</v>
      </c>
      <c r="G15">
        <v>3</v>
      </c>
      <c r="H15">
        <v>48</v>
      </c>
    </row>
    <row r="16" spans="1:8" outlineLevel="1" x14ac:dyDescent="0.4">
      <c r="A16" s="1" t="s">
        <v>278</v>
      </c>
      <c r="C16">
        <f>SUBTOTAL(9,C11:C15)</f>
        <v>55836</v>
      </c>
      <c r="D16">
        <f>SUBTOTAL(9,D11:D15)</f>
        <v>68005</v>
      </c>
      <c r="E16">
        <f>SUBTOTAL(9,E11:E15)</f>
        <v>32845</v>
      </c>
      <c r="F16">
        <f>SUBTOTAL(9,F11:F15)</f>
        <v>16240</v>
      </c>
      <c r="G16">
        <f>SUBTOTAL(9,G11:G15)</f>
        <v>9685</v>
      </c>
      <c r="H16">
        <f>SUBTOTAL(9,H11:H15)</f>
        <v>182611</v>
      </c>
    </row>
    <row r="17" spans="1:8" outlineLevel="2" x14ac:dyDescent="0.4">
      <c r="A17" t="s">
        <v>11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outlineLevel="2" x14ac:dyDescent="0.4">
      <c r="A18" t="s">
        <v>11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outlineLevel="2" x14ac:dyDescent="0.4">
      <c r="A19" t="s">
        <v>11</v>
      </c>
      <c r="B19" t="s">
        <v>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outlineLevel="2" x14ac:dyDescent="0.4">
      <c r="A20" t="s">
        <v>11</v>
      </c>
      <c r="B20" t="s">
        <v>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outlineLevel="2" x14ac:dyDescent="0.4">
      <c r="A21" t="s">
        <v>11</v>
      </c>
      <c r="B21" t="s">
        <v>228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outlineLevel="1" x14ac:dyDescent="0.4">
      <c r="A22" s="1" t="s">
        <v>279</v>
      </c>
      <c r="C22">
        <f>SUBTOTAL(9,C17:C21)</f>
        <v>0</v>
      </c>
      <c r="D22">
        <f>SUBTOTAL(9,D17:D21)</f>
        <v>0</v>
      </c>
      <c r="E22">
        <f>SUBTOTAL(9,E17:E21)</f>
        <v>0</v>
      </c>
      <c r="F22">
        <f>SUBTOTAL(9,F17:F21)</f>
        <v>0</v>
      </c>
      <c r="G22">
        <f>SUBTOTAL(9,G17:G21)</f>
        <v>0</v>
      </c>
      <c r="H22">
        <f>SUBTOTAL(9,H17:H21)</f>
        <v>0</v>
      </c>
    </row>
    <row r="23" spans="1:8" outlineLevel="2" x14ac:dyDescent="0.4">
      <c r="A23" t="s">
        <v>5</v>
      </c>
      <c r="B23" t="s">
        <v>6</v>
      </c>
      <c r="C23">
        <v>41</v>
      </c>
      <c r="D23">
        <v>22</v>
      </c>
      <c r="E23">
        <v>1</v>
      </c>
      <c r="F23">
        <v>2</v>
      </c>
      <c r="G23">
        <v>0</v>
      </c>
      <c r="H23">
        <v>66</v>
      </c>
    </row>
    <row r="24" spans="1:8" outlineLevel="2" x14ac:dyDescent="0.4">
      <c r="A24" t="s">
        <v>5</v>
      </c>
      <c r="B24" t="s">
        <v>22</v>
      </c>
      <c r="C24">
        <v>79</v>
      </c>
      <c r="D24">
        <v>57</v>
      </c>
      <c r="E24">
        <v>18</v>
      </c>
      <c r="F24">
        <v>3</v>
      </c>
      <c r="G24">
        <v>0</v>
      </c>
      <c r="H24">
        <v>157</v>
      </c>
    </row>
    <row r="25" spans="1:8" outlineLevel="2" x14ac:dyDescent="0.4">
      <c r="A25" t="s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</row>
    <row r="26" spans="1:8" outlineLevel="2" x14ac:dyDescent="0.4">
      <c r="A26" t="s">
        <v>5</v>
      </c>
      <c r="B26" t="s">
        <v>89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</row>
    <row r="27" spans="1:8" outlineLevel="2" x14ac:dyDescent="0.4">
      <c r="A27" t="s">
        <v>5</v>
      </c>
      <c r="B27" t="s">
        <v>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outlineLevel="2" x14ac:dyDescent="0.4">
      <c r="A28" t="s">
        <v>5</v>
      </c>
      <c r="B28" t="s">
        <v>98</v>
      </c>
      <c r="C28">
        <v>10</v>
      </c>
      <c r="D28">
        <v>0</v>
      </c>
      <c r="E28">
        <v>0</v>
      </c>
      <c r="F28">
        <v>0</v>
      </c>
      <c r="G28">
        <v>0</v>
      </c>
      <c r="H28">
        <v>10</v>
      </c>
    </row>
    <row r="29" spans="1:8" outlineLevel="2" x14ac:dyDescent="0.4">
      <c r="A29" t="s">
        <v>5</v>
      </c>
      <c r="B29" t="s">
        <v>102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outlineLevel="2" x14ac:dyDescent="0.4">
      <c r="A30" t="s">
        <v>5</v>
      </c>
      <c r="B30" t="s">
        <v>111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outlineLevel="2" x14ac:dyDescent="0.4">
      <c r="A31" t="s">
        <v>5</v>
      </c>
      <c r="B31" t="s">
        <v>114</v>
      </c>
      <c r="C31">
        <v>4</v>
      </c>
      <c r="D31">
        <v>0</v>
      </c>
      <c r="E31">
        <v>0</v>
      </c>
      <c r="F31">
        <v>0</v>
      </c>
      <c r="G31">
        <v>0</v>
      </c>
      <c r="H31">
        <v>4</v>
      </c>
    </row>
    <row r="32" spans="1:8" outlineLevel="2" x14ac:dyDescent="0.4">
      <c r="A32" t="s">
        <v>5</v>
      </c>
      <c r="B32" t="s">
        <v>115</v>
      </c>
      <c r="C32">
        <v>5</v>
      </c>
      <c r="D32">
        <v>2</v>
      </c>
      <c r="E32">
        <v>0</v>
      </c>
      <c r="F32">
        <v>0</v>
      </c>
      <c r="G32">
        <v>0</v>
      </c>
      <c r="H32">
        <v>7</v>
      </c>
    </row>
    <row r="33" spans="1:8" outlineLevel="2" x14ac:dyDescent="0.4">
      <c r="A33" t="s">
        <v>5</v>
      </c>
      <c r="B33" t="s">
        <v>120</v>
      </c>
      <c r="C33">
        <v>41</v>
      </c>
      <c r="D33">
        <v>5</v>
      </c>
      <c r="E33">
        <v>0</v>
      </c>
      <c r="F33">
        <v>0</v>
      </c>
      <c r="G33">
        <v>0</v>
      </c>
      <c r="H33">
        <v>46</v>
      </c>
    </row>
    <row r="34" spans="1:8" outlineLevel="2" x14ac:dyDescent="0.4">
      <c r="A34" t="s">
        <v>5</v>
      </c>
      <c r="B34" t="s">
        <v>136</v>
      </c>
      <c r="C34">
        <v>74</v>
      </c>
      <c r="D34">
        <v>51</v>
      </c>
      <c r="E34">
        <v>14</v>
      </c>
      <c r="F34">
        <v>4</v>
      </c>
      <c r="G34">
        <v>0</v>
      </c>
      <c r="H34">
        <v>143</v>
      </c>
    </row>
    <row r="35" spans="1:8" outlineLevel="2" x14ac:dyDescent="0.4">
      <c r="A35" t="s">
        <v>5</v>
      </c>
      <c r="B35" t="s">
        <v>141</v>
      </c>
      <c r="C35">
        <v>46</v>
      </c>
      <c r="D35">
        <v>37</v>
      </c>
      <c r="E35">
        <v>28</v>
      </c>
      <c r="F35">
        <v>10</v>
      </c>
      <c r="G35">
        <v>0</v>
      </c>
      <c r="H35">
        <v>121</v>
      </c>
    </row>
    <row r="36" spans="1:8" outlineLevel="2" x14ac:dyDescent="0.4">
      <c r="A36" t="s">
        <v>5</v>
      </c>
      <c r="B36" t="s">
        <v>146</v>
      </c>
      <c r="C36">
        <v>21</v>
      </c>
      <c r="D36">
        <v>20</v>
      </c>
      <c r="E36">
        <v>3</v>
      </c>
      <c r="F36">
        <v>0</v>
      </c>
      <c r="G36">
        <v>0</v>
      </c>
      <c r="H36">
        <v>44</v>
      </c>
    </row>
    <row r="37" spans="1:8" outlineLevel="2" x14ac:dyDescent="0.4">
      <c r="A37" t="s">
        <v>5</v>
      </c>
      <c r="B37" t="s">
        <v>159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outlineLevel="2" x14ac:dyDescent="0.4">
      <c r="A38" t="s">
        <v>5</v>
      </c>
      <c r="B38" t="s">
        <v>188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outlineLevel="2" x14ac:dyDescent="0.4">
      <c r="A39" t="s">
        <v>5</v>
      </c>
      <c r="B39" t="s">
        <v>194</v>
      </c>
      <c r="C39">
        <v>6</v>
      </c>
      <c r="D39">
        <v>0</v>
      </c>
      <c r="E39">
        <v>0</v>
      </c>
      <c r="F39">
        <v>0</v>
      </c>
      <c r="G39">
        <v>0</v>
      </c>
      <c r="H39">
        <v>6</v>
      </c>
    </row>
    <row r="40" spans="1:8" outlineLevel="2" x14ac:dyDescent="0.4">
      <c r="A40" t="s">
        <v>5</v>
      </c>
      <c r="B40" t="s">
        <v>204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outlineLevel="2" x14ac:dyDescent="0.4">
      <c r="A41" t="s">
        <v>5</v>
      </c>
      <c r="B41" t="s">
        <v>218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outlineLevel="2" x14ac:dyDescent="0.4">
      <c r="A42" t="s">
        <v>5</v>
      </c>
      <c r="B42" t="s">
        <v>232</v>
      </c>
      <c r="C42">
        <v>37</v>
      </c>
      <c r="D42">
        <v>48</v>
      </c>
      <c r="E42">
        <v>12</v>
      </c>
      <c r="F42">
        <v>4</v>
      </c>
      <c r="G42">
        <v>0</v>
      </c>
      <c r="H42">
        <v>101</v>
      </c>
    </row>
    <row r="43" spans="1:8" outlineLevel="2" x14ac:dyDescent="0.4">
      <c r="A43" t="s">
        <v>5</v>
      </c>
      <c r="B43" t="s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outlineLevel="2" x14ac:dyDescent="0.4">
      <c r="A44" t="s">
        <v>5</v>
      </c>
      <c r="B44" t="s">
        <v>248</v>
      </c>
      <c r="C44">
        <v>195</v>
      </c>
      <c r="D44">
        <v>101</v>
      </c>
      <c r="E44">
        <v>5</v>
      </c>
      <c r="F44">
        <v>1</v>
      </c>
      <c r="G44">
        <v>0</v>
      </c>
      <c r="H44">
        <v>302</v>
      </c>
    </row>
    <row r="45" spans="1:8" outlineLevel="2" x14ac:dyDescent="0.4">
      <c r="A45" t="s">
        <v>5</v>
      </c>
      <c r="B45" t="s">
        <v>258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outlineLevel="1" x14ac:dyDescent="0.4">
      <c r="A46" s="1" t="s">
        <v>280</v>
      </c>
      <c r="C46">
        <f>SUBTOTAL(9,C23:C45)</f>
        <v>559</v>
      </c>
      <c r="D46">
        <f>SUBTOTAL(9,D23:D45)</f>
        <v>344</v>
      </c>
      <c r="E46">
        <f>SUBTOTAL(9,E23:E45)</f>
        <v>81</v>
      </c>
      <c r="F46">
        <f>SUBTOTAL(9,F23:F45)</f>
        <v>24</v>
      </c>
      <c r="G46">
        <f>SUBTOTAL(9,G23:G45)</f>
        <v>0</v>
      </c>
      <c r="H46">
        <f>SUBTOTAL(9,H23:H45)</f>
        <v>1009</v>
      </c>
    </row>
    <row r="47" spans="1:8" outlineLevel="2" x14ac:dyDescent="0.4">
      <c r="A47" t="s">
        <v>3</v>
      </c>
      <c r="B47" t="s">
        <v>4</v>
      </c>
      <c r="C47">
        <v>134</v>
      </c>
      <c r="D47">
        <v>132</v>
      </c>
      <c r="E47">
        <v>126</v>
      </c>
      <c r="F47">
        <v>114</v>
      </c>
      <c r="G47">
        <v>92</v>
      </c>
      <c r="H47">
        <v>598</v>
      </c>
    </row>
    <row r="48" spans="1:8" outlineLevel="2" x14ac:dyDescent="0.4">
      <c r="A48" t="s">
        <v>3</v>
      </c>
      <c r="B48" t="s">
        <v>15</v>
      </c>
      <c r="C48">
        <v>44</v>
      </c>
      <c r="D48">
        <v>385</v>
      </c>
      <c r="E48">
        <v>435</v>
      </c>
      <c r="F48">
        <v>84</v>
      </c>
      <c r="G48">
        <v>36</v>
      </c>
      <c r="H48">
        <v>984</v>
      </c>
    </row>
    <row r="49" spans="1:8" outlineLevel="2" x14ac:dyDescent="0.4">
      <c r="A49" t="s">
        <v>3</v>
      </c>
      <c r="B49" t="s">
        <v>17</v>
      </c>
      <c r="C49">
        <v>745</v>
      </c>
      <c r="D49">
        <v>106</v>
      </c>
      <c r="E49">
        <v>29</v>
      </c>
      <c r="F49">
        <v>12</v>
      </c>
      <c r="G49">
        <v>6</v>
      </c>
      <c r="H49">
        <v>898</v>
      </c>
    </row>
    <row r="50" spans="1:8" outlineLevel="2" x14ac:dyDescent="0.4">
      <c r="A50" t="s">
        <v>3</v>
      </c>
      <c r="B50" t="s">
        <v>24</v>
      </c>
      <c r="C50">
        <v>166</v>
      </c>
      <c r="D50">
        <v>157</v>
      </c>
      <c r="E50">
        <v>79</v>
      </c>
      <c r="F50">
        <v>24</v>
      </c>
      <c r="G50">
        <v>37</v>
      </c>
      <c r="H50">
        <v>463</v>
      </c>
    </row>
    <row r="51" spans="1:8" outlineLevel="2" x14ac:dyDescent="0.4">
      <c r="A51" t="s">
        <v>3</v>
      </c>
      <c r="B51" t="s">
        <v>35</v>
      </c>
      <c r="C51">
        <v>270</v>
      </c>
      <c r="D51">
        <v>174</v>
      </c>
      <c r="E51">
        <v>55</v>
      </c>
      <c r="F51">
        <v>16</v>
      </c>
      <c r="G51">
        <v>13</v>
      </c>
      <c r="H51">
        <v>528</v>
      </c>
    </row>
    <row r="52" spans="1:8" outlineLevel="2" x14ac:dyDescent="0.4">
      <c r="A52" t="s">
        <v>3</v>
      </c>
      <c r="B52" t="s">
        <v>41</v>
      </c>
      <c r="C52">
        <v>20</v>
      </c>
      <c r="D52">
        <v>2</v>
      </c>
      <c r="E52">
        <v>9</v>
      </c>
      <c r="F52">
        <v>0</v>
      </c>
      <c r="G52">
        <v>0</v>
      </c>
      <c r="H52">
        <v>31</v>
      </c>
    </row>
    <row r="53" spans="1:8" outlineLevel="2" x14ac:dyDescent="0.4">
      <c r="A53" t="s">
        <v>3</v>
      </c>
      <c r="B53" t="s">
        <v>46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outlineLevel="2" x14ac:dyDescent="0.4">
      <c r="A54" t="s">
        <v>3</v>
      </c>
      <c r="B54" t="s">
        <v>50</v>
      </c>
      <c r="C54">
        <v>4561</v>
      </c>
      <c r="D54">
        <v>2823</v>
      </c>
      <c r="E54">
        <v>1069</v>
      </c>
      <c r="F54">
        <v>547</v>
      </c>
      <c r="G54">
        <v>634</v>
      </c>
      <c r="H54">
        <v>9634</v>
      </c>
    </row>
    <row r="55" spans="1:8" outlineLevel="2" x14ac:dyDescent="0.4">
      <c r="A55" t="s">
        <v>3</v>
      </c>
      <c r="B55" t="s">
        <v>51</v>
      </c>
      <c r="C55">
        <v>291</v>
      </c>
      <c r="D55">
        <v>58</v>
      </c>
      <c r="E55">
        <v>15</v>
      </c>
      <c r="F55">
        <v>17</v>
      </c>
      <c r="G55">
        <v>23</v>
      </c>
      <c r="H55">
        <v>404</v>
      </c>
    </row>
    <row r="56" spans="1:8" outlineLevel="2" x14ac:dyDescent="0.4">
      <c r="A56" t="s">
        <v>3</v>
      </c>
      <c r="B56" t="s">
        <v>54</v>
      </c>
      <c r="C56">
        <v>348</v>
      </c>
      <c r="D56">
        <v>504</v>
      </c>
      <c r="E56">
        <v>151</v>
      </c>
      <c r="F56">
        <v>25</v>
      </c>
      <c r="G56">
        <v>9</v>
      </c>
      <c r="H56">
        <v>1037</v>
      </c>
    </row>
    <row r="57" spans="1:8" outlineLevel="2" x14ac:dyDescent="0.4">
      <c r="A57" t="s">
        <v>3</v>
      </c>
      <c r="B57" t="s">
        <v>56</v>
      </c>
      <c r="C57">
        <v>68</v>
      </c>
      <c r="D57">
        <v>18</v>
      </c>
      <c r="E57">
        <v>4</v>
      </c>
      <c r="F57">
        <v>0</v>
      </c>
      <c r="G57">
        <v>0</v>
      </c>
      <c r="H57">
        <v>90</v>
      </c>
    </row>
    <row r="58" spans="1:8" outlineLevel="2" x14ac:dyDescent="0.4">
      <c r="A58" t="s">
        <v>3</v>
      </c>
      <c r="B58" t="s">
        <v>57</v>
      </c>
      <c r="C58">
        <v>21</v>
      </c>
      <c r="D58">
        <v>12</v>
      </c>
      <c r="E58">
        <v>1</v>
      </c>
      <c r="F58">
        <v>0</v>
      </c>
      <c r="G58">
        <v>0</v>
      </c>
      <c r="H58">
        <v>34</v>
      </c>
    </row>
    <row r="59" spans="1:8" outlineLevel="2" x14ac:dyDescent="0.4">
      <c r="A59" t="s">
        <v>3</v>
      </c>
      <c r="B59" t="s">
        <v>60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1:8" outlineLevel="2" x14ac:dyDescent="0.4">
      <c r="A60" t="s">
        <v>3</v>
      </c>
      <c r="B60" t="s">
        <v>61</v>
      </c>
      <c r="C60">
        <v>20</v>
      </c>
      <c r="D60">
        <v>3</v>
      </c>
      <c r="E60">
        <v>0</v>
      </c>
      <c r="F60">
        <v>0</v>
      </c>
      <c r="G60">
        <v>0</v>
      </c>
      <c r="H60">
        <v>23</v>
      </c>
    </row>
    <row r="61" spans="1:8" outlineLevel="2" x14ac:dyDescent="0.4">
      <c r="A61" t="s">
        <v>3</v>
      </c>
      <c r="B61" t="s">
        <v>68</v>
      </c>
      <c r="C61">
        <v>51</v>
      </c>
      <c r="D61">
        <v>32</v>
      </c>
      <c r="E61">
        <v>11</v>
      </c>
      <c r="F61">
        <v>17</v>
      </c>
      <c r="G61">
        <v>3</v>
      </c>
      <c r="H61">
        <v>114</v>
      </c>
    </row>
    <row r="62" spans="1:8" outlineLevel="2" x14ac:dyDescent="0.4">
      <c r="A62" t="s">
        <v>3</v>
      </c>
      <c r="B62" t="s">
        <v>73</v>
      </c>
      <c r="C62">
        <v>113</v>
      </c>
      <c r="D62">
        <v>39</v>
      </c>
      <c r="E62">
        <v>10</v>
      </c>
      <c r="F62">
        <v>8</v>
      </c>
      <c r="G62">
        <v>1</v>
      </c>
      <c r="H62">
        <v>171</v>
      </c>
    </row>
    <row r="63" spans="1:8" outlineLevel="2" x14ac:dyDescent="0.4">
      <c r="A63" t="s">
        <v>3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outlineLevel="2" x14ac:dyDescent="0.4">
      <c r="A64" t="s">
        <v>3</v>
      </c>
      <c r="B64" t="s">
        <v>76</v>
      </c>
      <c r="C64">
        <v>51</v>
      </c>
      <c r="D64">
        <v>13</v>
      </c>
      <c r="E64">
        <v>87</v>
      </c>
      <c r="F64">
        <v>140</v>
      </c>
      <c r="G64">
        <v>39</v>
      </c>
      <c r="H64">
        <v>330</v>
      </c>
    </row>
    <row r="65" spans="1:8" outlineLevel="2" x14ac:dyDescent="0.4">
      <c r="A65" t="s">
        <v>3</v>
      </c>
      <c r="B65" t="s">
        <v>77</v>
      </c>
      <c r="C65">
        <v>24</v>
      </c>
      <c r="D65">
        <v>14</v>
      </c>
      <c r="E65">
        <v>8</v>
      </c>
      <c r="F65">
        <v>0</v>
      </c>
      <c r="G65">
        <v>0</v>
      </c>
      <c r="H65">
        <v>46</v>
      </c>
    </row>
    <row r="66" spans="1:8" outlineLevel="2" x14ac:dyDescent="0.4">
      <c r="A66" t="s">
        <v>3</v>
      </c>
      <c r="B66" t="s">
        <v>99</v>
      </c>
      <c r="C66">
        <v>3</v>
      </c>
      <c r="D66">
        <v>0</v>
      </c>
      <c r="E66">
        <v>0</v>
      </c>
      <c r="F66">
        <v>0</v>
      </c>
      <c r="G66">
        <v>0</v>
      </c>
      <c r="H66">
        <v>3</v>
      </c>
    </row>
    <row r="67" spans="1:8" outlineLevel="2" x14ac:dyDescent="0.4">
      <c r="A67" t="s">
        <v>3</v>
      </c>
      <c r="B67" t="s">
        <v>103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outlineLevel="2" x14ac:dyDescent="0.4">
      <c r="A68" t="s">
        <v>3</v>
      </c>
      <c r="B68" t="s">
        <v>110</v>
      </c>
      <c r="C68">
        <v>52</v>
      </c>
      <c r="D68">
        <v>42</v>
      </c>
      <c r="E68">
        <v>10</v>
      </c>
      <c r="F68">
        <v>16</v>
      </c>
      <c r="G68">
        <v>5</v>
      </c>
      <c r="H68">
        <v>125</v>
      </c>
    </row>
    <row r="69" spans="1:8" outlineLevel="2" x14ac:dyDescent="0.4">
      <c r="A69" t="s">
        <v>3</v>
      </c>
      <c r="B69" t="s">
        <v>112</v>
      </c>
      <c r="C69">
        <v>9</v>
      </c>
      <c r="D69">
        <v>0</v>
      </c>
      <c r="E69">
        <v>0</v>
      </c>
      <c r="F69">
        <v>0</v>
      </c>
      <c r="G69">
        <v>0</v>
      </c>
      <c r="H69">
        <v>9</v>
      </c>
    </row>
    <row r="70" spans="1:8" outlineLevel="2" x14ac:dyDescent="0.4">
      <c r="A70" t="s">
        <v>3</v>
      </c>
      <c r="B70" t="s">
        <v>113</v>
      </c>
      <c r="C70">
        <v>86</v>
      </c>
      <c r="D70">
        <v>27</v>
      </c>
      <c r="E70">
        <v>1</v>
      </c>
      <c r="F70">
        <v>4</v>
      </c>
      <c r="G70">
        <v>6</v>
      </c>
      <c r="H70">
        <v>124</v>
      </c>
    </row>
    <row r="71" spans="1:8" outlineLevel="2" x14ac:dyDescent="0.4">
      <c r="A71" t="s">
        <v>3</v>
      </c>
      <c r="B71" t="s">
        <v>121</v>
      </c>
      <c r="C71">
        <v>247</v>
      </c>
      <c r="D71">
        <v>20</v>
      </c>
      <c r="E71">
        <v>2</v>
      </c>
      <c r="F71">
        <v>1</v>
      </c>
      <c r="G71">
        <v>1</v>
      </c>
      <c r="H71">
        <v>271</v>
      </c>
    </row>
    <row r="72" spans="1:8" outlineLevel="2" x14ac:dyDescent="0.4">
      <c r="A72" t="s">
        <v>3</v>
      </c>
      <c r="B72" t="s">
        <v>122</v>
      </c>
      <c r="C72">
        <v>596</v>
      </c>
      <c r="D72">
        <v>687</v>
      </c>
      <c r="E72">
        <v>158</v>
      </c>
      <c r="F72">
        <v>83</v>
      </c>
      <c r="G72">
        <v>71</v>
      </c>
      <c r="H72">
        <v>1595</v>
      </c>
    </row>
    <row r="73" spans="1:8" outlineLevel="2" x14ac:dyDescent="0.4">
      <c r="A73" t="s">
        <v>3</v>
      </c>
      <c r="B73" t="s">
        <v>128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outlineLevel="2" x14ac:dyDescent="0.4">
      <c r="A74" t="s">
        <v>3</v>
      </c>
      <c r="B74" t="s">
        <v>134</v>
      </c>
      <c r="C74">
        <v>42</v>
      </c>
      <c r="D74">
        <v>213</v>
      </c>
      <c r="E74">
        <v>393</v>
      </c>
      <c r="F74">
        <v>113</v>
      </c>
      <c r="G74">
        <v>67</v>
      </c>
      <c r="H74">
        <v>828</v>
      </c>
    </row>
    <row r="75" spans="1:8" outlineLevel="2" x14ac:dyDescent="0.4">
      <c r="A75" t="s">
        <v>3</v>
      </c>
      <c r="B75" t="s">
        <v>139</v>
      </c>
      <c r="C75">
        <v>371</v>
      </c>
      <c r="D75">
        <v>142</v>
      </c>
      <c r="E75">
        <v>24</v>
      </c>
      <c r="F75">
        <v>2</v>
      </c>
      <c r="G75">
        <v>2</v>
      </c>
      <c r="H75">
        <v>541</v>
      </c>
    </row>
    <row r="76" spans="1:8" outlineLevel="2" x14ac:dyDescent="0.4">
      <c r="A76" t="s">
        <v>3</v>
      </c>
      <c r="B76" t="s">
        <v>145</v>
      </c>
      <c r="C76">
        <v>82</v>
      </c>
      <c r="D76">
        <v>97</v>
      </c>
      <c r="E76">
        <v>48</v>
      </c>
      <c r="F76">
        <v>12</v>
      </c>
      <c r="G76">
        <v>6</v>
      </c>
      <c r="H76">
        <v>245</v>
      </c>
    </row>
    <row r="77" spans="1:8" outlineLevel="2" x14ac:dyDescent="0.4">
      <c r="A77" t="s">
        <v>3</v>
      </c>
      <c r="B77" t="s">
        <v>155</v>
      </c>
      <c r="C77">
        <v>1316</v>
      </c>
      <c r="D77">
        <v>223</v>
      </c>
      <c r="E77">
        <v>99</v>
      </c>
      <c r="F77">
        <v>58</v>
      </c>
      <c r="G77">
        <v>43</v>
      </c>
      <c r="H77">
        <v>1739</v>
      </c>
    </row>
    <row r="78" spans="1:8" outlineLevel="2" x14ac:dyDescent="0.4">
      <c r="A78" t="s">
        <v>3</v>
      </c>
      <c r="B78" t="s">
        <v>156</v>
      </c>
      <c r="C78">
        <v>143</v>
      </c>
      <c r="D78">
        <v>107</v>
      </c>
      <c r="E78">
        <v>56</v>
      </c>
      <c r="F78">
        <v>27</v>
      </c>
      <c r="G78">
        <v>14</v>
      </c>
      <c r="H78">
        <v>347</v>
      </c>
    </row>
    <row r="79" spans="1:8" outlineLevel="2" x14ac:dyDescent="0.4">
      <c r="A79" t="s">
        <v>3</v>
      </c>
      <c r="B79" t="s">
        <v>169</v>
      </c>
      <c r="C79">
        <v>48</v>
      </c>
      <c r="D79">
        <v>13</v>
      </c>
      <c r="E79">
        <v>1</v>
      </c>
      <c r="F79">
        <v>0</v>
      </c>
      <c r="G79">
        <v>0</v>
      </c>
      <c r="H79">
        <v>62</v>
      </c>
    </row>
    <row r="80" spans="1:8" outlineLevel="2" x14ac:dyDescent="0.4">
      <c r="A80" t="s">
        <v>3</v>
      </c>
      <c r="B80" t="s">
        <v>173</v>
      </c>
      <c r="C80">
        <v>394</v>
      </c>
      <c r="D80">
        <v>139</v>
      </c>
      <c r="E80">
        <v>32</v>
      </c>
      <c r="F80">
        <v>17</v>
      </c>
      <c r="G80">
        <v>22</v>
      </c>
      <c r="H80">
        <v>604</v>
      </c>
    </row>
    <row r="81" spans="1:8" outlineLevel="2" x14ac:dyDescent="0.4">
      <c r="A81" t="s">
        <v>3</v>
      </c>
      <c r="B81" t="s">
        <v>176</v>
      </c>
      <c r="C81">
        <v>746</v>
      </c>
      <c r="D81">
        <v>279</v>
      </c>
      <c r="E81">
        <v>31</v>
      </c>
      <c r="F81">
        <v>24</v>
      </c>
      <c r="G81">
        <v>15</v>
      </c>
      <c r="H81">
        <v>1095</v>
      </c>
    </row>
    <row r="82" spans="1:8" outlineLevel="2" x14ac:dyDescent="0.4">
      <c r="A82" t="s">
        <v>3</v>
      </c>
      <c r="B82" t="s">
        <v>177</v>
      </c>
      <c r="C82">
        <v>777</v>
      </c>
      <c r="D82">
        <v>163</v>
      </c>
      <c r="E82">
        <v>18</v>
      </c>
      <c r="F82">
        <v>8</v>
      </c>
      <c r="G82">
        <v>1</v>
      </c>
      <c r="H82">
        <v>967</v>
      </c>
    </row>
    <row r="83" spans="1:8" outlineLevel="2" x14ac:dyDescent="0.4">
      <c r="A83" t="s">
        <v>3</v>
      </c>
      <c r="B83" t="s">
        <v>181</v>
      </c>
      <c r="C83">
        <v>162</v>
      </c>
      <c r="D83">
        <v>92</v>
      </c>
      <c r="E83">
        <v>2</v>
      </c>
      <c r="F83">
        <v>4</v>
      </c>
      <c r="G83">
        <v>2</v>
      </c>
      <c r="H83">
        <v>262</v>
      </c>
    </row>
    <row r="84" spans="1:8" outlineLevel="2" x14ac:dyDescent="0.4">
      <c r="A84" t="s">
        <v>3</v>
      </c>
      <c r="B84" t="s">
        <v>183</v>
      </c>
      <c r="C84">
        <v>3702</v>
      </c>
      <c r="D84">
        <v>1164</v>
      </c>
      <c r="E84">
        <v>253</v>
      </c>
      <c r="F84">
        <v>88</v>
      </c>
      <c r="G84">
        <v>65</v>
      </c>
      <c r="H84">
        <v>5272</v>
      </c>
    </row>
    <row r="85" spans="1:8" outlineLevel="2" x14ac:dyDescent="0.4">
      <c r="A85" t="s">
        <v>3</v>
      </c>
      <c r="B85" t="s">
        <v>185</v>
      </c>
      <c r="C85">
        <v>5</v>
      </c>
      <c r="D85">
        <v>37</v>
      </c>
      <c r="E85">
        <v>0</v>
      </c>
      <c r="F85">
        <v>0</v>
      </c>
      <c r="G85">
        <v>0</v>
      </c>
      <c r="H85">
        <v>42</v>
      </c>
    </row>
    <row r="86" spans="1:8" outlineLevel="2" x14ac:dyDescent="0.4">
      <c r="A86" t="s">
        <v>3</v>
      </c>
      <c r="B86" t="s">
        <v>200</v>
      </c>
      <c r="C86">
        <v>63</v>
      </c>
      <c r="D86">
        <v>43</v>
      </c>
      <c r="E86">
        <v>0</v>
      </c>
      <c r="F86">
        <v>0</v>
      </c>
      <c r="G86">
        <v>0</v>
      </c>
      <c r="H86">
        <v>106</v>
      </c>
    </row>
    <row r="87" spans="1:8" outlineLevel="2" x14ac:dyDescent="0.4">
      <c r="A87" t="s">
        <v>3</v>
      </c>
      <c r="B87" t="s">
        <v>201</v>
      </c>
      <c r="C87">
        <v>3924</v>
      </c>
      <c r="D87">
        <v>1636</v>
      </c>
      <c r="E87">
        <v>1210</v>
      </c>
      <c r="F87">
        <v>741</v>
      </c>
      <c r="G87">
        <v>518</v>
      </c>
      <c r="H87">
        <v>8029</v>
      </c>
    </row>
    <row r="88" spans="1:8" outlineLevel="2" x14ac:dyDescent="0.4">
      <c r="A88" t="s">
        <v>3</v>
      </c>
      <c r="B88" t="s">
        <v>202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outlineLevel="2" x14ac:dyDescent="0.4">
      <c r="A89" t="s">
        <v>3</v>
      </c>
      <c r="B89" t="s">
        <v>206</v>
      </c>
      <c r="C89">
        <v>101</v>
      </c>
      <c r="D89">
        <v>28</v>
      </c>
      <c r="E89">
        <v>5</v>
      </c>
      <c r="F89">
        <v>4</v>
      </c>
      <c r="G89">
        <v>2</v>
      </c>
      <c r="H89">
        <v>140</v>
      </c>
    </row>
    <row r="90" spans="1:8" outlineLevel="2" x14ac:dyDescent="0.4">
      <c r="A90" t="s">
        <v>3</v>
      </c>
      <c r="B90" t="s">
        <v>221</v>
      </c>
      <c r="C90">
        <v>67</v>
      </c>
      <c r="D90">
        <v>69</v>
      </c>
      <c r="E90">
        <v>5</v>
      </c>
      <c r="F90">
        <v>0</v>
      </c>
      <c r="G90">
        <v>1</v>
      </c>
      <c r="H90">
        <v>142</v>
      </c>
    </row>
    <row r="91" spans="1:8" outlineLevel="2" x14ac:dyDescent="0.4">
      <c r="A91" t="s">
        <v>3</v>
      </c>
      <c r="B91" t="s">
        <v>3</v>
      </c>
      <c r="C91">
        <v>145</v>
      </c>
      <c r="D91">
        <v>35</v>
      </c>
      <c r="E91">
        <v>11</v>
      </c>
      <c r="F91">
        <v>12</v>
      </c>
      <c r="G91">
        <v>14</v>
      </c>
      <c r="H91">
        <v>217</v>
      </c>
    </row>
    <row r="92" spans="1:8" outlineLevel="2" x14ac:dyDescent="0.4">
      <c r="A92" t="s">
        <v>3</v>
      </c>
      <c r="B92" t="s">
        <v>224</v>
      </c>
      <c r="C92">
        <v>17</v>
      </c>
      <c r="D92">
        <v>1</v>
      </c>
      <c r="E92">
        <v>1</v>
      </c>
      <c r="F92">
        <v>0</v>
      </c>
      <c r="G92">
        <v>1</v>
      </c>
      <c r="H92">
        <v>20</v>
      </c>
    </row>
    <row r="93" spans="1:8" outlineLevel="2" x14ac:dyDescent="0.4">
      <c r="A93" t="s">
        <v>3</v>
      </c>
      <c r="B93" t="s">
        <v>230</v>
      </c>
      <c r="C93">
        <v>568</v>
      </c>
      <c r="D93">
        <v>344</v>
      </c>
      <c r="E93">
        <v>86</v>
      </c>
      <c r="F93">
        <v>32</v>
      </c>
      <c r="G93">
        <v>29</v>
      </c>
      <c r="H93">
        <v>1059</v>
      </c>
    </row>
    <row r="94" spans="1:8" outlineLevel="2" x14ac:dyDescent="0.4">
      <c r="A94" t="s">
        <v>3</v>
      </c>
      <c r="B94" t="s">
        <v>233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outlineLevel="2" x14ac:dyDescent="0.4">
      <c r="A95" t="s">
        <v>3</v>
      </c>
      <c r="B95" t="s">
        <v>234</v>
      </c>
      <c r="C95">
        <v>19</v>
      </c>
      <c r="D95">
        <v>6</v>
      </c>
      <c r="E95">
        <v>2</v>
      </c>
      <c r="F95">
        <v>2</v>
      </c>
      <c r="G95">
        <v>0</v>
      </c>
      <c r="H95">
        <v>29</v>
      </c>
    </row>
    <row r="96" spans="1:8" outlineLevel="2" x14ac:dyDescent="0.4">
      <c r="A96" t="s">
        <v>3</v>
      </c>
      <c r="B96" t="s">
        <v>238</v>
      </c>
      <c r="C96">
        <v>98</v>
      </c>
      <c r="D96">
        <v>84</v>
      </c>
      <c r="E96">
        <v>5</v>
      </c>
      <c r="F96">
        <v>3</v>
      </c>
      <c r="G96">
        <v>1</v>
      </c>
      <c r="H96">
        <v>191</v>
      </c>
    </row>
    <row r="97" spans="1:8" outlineLevel="2" x14ac:dyDescent="0.4">
      <c r="A97" t="s">
        <v>3</v>
      </c>
      <c r="B97" t="s">
        <v>243</v>
      </c>
      <c r="C97">
        <v>160</v>
      </c>
      <c r="D97">
        <v>70</v>
      </c>
      <c r="E97">
        <v>21</v>
      </c>
      <c r="F97">
        <v>19</v>
      </c>
      <c r="G97">
        <v>23</v>
      </c>
      <c r="H97">
        <v>293</v>
      </c>
    </row>
    <row r="98" spans="1:8" outlineLevel="2" x14ac:dyDescent="0.4">
      <c r="A98" t="s">
        <v>3</v>
      </c>
      <c r="B98" t="s">
        <v>247</v>
      </c>
      <c r="C98">
        <v>330</v>
      </c>
      <c r="D98">
        <v>690</v>
      </c>
      <c r="E98">
        <v>506</v>
      </c>
      <c r="F98">
        <v>80</v>
      </c>
      <c r="G98">
        <v>9</v>
      </c>
      <c r="H98">
        <v>1615</v>
      </c>
    </row>
    <row r="99" spans="1:8" outlineLevel="2" x14ac:dyDescent="0.4">
      <c r="A99" t="s">
        <v>3</v>
      </c>
      <c r="B99" t="s">
        <v>250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outlineLevel="2" x14ac:dyDescent="0.4">
      <c r="A100" t="s">
        <v>3</v>
      </c>
      <c r="B100" t="s">
        <v>254</v>
      </c>
      <c r="C100">
        <v>189</v>
      </c>
      <c r="D100">
        <v>92</v>
      </c>
      <c r="E100">
        <v>152</v>
      </c>
      <c r="F100">
        <v>73</v>
      </c>
      <c r="G100">
        <v>29</v>
      </c>
      <c r="H100">
        <v>535</v>
      </c>
    </row>
    <row r="101" spans="1:8" outlineLevel="2" x14ac:dyDescent="0.4">
      <c r="A101" t="s">
        <v>3</v>
      </c>
      <c r="B101" t="s">
        <v>260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outlineLevel="2" x14ac:dyDescent="0.4">
      <c r="A102" t="s">
        <v>3</v>
      </c>
      <c r="B102" t="s">
        <v>262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3</v>
      </c>
    </row>
    <row r="103" spans="1:8" outlineLevel="2" x14ac:dyDescent="0.4">
      <c r="A103" t="s">
        <v>3</v>
      </c>
      <c r="B103" t="s">
        <v>263</v>
      </c>
      <c r="C103">
        <v>292</v>
      </c>
      <c r="D103">
        <v>252</v>
      </c>
      <c r="E103">
        <v>247</v>
      </c>
      <c r="F103">
        <v>81</v>
      </c>
      <c r="G103">
        <v>88</v>
      </c>
      <c r="H103">
        <v>960</v>
      </c>
    </row>
    <row r="104" spans="1:8" outlineLevel="2" x14ac:dyDescent="0.4">
      <c r="A104" t="s">
        <v>3</v>
      </c>
      <c r="B104" t="s">
        <v>270</v>
      </c>
      <c r="C104">
        <v>60</v>
      </c>
      <c r="D104">
        <v>27</v>
      </c>
      <c r="E104">
        <v>0</v>
      </c>
      <c r="F104">
        <v>1</v>
      </c>
      <c r="G104">
        <v>0</v>
      </c>
      <c r="H104">
        <v>88</v>
      </c>
    </row>
    <row r="105" spans="1:8" outlineLevel="2" x14ac:dyDescent="0.4">
      <c r="A105" t="s">
        <v>3</v>
      </c>
      <c r="B105" t="s">
        <v>271</v>
      </c>
      <c r="C105">
        <v>121</v>
      </c>
      <c r="D105">
        <v>31</v>
      </c>
      <c r="E105">
        <v>0</v>
      </c>
      <c r="F105">
        <v>0</v>
      </c>
      <c r="G105">
        <v>0</v>
      </c>
      <c r="H105">
        <v>152</v>
      </c>
    </row>
    <row r="106" spans="1:8" outlineLevel="1" x14ac:dyDescent="0.4">
      <c r="A106" s="1" t="s">
        <v>281</v>
      </c>
      <c r="C106">
        <f>SUBTOTAL(9,C47:C105)</f>
        <v>21865</v>
      </c>
      <c r="D106">
        <f>SUBTOTAL(9,D47:D105)</f>
        <v>11326</v>
      </c>
      <c r="E106">
        <f>SUBTOTAL(9,E47:E105)</f>
        <v>5468</v>
      </c>
      <c r="F106">
        <f>SUBTOTAL(9,F47:F105)</f>
        <v>2509</v>
      </c>
      <c r="G106">
        <f>SUBTOTAL(9,G47:G105)</f>
        <v>1928</v>
      </c>
      <c r="H106">
        <f>SUBTOTAL(9,H47:H105)</f>
        <v>43096</v>
      </c>
    </row>
    <row r="107" spans="1:8" outlineLevel="2" x14ac:dyDescent="0.4">
      <c r="A107" t="s">
        <v>18</v>
      </c>
      <c r="B107" t="s">
        <v>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outlineLevel="2" x14ac:dyDescent="0.4">
      <c r="A108" t="s">
        <v>18</v>
      </c>
      <c r="B108" t="s">
        <v>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outlineLevel="2" x14ac:dyDescent="0.4">
      <c r="A109" t="s">
        <v>18</v>
      </c>
      <c r="B109" t="s">
        <v>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outlineLevel="2" x14ac:dyDescent="0.4">
      <c r="A110" t="s">
        <v>18</v>
      </c>
      <c r="B110" t="s">
        <v>18</v>
      </c>
      <c r="C110">
        <v>2450</v>
      </c>
      <c r="D110">
        <v>2689</v>
      </c>
      <c r="E110">
        <v>1919</v>
      </c>
      <c r="F110">
        <v>1040</v>
      </c>
      <c r="G110">
        <v>324</v>
      </c>
      <c r="H110">
        <v>8422</v>
      </c>
    </row>
    <row r="111" spans="1:8" outlineLevel="2" x14ac:dyDescent="0.4">
      <c r="A111" t="s">
        <v>18</v>
      </c>
      <c r="B111" t="s">
        <v>97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outlineLevel="2" x14ac:dyDescent="0.4">
      <c r="A112" t="s">
        <v>18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outlineLevel="2" x14ac:dyDescent="0.4">
      <c r="A113" t="s">
        <v>18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outlineLevel="2" x14ac:dyDescent="0.4">
      <c r="A114" t="s">
        <v>18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outlineLevel="2" x14ac:dyDescent="0.4">
      <c r="A115" t="s">
        <v>18</v>
      </c>
      <c r="B115" t="s">
        <v>140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outlineLevel="2" x14ac:dyDescent="0.4">
      <c r="A116" t="s">
        <v>18</v>
      </c>
      <c r="B116" t="s">
        <v>164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outlineLevel="2" x14ac:dyDescent="0.4">
      <c r="A117" t="s">
        <v>18</v>
      </c>
      <c r="B117" t="s">
        <v>197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outlineLevel="2" x14ac:dyDescent="0.4">
      <c r="A118" t="s">
        <v>18</v>
      </c>
      <c r="B118" t="s">
        <v>239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outlineLevel="2" x14ac:dyDescent="0.4">
      <c r="A119" t="s">
        <v>18</v>
      </c>
      <c r="B119" t="s">
        <v>249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outlineLevel="1" x14ac:dyDescent="0.4">
      <c r="A120" s="1" t="s">
        <v>282</v>
      </c>
      <c r="C120">
        <f>SUBTOTAL(9,C107:C119)</f>
        <v>2450</v>
      </c>
      <c r="D120">
        <f>SUBTOTAL(9,D107:D119)</f>
        <v>2689</v>
      </c>
      <c r="E120">
        <f>SUBTOTAL(9,E107:E119)</f>
        <v>1919</v>
      </c>
      <c r="F120">
        <f>SUBTOTAL(9,F107:F119)</f>
        <v>1040</v>
      </c>
      <c r="G120">
        <f>SUBTOTAL(9,G107:G119)</f>
        <v>324</v>
      </c>
      <c r="H120">
        <f>SUBTOTAL(9,H107:H119)</f>
        <v>8422</v>
      </c>
    </row>
    <row r="121" spans="1:8" outlineLevel="2" x14ac:dyDescent="0.4">
      <c r="A121" t="s">
        <v>13</v>
      </c>
      <c r="B121" t="s">
        <v>14</v>
      </c>
      <c r="C121">
        <v>295</v>
      </c>
      <c r="D121">
        <v>80</v>
      </c>
      <c r="E121">
        <v>16</v>
      </c>
      <c r="F121">
        <v>3</v>
      </c>
      <c r="G121">
        <v>0</v>
      </c>
      <c r="H121">
        <v>394</v>
      </c>
    </row>
    <row r="122" spans="1:8" outlineLevel="2" x14ac:dyDescent="0.4">
      <c r="A122" t="s">
        <v>13</v>
      </c>
      <c r="B122" t="s">
        <v>36</v>
      </c>
      <c r="C122">
        <v>488</v>
      </c>
      <c r="D122">
        <v>386</v>
      </c>
      <c r="E122">
        <v>88</v>
      </c>
      <c r="F122">
        <v>25</v>
      </c>
      <c r="G122">
        <v>11</v>
      </c>
      <c r="H122">
        <v>998</v>
      </c>
    </row>
    <row r="123" spans="1:8" outlineLevel="2" x14ac:dyDescent="0.4">
      <c r="A123" t="s">
        <v>13</v>
      </c>
      <c r="B123" t="s">
        <v>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outlineLevel="2" x14ac:dyDescent="0.4">
      <c r="A124" t="s">
        <v>13</v>
      </c>
      <c r="B124" t="s">
        <v>52</v>
      </c>
      <c r="C124">
        <v>2597</v>
      </c>
      <c r="D124">
        <v>3717</v>
      </c>
      <c r="E124">
        <v>1202</v>
      </c>
      <c r="F124">
        <v>318</v>
      </c>
      <c r="G124">
        <v>118</v>
      </c>
      <c r="H124">
        <v>7952</v>
      </c>
    </row>
    <row r="125" spans="1:8" outlineLevel="2" x14ac:dyDescent="0.4">
      <c r="A125" t="s">
        <v>13</v>
      </c>
      <c r="B125" t="s">
        <v>59</v>
      </c>
      <c r="C125">
        <v>82</v>
      </c>
      <c r="D125">
        <v>86</v>
      </c>
      <c r="E125">
        <v>20</v>
      </c>
      <c r="F125">
        <v>17</v>
      </c>
      <c r="G125">
        <v>11</v>
      </c>
      <c r="H125">
        <v>216</v>
      </c>
    </row>
    <row r="126" spans="1:8" outlineLevel="2" x14ac:dyDescent="0.4">
      <c r="A126" t="s">
        <v>13</v>
      </c>
      <c r="B126" t="s">
        <v>65</v>
      </c>
      <c r="C126">
        <v>4</v>
      </c>
      <c r="D126">
        <v>1</v>
      </c>
      <c r="E126">
        <v>0</v>
      </c>
      <c r="F126">
        <v>0</v>
      </c>
      <c r="G126">
        <v>0</v>
      </c>
      <c r="H126">
        <v>5</v>
      </c>
    </row>
    <row r="127" spans="1:8" outlineLevel="2" x14ac:dyDescent="0.4">
      <c r="A127" t="s">
        <v>13</v>
      </c>
      <c r="B127" t="s">
        <v>70</v>
      </c>
      <c r="C127">
        <v>4</v>
      </c>
      <c r="D127">
        <v>2</v>
      </c>
      <c r="E127">
        <v>0</v>
      </c>
      <c r="F127">
        <v>0</v>
      </c>
      <c r="G127">
        <v>0</v>
      </c>
      <c r="H127">
        <v>6</v>
      </c>
    </row>
    <row r="128" spans="1:8" outlineLevel="2" x14ac:dyDescent="0.4">
      <c r="A128" t="s">
        <v>13</v>
      </c>
      <c r="B128" t="s">
        <v>72</v>
      </c>
      <c r="C128">
        <v>38</v>
      </c>
      <c r="D128">
        <v>78</v>
      </c>
      <c r="E128">
        <v>14</v>
      </c>
      <c r="F128">
        <v>17</v>
      </c>
      <c r="G128">
        <v>10</v>
      </c>
      <c r="H128">
        <v>157</v>
      </c>
    </row>
    <row r="129" spans="1:8" outlineLevel="2" x14ac:dyDescent="0.4">
      <c r="A129" t="s">
        <v>13</v>
      </c>
      <c r="B129" t="s">
        <v>82</v>
      </c>
      <c r="C129">
        <v>1073</v>
      </c>
      <c r="D129">
        <v>631</v>
      </c>
      <c r="E129">
        <v>128</v>
      </c>
      <c r="F129">
        <v>52</v>
      </c>
      <c r="G129">
        <v>60</v>
      </c>
      <c r="H129">
        <v>1944</v>
      </c>
    </row>
    <row r="130" spans="1:8" outlineLevel="2" x14ac:dyDescent="0.4">
      <c r="A130" t="s">
        <v>13</v>
      </c>
      <c r="B130" t="s">
        <v>86</v>
      </c>
      <c r="C130">
        <v>15</v>
      </c>
      <c r="D130">
        <v>4</v>
      </c>
      <c r="E130">
        <v>0</v>
      </c>
      <c r="F130">
        <v>0</v>
      </c>
      <c r="G130">
        <v>0</v>
      </c>
      <c r="H130">
        <v>19</v>
      </c>
    </row>
    <row r="131" spans="1:8" outlineLevel="2" x14ac:dyDescent="0.4">
      <c r="A131" t="s">
        <v>13</v>
      </c>
      <c r="B131" t="s">
        <v>106</v>
      </c>
      <c r="C131">
        <v>5205</v>
      </c>
      <c r="D131">
        <v>4460</v>
      </c>
      <c r="E131">
        <v>1048</v>
      </c>
      <c r="F131">
        <v>1149</v>
      </c>
      <c r="G131">
        <v>1184</v>
      </c>
      <c r="H131">
        <v>13046</v>
      </c>
    </row>
    <row r="132" spans="1:8" outlineLevel="2" x14ac:dyDescent="0.4">
      <c r="A132" t="s">
        <v>13</v>
      </c>
      <c r="B132" t="s">
        <v>148</v>
      </c>
      <c r="C132">
        <v>35</v>
      </c>
      <c r="D132">
        <v>36</v>
      </c>
      <c r="E132">
        <v>11</v>
      </c>
      <c r="F132">
        <v>1</v>
      </c>
      <c r="G132">
        <v>4</v>
      </c>
      <c r="H132">
        <v>87</v>
      </c>
    </row>
    <row r="133" spans="1:8" outlineLevel="2" x14ac:dyDescent="0.4">
      <c r="A133" t="s">
        <v>13</v>
      </c>
      <c r="B133" t="s">
        <v>149</v>
      </c>
      <c r="C133">
        <v>6</v>
      </c>
      <c r="D133">
        <v>25</v>
      </c>
      <c r="E133">
        <v>17</v>
      </c>
      <c r="F133">
        <v>0</v>
      </c>
      <c r="G133">
        <v>1</v>
      </c>
      <c r="H133">
        <v>49</v>
      </c>
    </row>
    <row r="134" spans="1:8" outlineLevel="2" x14ac:dyDescent="0.4">
      <c r="A134" t="s">
        <v>13</v>
      </c>
      <c r="B134" t="s">
        <v>150</v>
      </c>
      <c r="C134">
        <v>1637</v>
      </c>
      <c r="D134">
        <v>1717</v>
      </c>
      <c r="E134">
        <v>307</v>
      </c>
      <c r="F134">
        <v>79</v>
      </c>
      <c r="G134">
        <v>30</v>
      </c>
      <c r="H134">
        <v>3770</v>
      </c>
    </row>
    <row r="135" spans="1:8" outlineLevel="2" x14ac:dyDescent="0.4">
      <c r="A135" t="s">
        <v>13</v>
      </c>
      <c r="B135" t="s">
        <v>153</v>
      </c>
      <c r="C135">
        <v>71</v>
      </c>
      <c r="D135">
        <v>80</v>
      </c>
      <c r="E135">
        <v>48</v>
      </c>
      <c r="F135">
        <v>15</v>
      </c>
      <c r="G135">
        <v>3</v>
      </c>
      <c r="H135">
        <v>217</v>
      </c>
    </row>
    <row r="136" spans="1:8" outlineLevel="2" x14ac:dyDescent="0.4">
      <c r="A136" t="s">
        <v>13</v>
      </c>
      <c r="B136" t="s">
        <v>168</v>
      </c>
      <c r="C136">
        <v>2990</v>
      </c>
      <c r="D136">
        <v>1142</v>
      </c>
      <c r="E136">
        <v>462</v>
      </c>
      <c r="F136">
        <v>288</v>
      </c>
      <c r="G136">
        <v>129</v>
      </c>
      <c r="H136">
        <v>5011</v>
      </c>
    </row>
    <row r="137" spans="1:8" outlineLevel="2" x14ac:dyDescent="0.4">
      <c r="A137" t="s">
        <v>13</v>
      </c>
      <c r="B137" t="s">
        <v>171</v>
      </c>
      <c r="C137">
        <v>7</v>
      </c>
      <c r="D137">
        <v>11</v>
      </c>
      <c r="E137">
        <v>8</v>
      </c>
      <c r="F137">
        <v>0</v>
      </c>
      <c r="G137">
        <v>0</v>
      </c>
      <c r="H137">
        <v>26</v>
      </c>
    </row>
    <row r="138" spans="1:8" outlineLevel="2" x14ac:dyDescent="0.4">
      <c r="A138" t="s">
        <v>13</v>
      </c>
      <c r="B138" t="s">
        <v>207</v>
      </c>
      <c r="C138">
        <v>92</v>
      </c>
      <c r="D138">
        <v>20</v>
      </c>
      <c r="E138">
        <v>10</v>
      </c>
      <c r="F138">
        <v>3</v>
      </c>
      <c r="G138">
        <v>1</v>
      </c>
      <c r="H138">
        <v>126</v>
      </c>
    </row>
    <row r="139" spans="1:8" outlineLevel="2" x14ac:dyDescent="0.4">
      <c r="A139" t="s">
        <v>13</v>
      </c>
      <c r="B139" t="s">
        <v>219</v>
      </c>
      <c r="C139">
        <v>13</v>
      </c>
      <c r="D139">
        <v>0</v>
      </c>
      <c r="E139">
        <v>0</v>
      </c>
      <c r="F139">
        <v>1</v>
      </c>
      <c r="G139">
        <v>0</v>
      </c>
      <c r="H139">
        <v>14</v>
      </c>
    </row>
    <row r="140" spans="1:8" outlineLevel="2" x14ac:dyDescent="0.4">
      <c r="A140" t="s">
        <v>13</v>
      </c>
      <c r="B140" t="s">
        <v>240</v>
      </c>
      <c r="C140">
        <v>400</v>
      </c>
      <c r="D140">
        <v>153</v>
      </c>
      <c r="E140">
        <v>28</v>
      </c>
      <c r="F140">
        <v>8</v>
      </c>
      <c r="G140">
        <v>6</v>
      </c>
      <c r="H140">
        <v>595</v>
      </c>
    </row>
    <row r="141" spans="1:8" outlineLevel="2" x14ac:dyDescent="0.4">
      <c r="A141" t="s">
        <v>13</v>
      </c>
      <c r="B141" t="s">
        <v>266</v>
      </c>
      <c r="C141">
        <v>498</v>
      </c>
      <c r="D141">
        <v>827</v>
      </c>
      <c r="E141">
        <v>203</v>
      </c>
      <c r="F141">
        <v>35</v>
      </c>
      <c r="G141">
        <v>17</v>
      </c>
      <c r="H141">
        <v>1580</v>
      </c>
    </row>
    <row r="142" spans="1:8" outlineLevel="1" x14ac:dyDescent="0.4">
      <c r="A142" s="1" t="s">
        <v>283</v>
      </c>
      <c r="C142">
        <f>SUBTOTAL(9,C121:C141)</f>
        <v>15550</v>
      </c>
      <c r="D142">
        <f>SUBTOTAL(9,D121:D141)</f>
        <v>13456</v>
      </c>
      <c r="E142">
        <f>SUBTOTAL(9,E121:E141)</f>
        <v>3610</v>
      </c>
      <c r="F142">
        <f>SUBTOTAL(9,F121:F141)</f>
        <v>2011</v>
      </c>
      <c r="G142">
        <f>SUBTOTAL(9,G121:G141)</f>
        <v>1585</v>
      </c>
      <c r="H142">
        <f>SUBTOTAL(9,H121:H141)</f>
        <v>36212</v>
      </c>
    </row>
    <row r="143" spans="1:8" outlineLevel="2" x14ac:dyDescent="0.4">
      <c r="A143" t="s">
        <v>38</v>
      </c>
      <c r="B143" t="s">
        <v>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outlineLevel="2" x14ac:dyDescent="0.4">
      <c r="A144" t="s">
        <v>38</v>
      </c>
      <c r="B144" t="s">
        <v>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outlineLevel="2" x14ac:dyDescent="0.4">
      <c r="A145" t="s">
        <v>38</v>
      </c>
      <c r="B145" t="s">
        <v>126</v>
      </c>
      <c r="C145">
        <v>20</v>
      </c>
      <c r="D145">
        <v>2</v>
      </c>
      <c r="E145">
        <v>0</v>
      </c>
      <c r="F145">
        <v>0</v>
      </c>
      <c r="G145">
        <v>0</v>
      </c>
      <c r="H145">
        <v>22</v>
      </c>
    </row>
    <row r="146" spans="1:8" outlineLevel="2" x14ac:dyDescent="0.4">
      <c r="A146" t="s">
        <v>38</v>
      </c>
      <c r="B146" t="s">
        <v>160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outlineLevel="2" x14ac:dyDescent="0.4">
      <c r="A147" t="s">
        <v>38</v>
      </c>
      <c r="B147" t="s">
        <v>178</v>
      </c>
      <c r="C147">
        <v>261</v>
      </c>
      <c r="D147">
        <v>52</v>
      </c>
      <c r="E147">
        <v>9</v>
      </c>
      <c r="F147">
        <v>4</v>
      </c>
      <c r="G147">
        <v>1</v>
      </c>
      <c r="H147">
        <v>327</v>
      </c>
    </row>
    <row r="148" spans="1:8" outlineLevel="2" x14ac:dyDescent="0.4">
      <c r="A148" t="s">
        <v>38</v>
      </c>
      <c r="B148" t="s">
        <v>182</v>
      </c>
      <c r="C148">
        <v>2</v>
      </c>
      <c r="D148">
        <v>2</v>
      </c>
      <c r="E148">
        <v>0</v>
      </c>
      <c r="F148">
        <v>0</v>
      </c>
      <c r="G148">
        <v>0</v>
      </c>
      <c r="H148">
        <v>4</v>
      </c>
    </row>
    <row r="149" spans="1:8" outlineLevel="2" x14ac:dyDescent="0.4">
      <c r="A149" t="s">
        <v>38</v>
      </c>
      <c r="B149" t="s">
        <v>211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outlineLevel="2" x14ac:dyDescent="0.4">
      <c r="A150" t="s">
        <v>38</v>
      </c>
      <c r="B150" t="s">
        <v>259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outlineLevel="1" x14ac:dyDescent="0.4">
      <c r="A151" s="1" t="s">
        <v>284</v>
      </c>
      <c r="C151">
        <f>SUBTOTAL(9,C143:C150)</f>
        <v>283</v>
      </c>
      <c r="D151">
        <f>SUBTOTAL(9,D143:D150)</f>
        <v>57</v>
      </c>
      <c r="E151">
        <f>SUBTOTAL(9,E143:E150)</f>
        <v>9</v>
      </c>
      <c r="F151">
        <f>SUBTOTAL(9,F143:F150)</f>
        <v>4</v>
      </c>
      <c r="G151">
        <f>SUBTOTAL(9,G143:G150)</f>
        <v>1</v>
      </c>
      <c r="H151">
        <f>SUBTOTAL(9,H143:H150)</f>
        <v>355</v>
      </c>
    </row>
    <row r="152" spans="1:8" outlineLevel="2" x14ac:dyDescent="0.4">
      <c r="A152" t="s">
        <v>47</v>
      </c>
      <c r="B152" t="s">
        <v>48</v>
      </c>
      <c r="C152">
        <v>165</v>
      </c>
      <c r="D152">
        <v>143</v>
      </c>
      <c r="E152">
        <v>68</v>
      </c>
      <c r="F152">
        <v>26</v>
      </c>
      <c r="G152">
        <v>6</v>
      </c>
      <c r="H152">
        <v>408</v>
      </c>
    </row>
    <row r="153" spans="1:8" outlineLevel="2" x14ac:dyDescent="0.4">
      <c r="A153" t="s">
        <v>47</v>
      </c>
      <c r="B153" t="s">
        <v>69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outlineLevel="2" x14ac:dyDescent="0.4">
      <c r="A154" t="s">
        <v>47</v>
      </c>
      <c r="B154" t="s">
        <v>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</row>
    <row r="155" spans="1:8" outlineLevel="2" x14ac:dyDescent="0.4">
      <c r="A155" t="s">
        <v>47</v>
      </c>
      <c r="B155" t="s">
        <v>100</v>
      </c>
      <c r="C155">
        <v>224</v>
      </c>
      <c r="D155">
        <v>83</v>
      </c>
      <c r="E155">
        <v>42</v>
      </c>
      <c r="F155">
        <v>15</v>
      </c>
      <c r="G155">
        <v>12</v>
      </c>
      <c r="H155">
        <v>376</v>
      </c>
    </row>
    <row r="156" spans="1:8" outlineLevel="2" x14ac:dyDescent="0.4">
      <c r="A156" t="s">
        <v>47</v>
      </c>
      <c r="B156" t="s">
        <v>161</v>
      </c>
      <c r="C156">
        <v>260</v>
      </c>
      <c r="D156">
        <v>201</v>
      </c>
      <c r="E156">
        <v>43</v>
      </c>
      <c r="F156">
        <v>32</v>
      </c>
      <c r="G156">
        <v>2</v>
      </c>
      <c r="H156">
        <v>538</v>
      </c>
    </row>
    <row r="157" spans="1:8" outlineLevel="2" x14ac:dyDescent="0.4">
      <c r="A157" t="s">
        <v>47</v>
      </c>
      <c r="B157" t="s">
        <v>186</v>
      </c>
      <c r="C157">
        <v>9</v>
      </c>
      <c r="D157">
        <v>0</v>
      </c>
      <c r="E157">
        <v>0</v>
      </c>
      <c r="F157">
        <v>0</v>
      </c>
      <c r="G157">
        <v>4</v>
      </c>
      <c r="H157">
        <v>13</v>
      </c>
    </row>
    <row r="158" spans="1:8" outlineLevel="2" x14ac:dyDescent="0.4">
      <c r="A158" t="s">
        <v>47</v>
      </c>
      <c r="B158" t="s">
        <v>192</v>
      </c>
      <c r="C158">
        <v>609</v>
      </c>
      <c r="D158">
        <v>80</v>
      </c>
      <c r="E158">
        <v>10</v>
      </c>
      <c r="F158">
        <v>4</v>
      </c>
      <c r="G158">
        <v>2</v>
      </c>
      <c r="H158">
        <v>705</v>
      </c>
    </row>
    <row r="159" spans="1:8" outlineLevel="2" x14ac:dyDescent="0.4">
      <c r="A159" t="s">
        <v>47</v>
      </c>
      <c r="B159" t="s">
        <v>235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outlineLevel="1" x14ac:dyDescent="0.4">
      <c r="A160" s="1" t="s">
        <v>285</v>
      </c>
      <c r="C160">
        <f>SUBTOTAL(9,C152:C159)</f>
        <v>1267</v>
      </c>
      <c r="D160">
        <f>SUBTOTAL(9,D152:D159)</f>
        <v>507</v>
      </c>
      <c r="E160">
        <f>SUBTOTAL(9,E152:E159)</f>
        <v>163</v>
      </c>
      <c r="F160">
        <f>SUBTOTAL(9,F152:F159)</f>
        <v>77</v>
      </c>
      <c r="G160">
        <f>SUBTOTAL(9,G152:G159)</f>
        <v>26</v>
      </c>
      <c r="H160">
        <f>SUBTOTAL(9,H152:H159)</f>
        <v>2043</v>
      </c>
    </row>
    <row r="161" spans="1:8" outlineLevel="2" x14ac:dyDescent="0.4">
      <c r="A161" t="s">
        <v>9</v>
      </c>
      <c r="B161" t="s">
        <v>10</v>
      </c>
      <c r="C161">
        <v>1114</v>
      </c>
      <c r="D161">
        <v>323</v>
      </c>
      <c r="E161">
        <v>54</v>
      </c>
      <c r="F161">
        <v>41</v>
      </c>
      <c r="G161">
        <v>72</v>
      </c>
      <c r="H161">
        <v>1604</v>
      </c>
    </row>
    <row r="162" spans="1:8" outlineLevel="2" x14ac:dyDescent="0.4">
      <c r="A162" t="s">
        <v>9</v>
      </c>
      <c r="B162" t="s">
        <v>16</v>
      </c>
      <c r="C162">
        <v>858</v>
      </c>
      <c r="D162">
        <v>95</v>
      </c>
      <c r="E162">
        <v>52</v>
      </c>
      <c r="F162">
        <v>7</v>
      </c>
      <c r="G162">
        <v>1</v>
      </c>
      <c r="H162">
        <v>1013</v>
      </c>
    </row>
    <row r="163" spans="1:8" outlineLevel="2" x14ac:dyDescent="0.4">
      <c r="A163" t="s">
        <v>9</v>
      </c>
      <c r="B163" t="s">
        <v>25</v>
      </c>
      <c r="C163">
        <v>416</v>
      </c>
      <c r="D163">
        <v>535</v>
      </c>
      <c r="E163">
        <v>187</v>
      </c>
      <c r="F163">
        <v>57</v>
      </c>
      <c r="G163">
        <v>34</v>
      </c>
      <c r="H163">
        <v>1229</v>
      </c>
    </row>
    <row r="164" spans="1:8" outlineLevel="2" x14ac:dyDescent="0.4">
      <c r="A164" t="s">
        <v>9</v>
      </c>
      <c r="B164" t="s">
        <v>31</v>
      </c>
      <c r="C164">
        <v>725</v>
      </c>
      <c r="D164">
        <v>291</v>
      </c>
      <c r="E164">
        <v>66</v>
      </c>
      <c r="F164">
        <v>14</v>
      </c>
      <c r="G164">
        <v>22</v>
      </c>
      <c r="H164">
        <v>1118</v>
      </c>
    </row>
    <row r="165" spans="1:8" outlineLevel="2" x14ac:dyDescent="0.4">
      <c r="A165" t="s">
        <v>9</v>
      </c>
      <c r="B165" t="s">
        <v>33</v>
      </c>
      <c r="C165">
        <v>296</v>
      </c>
      <c r="D165">
        <v>55</v>
      </c>
      <c r="E165">
        <v>47</v>
      </c>
      <c r="F165">
        <v>38</v>
      </c>
      <c r="G165">
        <v>18</v>
      </c>
      <c r="H165">
        <v>454</v>
      </c>
    </row>
    <row r="166" spans="1:8" outlineLevel="2" x14ac:dyDescent="0.4">
      <c r="A166" t="s">
        <v>9</v>
      </c>
      <c r="B166" t="s">
        <v>34</v>
      </c>
      <c r="C166">
        <v>849</v>
      </c>
      <c r="D166">
        <v>235</v>
      </c>
      <c r="E166">
        <v>57</v>
      </c>
      <c r="F166">
        <v>6</v>
      </c>
      <c r="G166">
        <v>0</v>
      </c>
      <c r="H166">
        <v>1147</v>
      </c>
    </row>
    <row r="167" spans="1:8" outlineLevel="2" x14ac:dyDescent="0.4">
      <c r="A167" t="s">
        <v>9</v>
      </c>
      <c r="B167" t="s">
        <v>37</v>
      </c>
      <c r="C167">
        <v>27</v>
      </c>
      <c r="D167">
        <v>31</v>
      </c>
      <c r="E167">
        <v>0</v>
      </c>
      <c r="F167">
        <v>2</v>
      </c>
      <c r="G167">
        <v>1</v>
      </c>
      <c r="H167">
        <v>61</v>
      </c>
    </row>
    <row r="168" spans="1:8" outlineLevel="2" x14ac:dyDescent="0.4">
      <c r="A168" t="s">
        <v>9</v>
      </c>
      <c r="B168" t="s">
        <v>44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outlineLevel="2" x14ac:dyDescent="0.4">
      <c r="A169" t="s">
        <v>9</v>
      </c>
      <c r="B169" t="s">
        <v>53</v>
      </c>
      <c r="C169">
        <v>34</v>
      </c>
      <c r="D169">
        <v>19</v>
      </c>
      <c r="E169">
        <v>125</v>
      </c>
      <c r="F169">
        <v>139</v>
      </c>
      <c r="G169">
        <v>35</v>
      </c>
      <c r="H169">
        <v>352</v>
      </c>
    </row>
    <row r="170" spans="1:8" outlineLevel="2" x14ac:dyDescent="0.4">
      <c r="A170" t="s">
        <v>9</v>
      </c>
      <c r="B170" t="s">
        <v>64</v>
      </c>
      <c r="C170">
        <v>2168</v>
      </c>
      <c r="D170">
        <v>264</v>
      </c>
      <c r="E170">
        <v>36</v>
      </c>
      <c r="F170">
        <v>22</v>
      </c>
      <c r="G170">
        <v>101</v>
      </c>
      <c r="H170">
        <v>2591</v>
      </c>
    </row>
    <row r="171" spans="1:8" outlineLevel="2" x14ac:dyDescent="0.4">
      <c r="A171" t="s">
        <v>9</v>
      </c>
      <c r="B171" t="s">
        <v>67</v>
      </c>
      <c r="C171">
        <v>185</v>
      </c>
      <c r="D171">
        <v>53</v>
      </c>
      <c r="E171">
        <v>11</v>
      </c>
      <c r="F171">
        <v>4</v>
      </c>
      <c r="G171">
        <v>1</v>
      </c>
      <c r="H171">
        <v>254</v>
      </c>
    </row>
    <row r="172" spans="1:8" outlineLevel="2" x14ac:dyDescent="0.4">
      <c r="A172" t="s">
        <v>9</v>
      </c>
      <c r="B172" t="s">
        <v>71</v>
      </c>
      <c r="C172">
        <v>150</v>
      </c>
      <c r="D172">
        <v>94</v>
      </c>
      <c r="E172">
        <v>11</v>
      </c>
      <c r="F172">
        <v>2</v>
      </c>
      <c r="G172">
        <v>2</v>
      </c>
      <c r="H172">
        <v>259</v>
      </c>
    </row>
    <row r="173" spans="1:8" outlineLevel="2" x14ac:dyDescent="0.4">
      <c r="A173" t="s">
        <v>9</v>
      </c>
      <c r="B173" t="s">
        <v>79</v>
      </c>
      <c r="C173">
        <v>176</v>
      </c>
      <c r="D173">
        <v>662</v>
      </c>
      <c r="E173">
        <v>149</v>
      </c>
      <c r="F173">
        <v>84</v>
      </c>
      <c r="G173">
        <v>118</v>
      </c>
      <c r="H173">
        <v>1189</v>
      </c>
    </row>
    <row r="174" spans="1:8" outlineLevel="2" x14ac:dyDescent="0.4">
      <c r="A174" t="s">
        <v>9</v>
      </c>
      <c r="B174" t="s">
        <v>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outlineLevel="2" x14ac:dyDescent="0.4">
      <c r="A175" t="s">
        <v>9</v>
      </c>
      <c r="B175" t="s">
        <v>84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</row>
    <row r="176" spans="1:8" outlineLevel="2" x14ac:dyDescent="0.4">
      <c r="A176" t="s">
        <v>9</v>
      </c>
      <c r="B176" t="s">
        <v>95</v>
      </c>
      <c r="C176">
        <v>3</v>
      </c>
      <c r="D176">
        <v>119</v>
      </c>
      <c r="E176">
        <v>8</v>
      </c>
      <c r="F176">
        <v>5</v>
      </c>
      <c r="G176">
        <v>7</v>
      </c>
      <c r="H176">
        <v>142</v>
      </c>
    </row>
    <row r="177" spans="1:8" outlineLevel="2" x14ac:dyDescent="0.4">
      <c r="A177" t="s">
        <v>9</v>
      </c>
      <c r="B177" t="s">
        <v>96</v>
      </c>
      <c r="C177">
        <v>134</v>
      </c>
      <c r="D177">
        <v>76</v>
      </c>
      <c r="E177">
        <v>9</v>
      </c>
      <c r="F177">
        <v>3</v>
      </c>
      <c r="G177">
        <v>3</v>
      </c>
      <c r="H177">
        <v>225</v>
      </c>
    </row>
    <row r="178" spans="1:8" outlineLevel="2" x14ac:dyDescent="0.4">
      <c r="A178" t="s">
        <v>9</v>
      </c>
      <c r="B178" t="s">
        <v>101</v>
      </c>
      <c r="C178">
        <v>175</v>
      </c>
      <c r="D178">
        <v>201</v>
      </c>
      <c r="E178">
        <v>16</v>
      </c>
      <c r="F178">
        <v>1</v>
      </c>
      <c r="G178">
        <v>1</v>
      </c>
      <c r="H178">
        <v>394</v>
      </c>
    </row>
    <row r="179" spans="1:8" outlineLevel="2" x14ac:dyDescent="0.4">
      <c r="A179" t="s">
        <v>9</v>
      </c>
      <c r="B179" t="s">
        <v>104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outlineLevel="2" x14ac:dyDescent="0.4">
      <c r="A180" t="s">
        <v>9</v>
      </c>
      <c r="B180" t="s">
        <v>118</v>
      </c>
      <c r="C180">
        <v>25</v>
      </c>
      <c r="D180">
        <v>3</v>
      </c>
      <c r="E180">
        <v>3</v>
      </c>
      <c r="F180">
        <v>2</v>
      </c>
      <c r="G180">
        <v>0</v>
      </c>
      <c r="H180">
        <v>33</v>
      </c>
    </row>
    <row r="181" spans="1:8" outlineLevel="2" x14ac:dyDescent="0.4">
      <c r="A181" t="s">
        <v>9</v>
      </c>
      <c r="B181" t="s">
        <v>123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outlineLevel="2" x14ac:dyDescent="0.4">
      <c r="A182" t="s">
        <v>9</v>
      </c>
      <c r="B182" t="s">
        <v>124</v>
      </c>
      <c r="C182">
        <v>952</v>
      </c>
      <c r="D182">
        <v>361</v>
      </c>
      <c r="E182">
        <v>55</v>
      </c>
      <c r="F182">
        <v>34</v>
      </c>
      <c r="G182">
        <v>21</v>
      </c>
      <c r="H182">
        <v>1423</v>
      </c>
    </row>
    <row r="183" spans="1:8" outlineLevel="2" x14ac:dyDescent="0.4">
      <c r="A183" t="s">
        <v>9</v>
      </c>
      <c r="B183" t="s">
        <v>127</v>
      </c>
      <c r="C183">
        <v>10</v>
      </c>
      <c r="D183">
        <v>1</v>
      </c>
      <c r="E183">
        <v>0</v>
      </c>
      <c r="F183">
        <v>1</v>
      </c>
      <c r="G183">
        <v>0</v>
      </c>
      <c r="H183">
        <v>12</v>
      </c>
    </row>
    <row r="184" spans="1:8" outlineLevel="2" x14ac:dyDescent="0.4">
      <c r="A184" t="s">
        <v>9</v>
      </c>
      <c r="B184" t="s">
        <v>130</v>
      </c>
      <c r="C184">
        <v>60</v>
      </c>
      <c r="D184">
        <v>277</v>
      </c>
      <c r="E184">
        <v>46</v>
      </c>
      <c r="F184">
        <v>31</v>
      </c>
      <c r="G184">
        <v>23</v>
      </c>
      <c r="H184">
        <v>437</v>
      </c>
    </row>
    <row r="185" spans="1:8" outlineLevel="2" x14ac:dyDescent="0.4">
      <c r="A185" t="s">
        <v>9</v>
      </c>
      <c r="B185" t="s">
        <v>132</v>
      </c>
      <c r="C185">
        <v>47</v>
      </c>
      <c r="D185">
        <v>1</v>
      </c>
      <c r="E185">
        <v>0</v>
      </c>
      <c r="F185">
        <v>1</v>
      </c>
      <c r="G185">
        <v>1</v>
      </c>
      <c r="H185">
        <v>50</v>
      </c>
    </row>
    <row r="186" spans="1:8" outlineLevel="2" x14ac:dyDescent="0.4">
      <c r="A186" t="s">
        <v>9</v>
      </c>
      <c r="B186" t="s">
        <v>137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outlineLevel="2" x14ac:dyDescent="0.4">
      <c r="A187" t="s">
        <v>9</v>
      </c>
      <c r="B187" t="s">
        <v>142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outlineLevel="2" x14ac:dyDescent="0.4">
      <c r="A188" t="s">
        <v>9</v>
      </c>
      <c r="B188" t="s">
        <v>143</v>
      </c>
      <c r="C188">
        <v>196</v>
      </c>
      <c r="D188">
        <v>73</v>
      </c>
      <c r="E188">
        <v>113</v>
      </c>
      <c r="F188">
        <v>157</v>
      </c>
      <c r="G188">
        <v>74</v>
      </c>
      <c r="H188">
        <v>613</v>
      </c>
    </row>
    <row r="189" spans="1:8" outlineLevel="2" x14ac:dyDescent="0.4">
      <c r="A189" t="s">
        <v>9</v>
      </c>
      <c r="B189" t="s">
        <v>151</v>
      </c>
      <c r="C189">
        <v>11</v>
      </c>
      <c r="D189">
        <v>10</v>
      </c>
      <c r="E189">
        <v>5</v>
      </c>
      <c r="F189">
        <v>2</v>
      </c>
      <c r="G189">
        <v>0</v>
      </c>
      <c r="H189">
        <v>28</v>
      </c>
    </row>
    <row r="190" spans="1:8" outlineLevel="2" x14ac:dyDescent="0.4">
      <c r="A190" t="s">
        <v>9</v>
      </c>
      <c r="B190" t="s">
        <v>154</v>
      </c>
      <c r="C190">
        <v>54</v>
      </c>
      <c r="D190">
        <v>85</v>
      </c>
      <c r="E190">
        <v>11</v>
      </c>
      <c r="F190">
        <v>24</v>
      </c>
      <c r="G190">
        <v>3</v>
      </c>
      <c r="H190">
        <v>177</v>
      </c>
    </row>
    <row r="191" spans="1:8" outlineLevel="2" x14ac:dyDescent="0.4">
      <c r="A191" t="s">
        <v>9</v>
      </c>
      <c r="B191" t="s">
        <v>157</v>
      </c>
      <c r="C191">
        <v>444</v>
      </c>
      <c r="D191">
        <v>333</v>
      </c>
      <c r="E191">
        <v>200</v>
      </c>
      <c r="F191">
        <v>88</v>
      </c>
      <c r="G191">
        <v>56</v>
      </c>
      <c r="H191">
        <v>1121</v>
      </c>
    </row>
    <row r="192" spans="1:8" outlineLevel="2" x14ac:dyDescent="0.4">
      <c r="A192" t="s">
        <v>9</v>
      </c>
      <c r="B192" t="s">
        <v>158</v>
      </c>
      <c r="C192">
        <v>94</v>
      </c>
      <c r="D192">
        <v>18</v>
      </c>
      <c r="E192">
        <v>7</v>
      </c>
      <c r="F192">
        <v>1</v>
      </c>
      <c r="G192">
        <v>0</v>
      </c>
      <c r="H192">
        <v>120</v>
      </c>
    </row>
    <row r="193" spans="1:8" outlineLevel="2" x14ac:dyDescent="0.4">
      <c r="A193" t="s">
        <v>9</v>
      </c>
      <c r="B193" t="s">
        <v>162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outlineLevel="2" x14ac:dyDescent="0.4">
      <c r="A194" t="s">
        <v>9</v>
      </c>
      <c r="B194" t="s">
        <v>165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</row>
    <row r="195" spans="1:8" outlineLevel="2" x14ac:dyDescent="0.4">
      <c r="A195" t="s">
        <v>9</v>
      </c>
      <c r="B195" t="s">
        <v>167</v>
      </c>
      <c r="C195">
        <v>16</v>
      </c>
      <c r="D195">
        <v>27</v>
      </c>
      <c r="E195">
        <v>9</v>
      </c>
      <c r="F195">
        <v>8</v>
      </c>
      <c r="G195">
        <v>0</v>
      </c>
      <c r="H195">
        <v>60</v>
      </c>
    </row>
    <row r="196" spans="1:8" outlineLevel="2" x14ac:dyDescent="0.4">
      <c r="A196" t="s">
        <v>9</v>
      </c>
      <c r="B196" t="s">
        <v>170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outlineLevel="2" x14ac:dyDescent="0.4">
      <c r="A197" t="s">
        <v>9</v>
      </c>
      <c r="B197" t="s">
        <v>172</v>
      </c>
      <c r="C197">
        <v>239</v>
      </c>
      <c r="D197">
        <v>506</v>
      </c>
      <c r="E197">
        <v>90</v>
      </c>
      <c r="F197">
        <v>28</v>
      </c>
      <c r="G197">
        <v>18</v>
      </c>
      <c r="H197">
        <v>881</v>
      </c>
    </row>
    <row r="198" spans="1:8" outlineLevel="2" x14ac:dyDescent="0.4">
      <c r="A198" t="s">
        <v>9</v>
      </c>
      <c r="B198" t="s">
        <v>175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</row>
    <row r="199" spans="1:8" outlineLevel="2" x14ac:dyDescent="0.4">
      <c r="A199" t="s">
        <v>9</v>
      </c>
      <c r="B199" t="s">
        <v>187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outlineLevel="2" x14ac:dyDescent="0.4">
      <c r="A200" t="s">
        <v>9</v>
      </c>
      <c r="B200" t="s">
        <v>189</v>
      </c>
      <c r="C200">
        <v>2474</v>
      </c>
      <c r="D200">
        <v>1056</v>
      </c>
      <c r="E200">
        <v>254</v>
      </c>
      <c r="F200">
        <v>159</v>
      </c>
      <c r="G200">
        <v>142</v>
      </c>
      <c r="H200">
        <v>4085</v>
      </c>
    </row>
    <row r="201" spans="1:8" outlineLevel="2" x14ac:dyDescent="0.4">
      <c r="A201" t="s">
        <v>9</v>
      </c>
      <c r="B201" t="s">
        <v>190</v>
      </c>
      <c r="C201">
        <v>2</v>
      </c>
      <c r="D201">
        <v>15</v>
      </c>
      <c r="E201">
        <v>0</v>
      </c>
      <c r="F201">
        <v>2</v>
      </c>
      <c r="G201">
        <v>1</v>
      </c>
      <c r="H201">
        <v>20</v>
      </c>
    </row>
    <row r="202" spans="1:8" outlineLevel="2" x14ac:dyDescent="0.4">
      <c r="A202" t="s">
        <v>9</v>
      </c>
      <c r="B202" t="s">
        <v>191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2</v>
      </c>
    </row>
    <row r="203" spans="1:8" outlineLevel="2" x14ac:dyDescent="0.4">
      <c r="A203" t="s">
        <v>9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outlineLevel="2" x14ac:dyDescent="0.4">
      <c r="A204" t="s">
        <v>9</v>
      </c>
      <c r="B204" t="s">
        <v>195</v>
      </c>
      <c r="C204">
        <v>221</v>
      </c>
      <c r="D204">
        <v>444</v>
      </c>
      <c r="E204">
        <v>70</v>
      </c>
      <c r="F204">
        <v>7</v>
      </c>
      <c r="G204">
        <v>1</v>
      </c>
      <c r="H204">
        <v>743</v>
      </c>
    </row>
    <row r="205" spans="1:8" outlineLevel="2" x14ac:dyDescent="0.4">
      <c r="A205" t="s">
        <v>9</v>
      </c>
      <c r="B205" t="s">
        <v>196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outlineLevel="2" x14ac:dyDescent="0.4">
      <c r="A206" t="s">
        <v>9</v>
      </c>
      <c r="B206" t="s">
        <v>198</v>
      </c>
      <c r="C206">
        <v>551</v>
      </c>
      <c r="D206">
        <v>258</v>
      </c>
      <c r="E206">
        <v>56</v>
      </c>
      <c r="F206">
        <v>67</v>
      </c>
      <c r="G206">
        <v>59</v>
      </c>
      <c r="H206">
        <v>991</v>
      </c>
    </row>
    <row r="207" spans="1:8" outlineLevel="2" x14ac:dyDescent="0.4">
      <c r="A207" t="s">
        <v>9</v>
      </c>
      <c r="B207" t="s">
        <v>205</v>
      </c>
      <c r="C207">
        <v>53</v>
      </c>
      <c r="D207">
        <v>22</v>
      </c>
      <c r="E207">
        <v>1</v>
      </c>
      <c r="F207">
        <v>0</v>
      </c>
      <c r="G207">
        <v>1</v>
      </c>
      <c r="H207">
        <v>77</v>
      </c>
    </row>
    <row r="208" spans="1:8" outlineLevel="2" x14ac:dyDescent="0.4">
      <c r="A208" t="s">
        <v>9</v>
      </c>
      <c r="B208" t="s">
        <v>208</v>
      </c>
      <c r="C208">
        <v>21</v>
      </c>
      <c r="D208">
        <v>79</v>
      </c>
      <c r="E208">
        <v>27</v>
      </c>
      <c r="F208">
        <v>3</v>
      </c>
      <c r="G208">
        <v>0</v>
      </c>
      <c r="H208">
        <v>130</v>
      </c>
    </row>
    <row r="209" spans="1:8" outlineLevel="2" x14ac:dyDescent="0.4">
      <c r="A209" t="s">
        <v>9</v>
      </c>
      <c r="B209" t="s">
        <v>210</v>
      </c>
      <c r="C209">
        <v>670</v>
      </c>
      <c r="D209">
        <v>914</v>
      </c>
      <c r="E209">
        <v>146</v>
      </c>
      <c r="F209">
        <v>132</v>
      </c>
      <c r="G209">
        <v>50</v>
      </c>
      <c r="H209">
        <v>1912</v>
      </c>
    </row>
    <row r="210" spans="1:8" outlineLevel="2" x14ac:dyDescent="0.4">
      <c r="A210" t="s">
        <v>9</v>
      </c>
      <c r="B210" t="s">
        <v>212</v>
      </c>
      <c r="C210">
        <v>412</v>
      </c>
      <c r="D210">
        <v>150</v>
      </c>
      <c r="E210">
        <v>24</v>
      </c>
      <c r="F210">
        <v>18</v>
      </c>
      <c r="G210">
        <v>49</v>
      </c>
      <c r="H210">
        <v>653</v>
      </c>
    </row>
    <row r="211" spans="1:8" outlineLevel="2" x14ac:dyDescent="0.4">
      <c r="A211" t="s">
        <v>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outlineLevel="2" x14ac:dyDescent="0.4">
      <c r="A212" t="s">
        <v>9</v>
      </c>
      <c r="B212" t="s">
        <v>214</v>
      </c>
      <c r="C212">
        <v>341</v>
      </c>
      <c r="D212">
        <v>105</v>
      </c>
      <c r="E212">
        <v>42</v>
      </c>
      <c r="F212">
        <v>29</v>
      </c>
      <c r="G212">
        <v>79</v>
      </c>
      <c r="H212">
        <v>596</v>
      </c>
    </row>
    <row r="213" spans="1:8" outlineLevel="2" x14ac:dyDescent="0.4">
      <c r="A213" t="s">
        <v>9</v>
      </c>
      <c r="B213" t="s">
        <v>215</v>
      </c>
      <c r="C213">
        <v>943</v>
      </c>
      <c r="D213">
        <v>129</v>
      </c>
      <c r="E213">
        <v>9</v>
      </c>
      <c r="F213">
        <v>8</v>
      </c>
      <c r="G213">
        <v>3</v>
      </c>
      <c r="H213">
        <v>1092</v>
      </c>
    </row>
    <row r="214" spans="1:8" outlineLevel="2" x14ac:dyDescent="0.4">
      <c r="A214" t="s">
        <v>9</v>
      </c>
      <c r="B214" t="s">
        <v>217</v>
      </c>
      <c r="C214">
        <v>603</v>
      </c>
      <c r="D214">
        <v>1645</v>
      </c>
      <c r="E214">
        <v>513</v>
      </c>
      <c r="F214">
        <v>234</v>
      </c>
      <c r="G214">
        <v>69</v>
      </c>
      <c r="H214">
        <v>3064</v>
      </c>
    </row>
    <row r="215" spans="1:8" outlineLevel="2" x14ac:dyDescent="0.4">
      <c r="A215" t="s">
        <v>9</v>
      </c>
      <c r="B215" t="s">
        <v>220</v>
      </c>
      <c r="C215">
        <v>59</v>
      </c>
      <c r="D215">
        <v>131</v>
      </c>
      <c r="E215">
        <v>41</v>
      </c>
      <c r="F215">
        <v>91</v>
      </c>
      <c r="G215">
        <v>33</v>
      </c>
      <c r="H215">
        <v>355</v>
      </c>
    </row>
    <row r="216" spans="1:8" outlineLevel="2" x14ac:dyDescent="0.4">
      <c r="A216" t="s">
        <v>9</v>
      </c>
      <c r="B216" t="s">
        <v>225</v>
      </c>
      <c r="C216">
        <v>136</v>
      </c>
      <c r="D216">
        <v>31</v>
      </c>
      <c r="E216">
        <v>16</v>
      </c>
      <c r="F216">
        <v>13</v>
      </c>
      <c r="G216">
        <v>3</v>
      </c>
      <c r="H216">
        <v>199</v>
      </c>
    </row>
    <row r="217" spans="1:8" outlineLevel="2" x14ac:dyDescent="0.4">
      <c r="A217" t="s">
        <v>9</v>
      </c>
      <c r="B217" t="s">
        <v>226</v>
      </c>
      <c r="C217">
        <v>262</v>
      </c>
      <c r="D217">
        <v>136</v>
      </c>
      <c r="E217">
        <v>48</v>
      </c>
      <c r="F217">
        <v>51</v>
      </c>
      <c r="G217">
        <v>27</v>
      </c>
      <c r="H217">
        <v>524</v>
      </c>
    </row>
    <row r="218" spans="1:8" outlineLevel="2" x14ac:dyDescent="0.4">
      <c r="A218" t="s">
        <v>9</v>
      </c>
      <c r="B218" t="s">
        <v>229</v>
      </c>
      <c r="C218">
        <v>10</v>
      </c>
      <c r="D218">
        <v>32</v>
      </c>
      <c r="E218">
        <v>5</v>
      </c>
      <c r="F218">
        <v>0</v>
      </c>
      <c r="G218">
        <v>0</v>
      </c>
      <c r="H218">
        <v>47</v>
      </c>
    </row>
    <row r="219" spans="1:8" outlineLevel="2" x14ac:dyDescent="0.4">
      <c r="A219" t="s">
        <v>9</v>
      </c>
      <c r="B219" t="s">
        <v>231</v>
      </c>
      <c r="C219">
        <v>333</v>
      </c>
      <c r="D219">
        <v>300</v>
      </c>
      <c r="E219">
        <v>151</v>
      </c>
      <c r="F219">
        <v>162</v>
      </c>
      <c r="G219">
        <v>114</v>
      </c>
      <c r="H219">
        <v>1060</v>
      </c>
    </row>
    <row r="220" spans="1:8" outlineLevel="2" x14ac:dyDescent="0.4">
      <c r="A220" t="s">
        <v>9</v>
      </c>
      <c r="B220" t="s">
        <v>236</v>
      </c>
      <c r="C220">
        <v>804</v>
      </c>
      <c r="D220">
        <v>721</v>
      </c>
      <c r="E220">
        <v>297</v>
      </c>
      <c r="F220">
        <v>124</v>
      </c>
      <c r="G220">
        <v>84</v>
      </c>
      <c r="H220">
        <v>2030</v>
      </c>
    </row>
    <row r="221" spans="1:8" outlineLevel="2" x14ac:dyDescent="0.4">
      <c r="A221" t="s">
        <v>9</v>
      </c>
      <c r="B221" t="s">
        <v>237</v>
      </c>
      <c r="C221">
        <v>1</v>
      </c>
      <c r="D221">
        <v>1</v>
      </c>
      <c r="E221">
        <v>0</v>
      </c>
      <c r="F221">
        <v>1</v>
      </c>
      <c r="G221">
        <v>4</v>
      </c>
      <c r="H221">
        <v>7</v>
      </c>
    </row>
    <row r="222" spans="1:8" outlineLevel="2" x14ac:dyDescent="0.4">
      <c r="A222" t="s">
        <v>9</v>
      </c>
      <c r="B222" t="s">
        <v>241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</v>
      </c>
    </row>
    <row r="223" spans="1:8" outlineLevel="2" x14ac:dyDescent="0.4">
      <c r="A223" t="s">
        <v>9</v>
      </c>
      <c r="B223" t="s">
        <v>245</v>
      </c>
      <c r="C223">
        <v>783</v>
      </c>
      <c r="D223">
        <v>255</v>
      </c>
      <c r="E223">
        <v>88</v>
      </c>
      <c r="F223">
        <v>140</v>
      </c>
      <c r="G223">
        <v>292</v>
      </c>
      <c r="H223">
        <v>1558</v>
      </c>
    </row>
    <row r="224" spans="1:8" outlineLevel="2" x14ac:dyDescent="0.4">
      <c r="A224" t="s">
        <v>9</v>
      </c>
      <c r="B224" t="s">
        <v>251</v>
      </c>
      <c r="C224">
        <v>491</v>
      </c>
      <c r="D224">
        <v>503</v>
      </c>
      <c r="E224">
        <v>84</v>
      </c>
      <c r="F224">
        <v>40</v>
      </c>
      <c r="G224">
        <v>88</v>
      </c>
      <c r="H224">
        <v>1206</v>
      </c>
    </row>
    <row r="225" spans="1:8" outlineLevel="2" x14ac:dyDescent="0.4">
      <c r="A225" t="s">
        <v>9</v>
      </c>
      <c r="B225" t="s">
        <v>253</v>
      </c>
      <c r="C225">
        <v>58</v>
      </c>
      <c r="D225">
        <v>3</v>
      </c>
      <c r="E225">
        <v>0</v>
      </c>
      <c r="F225">
        <v>0</v>
      </c>
      <c r="G225">
        <v>0</v>
      </c>
      <c r="H225">
        <v>61</v>
      </c>
    </row>
    <row r="226" spans="1:8" outlineLevel="2" x14ac:dyDescent="0.4">
      <c r="A226" t="s">
        <v>9</v>
      </c>
      <c r="B226" t="s">
        <v>256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outlineLevel="2" x14ac:dyDescent="0.4">
      <c r="A227" t="s">
        <v>9</v>
      </c>
      <c r="B227" t="s">
        <v>265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outlineLevel="2" x14ac:dyDescent="0.4">
      <c r="A228" t="s">
        <v>9</v>
      </c>
      <c r="B228" t="s">
        <v>267</v>
      </c>
      <c r="C228">
        <v>20</v>
      </c>
      <c r="D228">
        <v>18</v>
      </c>
      <c r="E228">
        <v>6</v>
      </c>
      <c r="F228">
        <v>3</v>
      </c>
      <c r="G228">
        <v>1</v>
      </c>
      <c r="H228">
        <v>48</v>
      </c>
    </row>
    <row r="229" spans="1:8" outlineLevel="2" x14ac:dyDescent="0.4">
      <c r="A229" t="s">
        <v>9</v>
      </c>
      <c r="B229" t="s">
        <v>269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outlineLevel="1" x14ac:dyDescent="0.4">
      <c r="A230" s="1" t="s">
        <v>286</v>
      </c>
      <c r="C230">
        <f>SUBTOTAL(9,C161:C229)</f>
        <v>18707</v>
      </c>
      <c r="D230">
        <f>SUBTOTAL(9,D161:D229)</f>
        <v>11697</v>
      </c>
      <c r="E230">
        <f>SUBTOTAL(9,E161:E229)</f>
        <v>3245</v>
      </c>
      <c r="F230">
        <f>SUBTOTAL(9,F161:F229)</f>
        <v>2088</v>
      </c>
      <c r="G230">
        <f>SUBTOTAL(9,G161:G229)</f>
        <v>1713</v>
      </c>
      <c r="H230">
        <f>SUBTOTAL(9,H161:H229)</f>
        <v>37453</v>
      </c>
    </row>
    <row r="231" spans="1:8" outlineLevel="2" x14ac:dyDescent="0.4">
      <c r="A231" t="s">
        <v>7</v>
      </c>
      <c r="B231" t="s">
        <v>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outlineLevel="2" x14ac:dyDescent="0.4">
      <c r="A232" t="s">
        <v>7</v>
      </c>
      <c r="B232" t="s">
        <v>28</v>
      </c>
      <c r="C232">
        <v>2882</v>
      </c>
      <c r="D232">
        <v>1473</v>
      </c>
      <c r="E232">
        <v>620</v>
      </c>
      <c r="F232">
        <v>248</v>
      </c>
      <c r="G232">
        <v>217</v>
      </c>
      <c r="H232">
        <v>5440</v>
      </c>
    </row>
    <row r="233" spans="1:8" outlineLevel="2" x14ac:dyDescent="0.4">
      <c r="A233" t="s">
        <v>7</v>
      </c>
      <c r="B233" t="s">
        <v>45</v>
      </c>
      <c r="C233">
        <v>69</v>
      </c>
      <c r="D233">
        <v>34</v>
      </c>
      <c r="E233">
        <v>2</v>
      </c>
      <c r="F233">
        <v>2</v>
      </c>
      <c r="G233">
        <v>7</v>
      </c>
      <c r="H233">
        <v>114</v>
      </c>
    </row>
    <row r="234" spans="1:8" outlineLevel="2" x14ac:dyDescent="0.4">
      <c r="A234" t="s">
        <v>7</v>
      </c>
      <c r="B234" t="s">
        <v>49</v>
      </c>
      <c r="C234">
        <v>237</v>
      </c>
      <c r="D234">
        <v>187</v>
      </c>
      <c r="E234">
        <v>21</v>
      </c>
      <c r="F234">
        <v>12</v>
      </c>
      <c r="G234">
        <v>4</v>
      </c>
      <c r="H234">
        <v>461</v>
      </c>
    </row>
    <row r="235" spans="1:8" outlineLevel="2" x14ac:dyDescent="0.4">
      <c r="A235" t="s">
        <v>7</v>
      </c>
      <c r="B235" t="s">
        <v>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outlineLevel="2" x14ac:dyDescent="0.4">
      <c r="A236" t="s">
        <v>7</v>
      </c>
      <c r="B236" t="s">
        <v>78</v>
      </c>
      <c r="C236">
        <v>109</v>
      </c>
      <c r="D236">
        <v>70</v>
      </c>
      <c r="E236">
        <v>3</v>
      </c>
      <c r="F236">
        <v>0</v>
      </c>
      <c r="G236">
        <v>1</v>
      </c>
      <c r="H236">
        <v>183</v>
      </c>
    </row>
    <row r="237" spans="1:8" outlineLevel="2" x14ac:dyDescent="0.4">
      <c r="A237" t="s">
        <v>7</v>
      </c>
      <c r="B237" t="s">
        <v>80</v>
      </c>
      <c r="C237">
        <v>1368</v>
      </c>
      <c r="D237">
        <v>1073</v>
      </c>
      <c r="E237">
        <v>294</v>
      </c>
      <c r="F237">
        <v>130</v>
      </c>
      <c r="G237">
        <v>85</v>
      </c>
      <c r="H237">
        <v>2950</v>
      </c>
    </row>
    <row r="238" spans="1:8" outlineLevel="2" x14ac:dyDescent="0.4">
      <c r="A238" t="s">
        <v>7</v>
      </c>
      <c r="B238" t="s">
        <v>81</v>
      </c>
      <c r="C238">
        <v>174</v>
      </c>
      <c r="D238">
        <v>747</v>
      </c>
      <c r="E238">
        <v>281</v>
      </c>
      <c r="F238">
        <v>63</v>
      </c>
      <c r="G238">
        <v>173</v>
      </c>
      <c r="H238">
        <v>1438</v>
      </c>
    </row>
    <row r="239" spans="1:8" outlineLevel="2" x14ac:dyDescent="0.4">
      <c r="A239" t="s">
        <v>7</v>
      </c>
      <c r="B239" t="s">
        <v>92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outlineLevel="2" x14ac:dyDescent="0.4">
      <c r="A240" t="s">
        <v>7</v>
      </c>
      <c r="B240" t="s">
        <v>107</v>
      </c>
      <c r="C240">
        <v>64</v>
      </c>
      <c r="D240">
        <v>55</v>
      </c>
      <c r="E240">
        <v>6</v>
      </c>
      <c r="F240">
        <v>3</v>
      </c>
      <c r="G240">
        <v>2</v>
      </c>
      <c r="H240">
        <v>130</v>
      </c>
    </row>
    <row r="241" spans="1:8" outlineLevel="2" x14ac:dyDescent="0.4">
      <c r="A241" t="s">
        <v>7</v>
      </c>
      <c r="B241" t="s">
        <v>108</v>
      </c>
      <c r="C241">
        <v>222</v>
      </c>
      <c r="D241">
        <v>289</v>
      </c>
      <c r="E241">
        <v>110</v>
      </c>
      <c r="F241">
        <v>58</v>
      </c>
      <c r="G241">
        <v>65</v>
      </c>
      <c r="H241">
        <v>744</v>
      </c>
    </row>
    <row r="242" spans="1:8" outlineLevel="2" x14ac:dyDescent="0.4">
      <c r="A242" t="s">
        <v>7</v>
      </c>
      <c r="B242" t="s">
        <v>116</v>
      </c>
      <c r="C242">
        <v>717</v>
      </c>
      <c r="D242">
        <v>548</v>
      </c>
      <c r="E242">
        <v>84</v>
      </c>
      <c r="F242">
        <v>41</v>
      </c>
      <c r="G242">
        <v>75</v>
      </c>
      <c r="H242">
        <v>1465</v>
      </c>
    </row>
    <row r="243" spans="1:8" outlineLevel="2" x14ac:dyDescent="0.4">
      <c r="A243" t="s">
        <v>7</v>
      </c>
      <c r="B243" t="s">
        <v>119</v>
      </c>
      <c r="C243">
        <v>208</v>
      </c>
      <c r="D243">
        <v>106</v>
      </c>
      <c r="E243">
        <v>50</v>
      </c>
      <c r="F243">
        <v>14</v>
      </c>
      <c r="G243">
        <v>12</v>
      </c>
      <c r="H243">
        <v>390</v>
      </c>
    </row>
    <row r="244" spans="1:8" outlineLevel="2" x14ac:dyDescent="0.4">
      <c r="A244" t="s">
        <v>7</v>
      </c>
      <c r="B244" t="s">
        <v>129</v>
      </c>
      <c r="C244">
        <v>1641</v>
      </c>
      <c r="D244">
        <v>418</v>
      </c>
      <c r="E244">
        <v>73</v>
      </c>
      <c r="F244">
        <v>53</v>
      </c>
      <c r="G244">
        <v>112</v>
      </c>
      <c r="H244">
        <v>2297</v>
      </c>
    </row>
    <row r="245" spans="1:8" outlineLevel="2" x14ac:dyDescent="0.4">
      <c r="A245" t="s">
        <v>7</v>
      </c>
      <c r="B245" t="s">
        <v>131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outlineLevel="2" x14ac:dyDescent="0.4">
      <c r="A246" t="s">
        <v>7</v>
      </c>
      <c r="B246" t="s">
        <v>133</v>
      </c>
      <c r="C246">
        <v>664</v>
      </c>
      <c r="D246">
        <v>221</v>
      </c>
      <c r="E246">
        <v>111</v>
      </c>
      <c r="F246">
        <v>87</v>
      </c>
      <c r="G246">
        <v>61</v>
      </c>
      <c r="H246">
        <v>1144</v>
      </c>
    </row>
    <row r="247" spans="1:8" outlineLevel="2" x14ac:dyDescent="0.4">
      <c r="A247" t="s">
        <v>7</v>
      </c>
      <c r="B247" t="s">
        <v>147</v>
      </c>
      <c r="C247">
        <v>789</v>
      </c>
      <c r="D247">
        <v>291</v>
      </c>
      <c r="E247">
        <v>103</v>
      </c>
      <c r="F247">
        <v>57</v>
      </c>
      <c r="G247">
        <v>21</v>
      </c>
      <c r="H247">
        <v>1261</v>
      </c>
    </row>
    <row r="248" spans="1:8" outlineLevel="2" x14ac:dyDescent="0.4">
      <c r="A248" t="s">
        <v>7</v>
      </c>
      <c r="B248" t="s">
        <v>163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6</v>
      </c>
    </row>
    <row r="249" spans="1:8" outlineLevel="2" x14ac:dyDescent="0.4">
      <c r="A249" t="s">
        <v>7</v>
      </c>
      <c r="B249" t="s">
        <v>174</v>
      </c>
      <c r="C249">
        <v>100</v>
      </c>
      <c r="D249">
        <v>152</v>
      </c>
      <c r="E249">
        <v>81</v>
      </c>
      <c r="F249">
        <v>33</v>
      </c>
      <c r="G249">
        <v>15</v>
      </c>
      <c r="H249">
        <v>381</v>
      </c>
    </row>
    <row r="250" spans="1:8" outlineLevel="2" x14ac:dyDescent="0.4">
      <c r="A250" t="s">
        <v>7</v>
      </c>
      <c r="B250" t="s">
        <v>179</v>
      </c>
      <c r="C250">
        <v>228</v>
      </c>
      <c r="D250">
        <v>138</v>
      </c>
      <c r="E250">
        <v>33</v>
      </c>
      <c r="F250">
        <v>39</v>
      </c>
      <c r="G250">
        <v>63</v>
      </c>
      <c r="H250">
        <v>501</v>
      </c>
    </row>
    <row r="251" spans="1:8" outlineLevel="2" x14ac:dyDescent="0.4">
      <c r="A251" t="s">
        <v>7</v>
      </c>
      <c r="B251" t="s">
        <v>180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</row>
    <row r="252" spans="1:8" outlineLevel="2" x14ac:dyDescent="0.4">
      <c r="A252" t="s">
        <v>7</v>
      </c>
      <c r="B252" t="s">
        <v>203</v>
      </c>
      <c r="C252">
        <v>6985</v>
      </c>
      <c r="D252">
        <v>7469</v>
      </c>
      <c r="E252">
        <v>2900</v>
      </c>
      <c r="F252">
        <v>798</v>
      </c>
      <c r="G252">
        <v>1179</v>
      </c>
      <c r="H252">
        <v>19331</v>
      </c>
    </row>
    <row r="253" spans="1:8" outlineLevel="2" x14ac:dyDescent="0.4">
      <c r="A253" t="s">
        <v>7</v>
      </c>
      <c r="B253" t="s">
        <v>209</v>
      </c>
      <c r="C253">
        <v>366</v>
      </c>
      <c r="D253">
        <v>532</v>
      </c>
      <c r="E253">
        <v>77</v>
      </c>
      <c r="F253">
        <v>31</v>
      </c>
      <c r="G253">
        <v>27</v>
      </c>
      <c r="H253">
        <v>1033</v>
      </c>
    </row>
    <row r="254" spans="1:8" outlineLevel="2" x14ac:dyDescent="0.4">
      <c r="A254" t="s">
        <v>7</v>
      </c>
      <c r="B254" t="s">
        <v>216</v>
      </c>
      <c r="C254">
        <v>269</v>
      </c>
      <c r="D254">
        <v>134</v>
      </c>
      <c r="E254">
        <v>14</v>
      </c>
      <c r="F254">
        <v>53</v>
      </c>
      <c r="G254">
        <v>30</v>
      </c>
      <c r="H254">
        <v>500</v>
      </c>
    </row>
    <row r="255" spans="1:8" outlineLevel="2" x14ac:dyDescent="0.4">
      <c r="A255" t="s">
        <v>7</v>
      </c>
      <c r="B255" t="s">
        <v>222</v>
      </c>
      <c r="C255">
        <v>322</v>
      </c>
      <c r="D255">
        <v>131</v>
      </c>
      <c r="E255">
        <v>25</v>
      </c>
      <c r="F255">
        <v>8</v>
      </c>
      <c r="G255">
        <v>7</v>
      </c>
      <c r="H255">
        <v>493</v>
      </c>
    </row>
    <row r="256" spans="1:8" outlineLevel="2" x14ac:dyDescent="0.4">
      <c r="A256" t="s">
        <v>7</v>
      </c>
      <c r="B256" t="s">
        <v>223</v>
      </c>
      <c r="C256">
        <v>1733</v>
      </c>
      <c r="D256">
        <v>643</v>
      </c>
      <c r="E256">
        <v>274</v>
      </c>
      <c r="F256">
        <v>84</v>
      </c>
      <c r="G256">
        <v>150</v>
      </c>
      <c r="H256">
        <v>2884</v>
      </c>
    </row>
    <row r="257" spans="1:8" outlineLevel="2" x14ac:dyDescent="0.4">
      <c r="A257" t="s">
        <v>7</v>
      </c>
      <c r="B257" t="s">
        <v>7</v>
      </c>
      <c r="C257">
        <v>4</v>
      </c>
      <c r="D257">
        <v>4</v>
      </c>
      <c r="E257">
        <v>0</v>
      </c>
      <c r="F257">
        <v>1</v>
      </c>
      <c r="G257">
        <v>0</v>
      </c>
      <c r="H257">
        <v>9</v>
      </c>
    </row>
    <row r="258" spans="1:8" outlineLevel="2" x14ac:dyDescent="0.4">
      <c r="A258" t="s">
        <v>7</v>
      </c>
      <c r="B258" t="s">
        <v>257</v>
      </c>
      <c r="C258">
        <v>922</v>
      </c>
      <c r="D258">
        <v>1190</v>
      </c>
      <c r="E258">
        <v>364</v>
      </c>
      <c r="F258">
        <v>147</v>
      </c>
      <c r="G258">
        <v>109</v>
      </c>
      <c r="H258">
        <v>2732</v>
      </c>
    </row>
    <row r="259" spans="1:8" outlineLevel="2" x14ac:dyDescent="0.4">
      <c r="A259" t="s">
        <v>7</v>
      </c>
      <c r="B259" t="s">
        <v>264</v>
      </c>
      <c r="C259">
        <v>106</v>
      </c>
      <c r="D259">
        <v>493</v>
      </c>
      <c r="E259">
        <v>43</v>
      </c>
      <c r="F259">
        <v>6</v>
      </c>
      <c r="G259">
        <v>16</v>
      </c>
      <c r="H259">
        <v>664</v>
      </c>
    </row>
    <row r="260" spans="1:8" outlineLevel="1" x14ac:dyDescent="0.4">
      <c r="A260" s="1" t="s">
        <v>287</v>
      </c>
      <c r="C260">
        <f>SUBTOTAL(9,C231:C259)</f>
        <v>20180</v>
      </c>
      <c r="D260">
        <f>SUBTOTAL(9,D231:D259)</f>
        <v>16398</v>
      </c>
      <c r="E260">
        <f>SUBTOTAL(9,E231:E259)</f>
        <v>5569</v>
      </c>
      <c r="F260">
        <f>SUBTOTAL(9,F231:F259)</f>
        <v>1968</v>
      </c>
      <c r="G260">
        <f>SUBTOTAL(9,G231:G259)</f>
        <v>2431</v>
      </c>
      <c r="H260">
        <f>SUBTOTAL(9,H231:H259)</f>
        <v>46552</v>
      </c>
    </row>
    <row r="261" spans="1:8" outlineLevel="2" x14ac:dyDescent="0.4">
      <c r="A261" t="s">
        <v>29</v>
      </c>
      <c r="B261" t="s">
        <v>30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outlineLevel="2" x14ac:dyDescent="0.4">
      <c r="A262" t="s">
        <v>29</v>
      </c>
      <c r="B262" t="s">
        <v>42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outlineLevel="2" x14ac:dyDescent="0.4">
      <c r="A263" t="s">
        <v>29</v>
      </c>
      <c r="B263" t="s">
        <v>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outlineLevel="2" x14ac:dyDescent="0.4">
      <c r="A264" t="s">
        <v>29</v>
      </c>
      <c r="B264" t="s">
        <v>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outlineLevel="2" x14ac:dyDescent="0.4">
      <c r="A265" t="s">
        <v>29</v>
      </c>
      <c r="B265" t="s">
        <v>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outlineLevel="2" x14ac:dyDescent="0.4">
      <c r="A266" t="s">
        <v>29</v>
      </c>
      <c r="B266" t="s">
        <v>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outlineLevel="2" x14ac:dyDescent="0.4">
      <c r="A267" t="s">
        <v>29</v>
      </c>
      <c r="B267" t="s">
        <v>75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outlineLevel="2" x14ac:dyDescent="0.4">
      <c r="A268" t="s">
        <v>29</v>
      </c>
      <c r="B268" t="s">
        <v>135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outlineLevel="2" x14ac:dyDescent="0.4">
      <c r="A269" t="s">
        <v>29</v>
      </c>
      <c r="B269" t="s">
        <v>138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outlineLevel="2" x14ac:dyDescent="0.4">
      <c r="A270" t="s">
        <v>29</v>
      </c>
      <c r="B270" t="s">
        <v>184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outlineLevel="2" x14ac:dyDescent="0.4">
      <c r="A271" t="s">
        <v>29</v>
      </c>
      <c r="B271" t="s">
        <v>199</v>
      </c>
      <c r="C271">
        <v>51</v>
      </c>
      <c r="D271">
        <v>37</v>
      </c>
      <c r="E271">
        <v>39</v>
      </c>
      <c r="F271">
        <v>11</v>
      </c>
      <c r="G271">
        <v>14</v>
      </c>
      <c r="H271">
        <v>152</v>
      </c>
    </row>
    <row r="272" spans="1:8" outlineLevel="2" x14ac:dyDescent="0.4">
      <c r="A272" t="s">
        <v>29</v>
      </c>
      <c r="B272" t="s">
        <v>227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outlineLevel="2" x14ac:dyDescent="0.4">
      <c r="A273" t="s">
        <v>29</v>
      </c>
      <c r="B273" t="s">
        <v>29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outlineLevel="2" x14ac:dyDescent="0.4">
      <c r="A274" t="s">
        <v>29</v>
      </c>
      <c r="B274" t="s">
        <v>244</v>
      </c>
      <c r="C274">
        <v>562</v>
      </c>
      <c r="D274">
        <v>592</v>
      </c>
      <c r="E274">
        <v>165</v>
      </c>
      <c r="F274">
        <v>380</v>
      </c>
      <c r="G274">
        <v>740</v>
      </c>
      <c r="H274">
        <v>2439</v>
      </c>
    </row>
    <row r="275" spans="1:8" outlineLevel="2" x14ac:dyDescent="0.4">
      <c r="A275" t="s">
        <v>29</v>
      </c>
      <c r="B275" t="s">
        <v>246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outlineLevel="1" x14ac:dyDescent="0.4">
      <c r="A276" s="1" t="s">
        <v>288</v>
      </c>
      <c r="C276">
        <f>SUBTOTAL(9,C261:C275)</f>
        <v>613</v>
      </c>
      <c r="D276">
        <f>SUBTOTAL(9,D261:D275)</f>
        <v>629</v>
      </c>
      <c r="E276">
        <f>SUBTOTAL(9,E261:E275)</f>
        <v>204</v>
      </c>
      <c r="F276">
        <f>SUBTOTAL(9,F261:F275)</f>
        <v>391</v>
      </c>
      <c r="G276">
        <f>SUBTOTAL(9,G261:G275)</f>
        <v>754</v>
      </c>
      <c r="H276">
        <f>SUBTOTAL(9,H261:H275)</f>
        <v>2591</v>
      </c>
    </row>
    <row r="277" spans="1:8" x14ac:dyDescent="0.4">
      <c r="A277" s="1" t="s">
        <v>289</v>
      </c>
      <c r="C277">
        <f>SUBTOTAL(9,C2:C275)</f>
        <v>143658</v>
      </c>
      <c r="D277">
        <f>SUBTOTAL(9,D2:D275)</f>
        <v>141426</v>
      </c>
      <c r="E277">
        <f>SUBTOTAL(9,E2:E275)</f>
        <v>60118</v>
      </c>
      <c r="F277">
        <f>SUBTOTAL(9,F2:F275)</f>
        <v>28450</v>
      </c>
      <c r="G277">
        <f>SUBTOTAL(9,G2:G275)</f>
        <v>19117</v>
      </c>
      <c r="H277">
        <f>SUBTOTAL(9,H2:H275)</f>
        <v>392783</v>
      </c>
    </row>
  </sheetData>
  <autoFilter ref="A1:H275">
    <sortState ref="A2:H262">
      <sortCondition ref="A1:A26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0" sqref="E20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 x14ac:dyDescent="0.4">
      <c r="A2" s="1" t="s">
        <v>275</v>
      </c>
      <c r="C2">
        <v>3901</v>
      </c>
      <c r="D2">
        <v>11036</v>
      </c>
      <c r="E2">
        <v>5933</v>
      </c>
      <c r="F2">
        <v>1278</v>
      </c>
      <c r="G2">
        <v>261</v>
      </c>
      <c r="H2">
        <v>22409</v>
      </c>
    </row>
    <row r="3" spans="1:8" x14ac:dyDescent="0.4">
      <c r="A3" s="1" t="s">
        <v>276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">
      <c r="A4" s="1" t="s">
        <v>277</v>
      </c>
      <c r="C4">
        <v>2447</v>
      </c>
      <c r="D4">
        <v>5282</v>
      </c>
      <c r="E4">
        <v>1072</v>
      </c>
      <c r="F4">
        <v>820</v>
      </c>
      <c r="G4">
        <v>409</v>
      </c>
      <c r="H4">
        <v>10030</v>
      </c>
    </row>
    <row r="5" spans="1:8" x14ac:dyDescent="0.4">
      <c r="A5" s="1" t="s">
        <v>278</v>
      </c>
      <c r="C5">
        <v>55836</v>
      </c>
      <c r="D5">
        <v>68005</v>
      </c>
      <c r="E5">
        <v>32845</v>
      </c>
      <c r="F5">
        <v>16240</v>
      </c>
      <c r="G5">
        <v>9685</v>
      </c>
      <c r="H5">
        <v>182611</v>
      </c>
    </row>
    <row r="6" spans="1:8" x14ac:dyDescent="0.4">
      <c r="A6" s="1" t="s">
        <v>279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">
      <c r="A7" s="1" t="s">
        <v>280</v>
      </c>
      <c r="C7">
        <v>559</v>
      </c>
      <c r="D7">
        <v>344</v>
      </c>
      <c r="E7">
        <v>81</v>
      </c>
      <c r="F7">
        <v>24</v>
      </c>
      <c r="G7">
        <v>0</v>
      </c>
      <c r="H7">
        <v>1009</v>
      </c>
    </row>
    <row r="8" spans="1:8" x14ac:dyDescent="0.4">
      <c r="A8" s="1" t="s">
        <v>281</v>
      </c>
      <c r="C8">
        <v>21865</v>
      </c>
      <c r="D8">
        <v>11326</v>
      </c>
      <c r="E8">
        <v>5468</v>
      </c>
      <c r="F8">
        <v>2509</v>
      </c>
      <c r="G8">
        <v>1928</v>
      </c>
      <c r="H8">
        <v>43096</v>
      </c>
    </row>
    <row r="9" spans="1:8" x14ac:dyDescent="0.4">
      <c r="A9" s="1" t="s">
        <v>282</v>
      </c>
      <c r="C9">
        <v>2450</v>
      </c>
      <c r="D9">
        <v>2689</v>
      </c>
      <c r="E9">
        <v>1919</v>
      </c>
      <c r="F9">
        <v>1040</v>
      </c>
      <c r="G9">
        <v>324</v>
      </c>
      <c r="H9">
        <v>8422</v>
      </c>
    </row>
    <row r="10" spans="1:8" x14ac:dyDescent="0.4">
      <c r="A10" s="1" t="s">
        <v>283</v>
      </c>
      <c r="C10">
        <v>15550</v>
      </c>
      <c r="D10">
        <v>13456</v>
      </c>
      <c r="E10">
        <v>3610</v>
      </c>
      <c r="F10">
        <v>2011</v>
      </c>
      <c r="G10">
        <v>1585</v>
      </c>
      <c r="H10">
        <v>36212</v>
      </c>
    </row>
    <row r="11" spans="1:8" x14ac:dyDescent="0.4">
      <c r="A11" s="1" t="s">
        <v>284</v>
      </c>
      <c r="C11">
        <v>283</v>
      </c>
      <c r="D11">
        <v>57</v>
      </c>
      <c r="E11">
        <v>9</v>
      </c>
      <c r="F11">
        <v>4</v>
      </c>
      <c r="G11">
        <v>1</v>
      </c>
      <c r="H11">
        <v>355</v>
      </c>
    </row>
    <row r="12" spans="1:8" x14ac:dyDescent="0.4">
      <c r="A12" s="1" t="s">
        <v>285</v>
      </c>
      <c r="C12">
        <v>1267</v>
      </c>
      <c r="D12">
        <v>507</v>
      </c>
      <c r="E12">
        <v>163</v>
      </c>
      <c r="F12">
        <v>77</v>
      </c>
      <c r="G12">
        <v>26</v>
      </c>
      <c r="H12">
        <v>2043</v>
      </c>
    </row>
    <row r="13" spans="1:8" x14ac:dyDescent="0.4">
      <c r="A13" s="1" t="s">
        <v>286</v>
      </c>
      <c r="C13">
        <v>18707</v>
      </c>
      <c r="D13">
        <v>11697</v>
      </c>
      <c r="E13">
        <v>3245</v>
      </c>
      <c r="F13">
        <v>2088</v>
      </c>
      <c r="G13">
        <v>1713</v>
      </c>
      <c r="H13">
        <v>37453</v>
      </c>
    </row>
    <row r="14" spans="1:8" x14ac:dyDescent="0.4">
      <c r="A14" s="1" t="s">
        <v>287</v>
      </c>
      <c r="C14">
        <v>20180</v>
      </c>
      <c r="D14">
        <v>16398</v>
      </c>
      <c r="E14">
        <v>5569</v>
      </c>
      <c r="F14">
        <v>1968</v>
      </c>
      <c r="G14">
        <v>2431</v>
      </c>
      <c r="H14">
        <v>46552</v>
      </c>
    </row>
    <row r="15" spans="1:8" x14ac:dyDescent="0.4">
      <c r="A15" s="1" t="s">
        <v>288</v>
      </c>
      <c r="C15">
        <v>613</v>
      </c>
      <c r="D15">
        <v>629</v>
      </c>
      <c r="E15">
        <v>204</v>
      </c>
      <c r="F15">
        <v>391</v>
      </c>
      <c r="G15">
        <v>754</v>
      </c>
      <c r="H15">
        <v>2591</v>
      </c>
    </row>
    <row r="16" spans="1:8" x14ac:dyDescent="0.4">
      <c r="A16" s="1" t="s">
        <v>289</v>
      </c>
      <c r="C16">
        <v>143658</v>
      </c>
      <c r="D16">
        <v>141426</v>
      </c>
      <c r="E16">
        <v>60118</v>
      </c>
      <c r="F16">
        <v>28450</v>
      </c>
      <c r="G16">
        <v>19117</v>
      </c>
      <c r="H16">
        <v>392783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L12" sqref="L12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 x14ac:dyDescent="0.4">
      <c r="A2" s="1" t="s">
        <v>275</v>
      </c>
      <c r="C2">
        <f ca="1">ROUND(#REF!/$H2%,2)</f>
        <v>17.41</v>
      </c>
      <c r="D2">
        <f t="shared" ref="D2:H2" ca="1" si="0">ROUND(#REF!/$H2%,2)</f>
        <v>49.25</v>
      </c>
      <c r="E2">
        <f t="shared" ref="E2:H2" ca="1" si="1">ROUND(#REF!/$H2%,2)</f>
        <v>26.48</v>
      </c>
      <c r="F2">
        <f t="shared" ref="F2:H2" ca="1" si="2">ROUND(#REF!/$H2%,2)</f>
        <v>5.7</v>
      </c>
      <c r="G2">
        <f t="shared" ref="G2:H2" ca="1" si="3">ROUND(#REF!/$H2%,2)</f>
        <v>1.1599999999999999</v>
      </c>
      <c r="H2">
        <f t="shared" ca="1" si="3"/>
        <v>100</v>
      </c>
    </row>
    <row r="3" spans="1:8" x14ac:dyDescent="0.4">
      <c r="A3" s="1" t="s">
        <v>276</v>
      </c>
    </row>
    <row r="4" spans="1:8" x14ac:dyDescent="0.4">
      <c r="A4" s="1" t="s">
        <v>277</v>
      </c>
      <c r="C4">
        <f t="shared" ref="C4:C16" ca="1" si="4">ROUND(#REF!/$H4%,2)</f>
        <v>24.4</v>
      </c>
      <c r="D4">
        <f t="shared" ref="D4:D16" ca="1" si="5">ROUND(#REF!/$H4%,2)</f>
        <v>52.66</v>
      </c>
      <c r="E4">
        <f t="shared" ref="E4:E16" ca="1" si="6">ROUND(#REF!/$H4%,2)</f>
        <v>10.69</v>
      </c>
      <c r="F4">
        <f t="shared" ref="F4:F16" ca="1" si="7">ROUND(#REF!/$H4%,2)</f>
        <v>8.18</v>
      </c>
      <c r="G4">
        <f t="shared" ref="G4:G16" ca="1" si="8">ROUND(#REF!/$H4%,2)</f>
        <v>4.08</v>
      </c>
      <c r="H4">
        <f t="shared" ref="H4:H16" ca="1" si="9">ROUND(A4/$H4%,2)</f>
        <v>100</v>
      </c>
    </row>
    <row r="5" spans="1:8" x14ac:dyDescent="0.4">
      <c r="A5" s="1" t="s">
        <v>278</v>
      </c>
      <c r="C5">
        <f t="shared" ref="C5:C16" ca="1" si="10">ROUND(#REF!/$H5%,2)</f>
        <v>30.58</v>
      </c>
      <c r="D5">
        <f t="shared" ref="D5:D16" ca="1" si="11">ROUND(#REF!/$H5%,2)</f>
        <v>37.24</v>
      </c>
      <c r="E5">
        <f t="shared" ref="E5:E16" ca="1" si="12">ROUND(#REF!/$H5%,2)</f>
        <v>17.989999999999998</v>
      </c>
      <c r="F5">
        <f t="shared" ref="F5:F16" ca="1" si="13">ROUND(#REF!/$H5%,2)</f>
        <v>8.89</v>
      </c>
      <c r="G5">
        <f t="shared" ref="G5:G16" ca="1" si="14">ROUND(#REF!/$H5%,2)</f>
        <v>5.3</v>
      </c>
      <c r="H5">
        <f t="shared" ca="1" si="9"/>
        <v>100</v>
      </c>
    </row>
    <row r="6" spans="1:8" x14ac:dyDescent="0.4">
      <c r="A6" s="1" t="s">
        <v>279</v>
      </c>
    </row>
    <row r="7" spans="1:8" x14ac:dyDescent="0.4">
      <c r="A7" s="1" t="s">
        <v>280</v>
      </c>
      <c r="C7">
        <f t="shared" ref="C7:C16" ca="1" si="15">ROUND(#REF!/$H7%,2)</f>
        <v>55.4</v>
      </c>
      <c r="D7">
        <f t="shared" ref="D7:D16" ca="1" si="16">ROUND(#REF!/$H7%,2)</f>
        <v>34.090000000000003</v>
      </c>
      <c r="E7">
        <f t="shared" ref="E7:E16" ca="1" si="17">ROUND(#REF!/$H7%,2)</f>
        <v>8.0299999999999994</v>
      </c>
      <c r="F7">
        <f t="shared" ref="F7:F16" ca="1" si="18">ROUND(#REF!/$H7%,2)</f>
        <v>2.38</v>
      </c>
      <c r="G7">
        <f t="shared" ref="G7:G16" ca="1" si="19">ROUND(#REF!/$H7%,2)</f>
        <v>0</v>
      </c>
      <c r="H7">
        <f t="shared" ca="1" si="9"/>
        <v>100</v>
      </c>
    </row>
    <row r="8" spans="1:8" x14ac:dyDescent="0.4">
      <c r="A8" s="1" t="s">
        <v>281</v>
      </c>
      <c r="C8">
        <f t="shared" ref="C8:C16" ca="1" si="20">ROUND(#REF!/$H8%,2)</f>
        <v>50.74</v>
      </c>
      <c r="D8">
        <f t="shared" ref="D8:D16" ca="1" si="21">ROUND(#REF!/$H8%,2)</f>
        <v>26.28</v>
      </c>
      <c r="E8">
        <f t="shared" ref="E8:E16" ca="1" si="22">ROUND(#REF!/$H8%,2)</f>
        <v>12.69</v>
      </c>
      <c r="F8">
        <f t="shared" ref="F8:F16" ca="1" si="23">ROUND(#REF!/$H8%,2)</f>
        <v>5.82</v>
      </c>
      <c r="G8">
        <f t="shared" ref="G8:G16" ca="1" si="24">ROUND(#REF!/$H8%,2)</f>
        <v>4.47</v>
      </c>
      <c r="H8">
        <f t="shared" ca="1" si="9"/>
        <v>100</v>
      </c>
    </row>
    <row r="9" spans="1:8" x14ac:dyDescent="0.4">
      <c r="A9" s="1" t="s">
        <v>282</v>
      </c>
      <c r="C9">
        <f t="shared" ref="C9:C16" ca="1" si="25">ROUND(#REF!/$H9%,2)</f>
        <v>29.09</v>
      </c>
      <c r="D9">
        <f t="shared" ref="D9:D16" ca="1" si="26">ROUND(#REF!/$H9%,2)</f>
        <v>31.93</v>
      </c>
      <c r="E9">
        <f t="shared" ref="E9:E16" ca="1" si="27">ROUND(#REF!/$H9%,2)</f>
        <v>22.79</v>
      </c>
      <c r="F9">
        <f t="shared" ref="F9:F16" ca="1" si="28">ROUND(#REF!/$H9%,2)</f>
        <v>12.35</v>
      </c>
      <c r="G9">
        <f t="shared" ref="G9:G16" ca="1" si="29">ROUND(#REF!/$H9%,2)</f>
        <v>3.85</v>
      </c>
      <c r="H9">
        <f t="shared" ca="1" si="9"/>
        <v>100</v>
      </c>
    </row>
    <row r="10" spans="1:8" x14ac:dyDescent="0.4">
      <c r="A10" s="1" t="s">
        <v>283</v>
      </c>
      <c r="C10">
        <f t="shared" ref="C10:C16" ca="1" si="30">ROUND(#REF!/$H10%,2)</f>
        <v>42.94</v>
      </c>
      <c r="D10">
        <f t="shared" ref="D10:D16" ca="1" si="31">ROUND(#REF!/$H10%,2)</f>
        <v>37.159999999999997</v>
      </c>
      <c r="E10">
        <f t="shared" ref="E10:E16" ca="1" si="32">ROUND(#REF!/$H10%,2)</f>
        <v>9.9700000000000006</v>
      </c>
      <c r="F10">
        <f t="shared" ref="F10:F16" ca="1" si="33">ROUND(#REF!/$H10%,2)</f>
        <v>5.55</v>
      </c>
      <c r="G10">
        <f t="shared" ref="G10:G16" ca="1" si="34">ROUND(#REF!/$H10%,2)</f>
        <v>4.38</v>
      </c>
      <c r="H10">
        <f t="shared" ca="1" si="9"/>
        <v>100</v>
      </c>
    </row>
    <row r="11" spans="1:8" x14ac:dyDescent="0.4">
      <c r="A11" s="1" t="s">
        <v>284</v>
      </c>
      <c r="C11">
        <f t="shared" ref="C11:C16" ca="1" si="35">ROUND(#REF!/$H11%,2)</f>
        <v>79.72</v>
      </c>
      <c r="D11">
        <f t="shared" ref="D11:D16" ca="1" si="36">ROUND(#REF!/$H11%,2)</f>
        <v>16.059999999999999</v>
      </c>
      <c r="E11">
        <f t="shared" ref="E11:E16" ca="1" si="37">ROUND(#REF!/$H11%,2)</f>
        <v>2.54</v>
      </c>
      <c r="F11">
        <f t="shared" ref="F11:F16" ca="1" si="38">ROUND(#REF!/$H11%,2)</f>
        <v>1.1299999999999999</v>
      </c>
      <c r="G11">
        <f t="shared" ref="G11:G16" ca="1" si="39">ROUND(#REF!/$H11%,2)</f>
        <v>0.28000000000000003</v>
      </c>
      <c r="H11">
        <f t="shared" ca="1" si="9"/>
        <v>100</v>
      </c>
    </row>
    <row r="12" spans="1:8" x14ac:dyDescent="0.4">
      <c r="A12" s="1" t="s">
        <v>285</v>
      </c>
      <c r="C12">
        <f t="shared" ref="C12:C16" ca="1" si="40">ROUND(#REF!/$H12%,2)</f>
        <v>62.02</v>
      </c>
      <c r="D12">
        <f t="shared" ref="D12:D16" ca="1" si="41">ROUND(#REF!/$H12%,2)</f>
        <v>24.82</v>
      </c>
      <c r="E12">
        <f t="shared" ref="E12:E16" ca="1" si="42">ROUND(#REF!/$H12%,2)</f>
        <v>7.98</v>
      </c>
      <c r="F12">
        <f t="shared" ref="F12:F16" ca="1" si="43">ROUND(#REF!/$H12%,2)</f>
        <v>3.77</v>
      </c>
      <c r="G12">
        <f t="shared" ref="G12:G16" ca="1" si="44">ROUND(#REF!/$H12%,2)</f>
        <v>1.27</v>
      </c>
      <c r="H12">
        <f t="shared" ca="1" si="9"/>
        <v>100</v>
      </c>
    </row>
    <row r="13" spans="1:8" x14ac:dyDescent="0.4">
      <c r="A13" s="1" t="s">
        <v>286</v>
      </c>
      <c r="C13">
        <f t="shared" ref="C13:C16" ca="1" si="45">ROUND(#REF!/$H13%,2)</f>
        <v>49.95</v>
      </c>
      <c r="D13">
        <f t="shared" ref="D13:D16" ca="1" si="46">ROUND(#REF!/$H13%,2)</f>
        <v>31.23</v>
      </c>
      <c r="E13">
        <f t="shared" ref="E13:E16" ca="1" si="47">ROUND(#REF!/$H13%,2)</f>
        <v>8.66</v>
      </c>
      <c r="F13">
        <f t="shared" ref="F13:F16" ca="1" si="48">ROUND(#REF!/$H13%,2)</f>
        <v>5.57</v>
      </c>
      <c r="G13">
        <f t="shared" ref="G13:G16" ca="1" si="49">ROUND(#REF!/$H13%,2)</f>
        <v>4.57</v>
      </c>
      <c r="H13">
        <f t="shared" ca="1" si="9"/>
        <v>100</v>
      </c>
    </row>
    <row r="14" spans="1:8" x14ac:dyDescent="0.4">
      <c r="A14" s="1" t="s">
        <v>287</v>
      </c>
      <c r="C14">
        <f t="shared" ref="C14:C16" ca="1" si="50">ROUND(#REF!/$H14%,2)</f>
        <v>43.35</v>
      </c>
      <c r="D14">
        <f t="shared" ref="D14:D16" ca="1" si="51">ROUND(#REF!/$H14%,2)</f>
        <v>35.229999999999997</v>
      </c>
      <c r="E14">
        <f t="shared" ref="E14:E16" ca="1" si="52">ROUND(#REF!/$H14%,2)</f>
        <v>11.96</v>
      </c>
      <c r="F14">
        <f t="shared" ref="F14:F16" ca="1" si="53">ROUND(#REF!/$H14%,2)</f>
        <v>4.2300000000000004</v>
      </c>
      <c r="G14">
        <f t="shared" ref="G14:G16" ca="1" si="54">ROUND(#REF!/$H14%,2)</f>
        <v>5.22</v>
      </c>
      <c r="H14">
        <f t="shared" ca="1" si="9"/>
        <v>100</v>
      </c>
    </row>
    <row r="15" spans="1:8" x14ac:dyDescent="0.4">
      <c r="A15" s="1" t="s">
        <v>288</v>
      </c>
      <c r="C15">
        <f t="shared" ref="C15:C16" ca="1" si="55">ROUND(#REF!/$H15%,2)</f>
        <v>23.66</v>
      </c>
      <c r="D15">
        <f t="shared" ref="D15:D16" ca="1" si="56">ROUND(#REF!/$H15%,2)</f>
        <v>24.28</v>
      </c>
      <c r="E15">
        <f t="shared" ref="E15:E16" ca="1" si="57">ROUND(#REF!/$H15%,2)</f>
        <v>7.87</v>
      </c>
      <c r="F15">
        <f t="shared" ref="F15:F16" ca="1" si="58">ROUND(#REF!/$H15%,2)</f>
        <v>15.09</v>
      </c>
      <c r="G15">
        <f t="shared" ref="G15:G16" ca="1" si="59">ROUND(#REF!/$H15%,2)</f>
        <v>29.1</v>
      </c>
      <c r="H15">
        <f t="shared" ca="1" si="9"/>
        <v>100</v>
      </c>
    </row>
    <row r="16" spans="1:8" x14ac:dyDescent="0.4">
      <c r="A16" s="1" t="s">
        <v>289</v>
      </c>
      <c r="C16">
        <f t="shared" ref="C16" ca="1" si="60">ROUND(#REF!/$H16%,2)</f>
        <v>36.57</v>
      </c>
      <c r="D16">
        <f t="shared" ref="D16" ca="1" si="61">ROUND(#REF!/$H16%,2)</f>
        <v>36.01</v>
      </c>
      <c r="E16">
        <f t="shared" ref="E16" ca="1" si="62">ROUND(#REF!/$H16%,2)</f>
        <v>15.31</v>
      </c>
      <c r="F16">
        <f t="shared" ref="F16" ca="1" si="63">ROUND(#REF!/$H16%,2)</f>
        <v>7.24</v>
      </c>
      <c r="G16">
        <f t="shared" ref="G16" ca="1" si="64">ROUND(#REF!/$H16%,2)</f>
        <v>4.87</v>
      </c>
      <c r="H16">
        <f t="shared" ca="1" si="9"/>
        <v>100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O8" sqref="O8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 x14ac:dyDescent="0.4">
      <c r="A2" t="s">
        <v>93</v>
      </c>
      <c r="B2" t="s">
        <v>94</v>
      </c>
      <c r="C2">
        <v>15561</v>
      </c>
      <c r="D2">
        <v>19662</v>
      </c>
      <c r="E2">
        <v>11667</v>
      </c>
      <c r="F2">
        <v>5006</v>
      </c>
      <c r="G2">
        <v>2639</v>
      </c>
      <c r="H2">
        <v>54535</v>
      </c>
    </row>
    <row r="3" spans="1:8" x14ac:dyDescent="0.4">
      <c r="A3" t="s">
        <v>93</v>
      </c>
      <c r="B3" t="s">
        <v>166</v>
      </c>
      <c r="C3">
        <v>6834</v>
      </c>
      <c r="D3">
        <v>5351</v>
      </c>
      <c r="E3">
        <v>1738</v>
      </c>
      <c r="F3">
        <v>1231</v>
      </c>
      <c r="G3">
        <v>583</v>
      </c>
      <c r="H3">
        <v>15737</v>
      </c>
    </row>
    <row r="4" spans="1:8" x14ac:dyDescent="0.4">
      <c r="A4" t="s">
        <v>93</v>
      </c>
      <c r="B4" t="s">
        <v>252</v>
      </c>
      <c r="C4">
        <v>1772</v>
      </c>
      <c r="D4">
        <v>1265</v>
      </c>
      <c r="E4">
        <v>185</v>
      </c>
      <c r="F4">
        <v>141</v>
      </c>
      <c r="G4">
        <v>115</v>
      </c>
      <c r="H4">
        <v>3478</v>
      </c>
    </row>
    <row r="5" spans="1:8" x14ac:dyDescent="0.4">
      <c r="A5" t="s">
        <v>93</v>
      </c>
      <c r="B5" t="s">
        <v>255</v>
      </c>
      <c r="C5">
        <v>31643</v>
      </c>
      <c r="D5">
        <v>41709</v>
      </c>
      <c r="E5">
        <v>19255</v>
      </c>
      <c r="F5">
        <v>9861</v>
      </c>
      <c r="G5">
        <v>6345</v>
      </c>
      <c r="H5">
        <v>108813</v>
      </c>
    </row>
    <row r="6" spans="1:8" x14ac:dyDescent="0.4">
      <c r="A6" t="s">
        <v>93</v>
      </c>
      <c r="B6" t="s">
        <v>268</v>
      </c>
      <c r="C6">
        <v>26</v>
      </c>
      <c r="D6">
        <v>18</v>
      </c>
      <c r="E6">
        <v>0</v>
      </c>
      <c r="F6">
        <v>1</v>
      </c>
      <c r="G6">
        <v>3</v>
      </c>
      <c r="H6">
        <v>48</v>
      </c>
    </row>
    <row r="9" spans="1:8" x14ac:dyDescent="0.4">
      <c r="A9" t="s">
        <v>272</v>
      </c>
      <c r="B9" t="s">
        <v>274</v>
      </c>
      <c r="C9">
        <v>55836</v>
      </c>
      <c r="D9">
        <v>68005</v>
      </c>
      <c r="E9">
        <v>32845</v>
      </c>
      <c r="F9">
        <v>16240</v>
      </c>
      <c r="G9">
        <v>9685</v>
      </c>
      <c r="H9">
        <v>182611</v>
      </c>
    </row>
    <row r="10" spans="1:8" x14ac:dyDescent="0.4">
      <c r="B10" t="s">
        <v>273</v>
      </c>
      <c r="C10">
        <v>30.58</v>
      </c>
      <c r="D10">
        <v>37.24</v>
      </c>
      <c r="E10">
        <v>17.989999999999998</v>
      </c>
      <c r="F10">
        <v>8.89</v>
      </c>
      <c r="G10">
        <v>5.3</v>
      </c>
      <c r="H10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output2</vt:lpstr>
      <vt:lpstr>Sheet2</vt:lpstr>
      <vt:lpstr>Sheet3</vt:lpstr>
      <vt:lpstr>eclipse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2017-06-04T20:51:59Z</dcterms:created>
  <dcterms:modified xsi:type="dcterms:W3CDTF">2017-06-04T22:04:26Z</dcterms:modified>
</cp:coreProperties>
</file>