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ownloads/"/>
    </mc:Choice>
  </mc:AlternateContent>
  <xr:revisionPtr revIDLastSave="0" documentId="13_ncr:1_{68F82D89-0CDF-B043-ADA8-A13F183D9C00}" xr6:coauthVersionLast="47" xr6:coauthVersionMax="47" xr10:uidLastSave="{00000000-0000-0000-0000-000000000000}"/>
  <bookViews>
    <workbookView xWindow="120" yWindow="500" windowWidth="20540" windowHeight="15960" xr2:uid="{00000000-000D-0000-FFFF-FFFF00000000}"/>
  </bookViews>
  <sheets>
    <sheet name="1018追加IF候補" sheetId="11" r:id="rId1"/>
    <sheet name="IF追加候補" sheetId="10" r:id="rId2"/>
    <sheet name="インスタグラマーリスト2" sheetId="2" state="hidden" r:id="rId3"/>
    <sheet name="IF候補" sheetId="9" r:id="rId4"/>
    <sheet name="インスタグラマーリスト" sheetId="1" state="hidden" r:id="rId5"/>
    <sheet name="インスタグラマーリスト3" sheetId="4" state="hidden" r:id="rId6"/>
  </sheets>
  <definedNames>
    <definedName name="_xlnm._FilterDatabase" localSheetId="4" hidden="1">インスタグラマーリスト!$A$4:$CG$4</definedName>
    <definedName name="_xlnm.Print_Area" localSheetId="0">'1018追加IF候補'!$A$1:$H$16</definedName>
    <definedName name="_xlnm.Print_Area" localSheetId="4">インスタグラマーリスト!$A$1:$L$24</definedName>
    <definedName name="Z_61E592D3_6354_4705_B543_5D73EA715342_.wvu.FilterData" localSheetId="4" hidden="1">インスタグラマーリスト!$C$4:$G$14</definedName>
    <definedName name="Z_A0C3DE1E_70BB_4714_9634_E0486C71CD91_.wvu.FilterData" localSheetId="4" hidden="1">インスタグラマーリスト!$A$4:$K$14</definedName>
    <definedName name="Z_A7E02678_28B1_47E8_8E85_EC5C987905A3_.wvu.FilterData" localSheetId="4" hidden="1">インスタグラマーリスト!$A$4:$K$14</definedName>
    <definedName name="Z_E87E02D8_0ABC_4E4B_B239_B8BABE2C6670_.wvu.FilterData" localSheetId="4" hidden="1">インスタグラマーリスト!$A$1:$G$14</definedName>
    <definedName name="Z_FEAA55D7_0F2F_446D_AADF_1E19B13AFEB9_.wvu.FilterData" localSheetId="4" hidden="1">インスタグラマーリスト!$A$1:$G$14</definedName>
  </definedNames>
  <calcPr calcId="191029"/>
  <customWorkbookViews>
    <customWorkbookView name="フィルタ 3" guid="{A7E02678-28B1-47E8-8E85-EC5C987905A3}" maximized="1" windowWidth="0" windowHeight="0" activeSheetId="0"/>
    <customWorkbookView name="フィルタ 2" guid="{FEAA55D7-0F2F-446D-AADF-1E19B13AFEB9}" maximized="1" windowWidth="0" windowHeight="0" activeSheetId="0"/>
    <customWorkbookView name="フィルタ 5" guid="{61E592D3-6354-4705-B543-5D73EA715342}" maximized="1" windowWidth="0" windowHeight="0" activeSheetId="0"/>
    <customWorkbookView name="フィルタ 4" guid="{A0C3DE1E-70BB-4714-9634-E0486C71CD91}" maximized="1" windowWidth="0" windowHeight="0" activeSheetId="0"/>
    <customWorkbookView name="フィルタ 1" guid="{E87E02D8-0ABC-4E4B-B239-B8BABE2C667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1" l="1"/>
  <c r="E23" i="1"/>
  <c r="G23" i="1"/>
  <c r="A22" i="1"/>
  <c r="G26" i="4"/>
  <c r="H26" i="4"/>
  <c r="H16" i="2"/>
  <c r="A15" i="4"/>
  <c r="A16" i="4"/>
  <c r="A17" i="4"/>
  <c r="A18" i="4"/>
  <c r="A19" i="4"/>
  <c r="A20" i="4"/>
  <c r="A8" i="4"/>
  <c r="A9" i="4"/>
  <c r="A10" i="4"/>
  <c r="A11" i="4"/>
  <c r="A12" i="4"/>
  <c r="A13" i="4"/>
  <c r="A14" i="4"/>
  <c r="E26" i="4"/>
  <c r="A7" i="4"/>
  <c r="E16" i="2"/>
  <c r="A11" i="2"/>
  <c r="A13" i="2"/>
  <c r="A12" i="2"/>
  <c r="A10" i="2"/>
  <c r="A8" i="2"/>
  <c r="A7" i="2"/>
  <c r="A6" i="2"/>
  <c r="A5" i="2"/>
  <c r="A9" i="2"/>
  <c r="A14" i="2"/>
  <c r="A15" i="2"/>
  <c r="G16" i="2"/>
  <c r="A9" i="1"/>
  <c r="A7" i="1"/>
  <c r="A17" i="1"/>
  <c r="A15" i="1"/>
  <c r="A13" i="1"/>
  <c r="A5" i="1"/>
  <c r="A12" i="1"/>
  <c r="A19" i="1"/>
  <c r="A6" i="1"/>
  <c r="A8" i="1"/>
  <c r="A16" i="1"/>
  <c r="A11" i="1"/>
  <c r="A20" i="1"/>
  <c r="A21" i="1"/>
  <c r="A18" i="1"/>
  <c r="A14" i="1"/>
  <c r="A10" i="1"/>
</calcChain>
</file>

<file path=xl/sharedStrings.xml><?xml version="1.0" encoding="utf-8"?>
<sst xmlns="http://schemas.openxmlformats.org/spreadsheetml/2006/main" count="404" uniqueCount="240">
  <si>
    <t>番号</t>
  </si>
  <si>
    <t>名前</t>
  </si>
  <si>
    <t>フォロワー数</t>
  </si>
  <si>
    <t>インスタグラムURL</t>
  </si>
  <si>
    <t>■インスタグラマーリスト</t>
    <phoneticPr fontId="5"/>
  </si>
  <si>
    <t>2022/1/24更新</t>
    <phoneticPr fontId="5"/>
  </si>
  <si>
    <t>https://www.instagram.com/mi__151/</t>
    <phoneticPr fontId="5"/>
  </si>
  <si>
    <t>芽依</t>
    <phoneticPr fontId="5"/>
  </si>
  <si>
    <t>https://www.instagram.com/milk07281224noa/</t>
    <phoneticPr fontId="5"/>
  </si>
  <si>
    <t>むらたのあ</t>
    <phoneticPr fontId="5"/>
  </si>
  <si>
    <t>https://www.instagram.com/sakuchan_gram/</t>
    <phoneticPr fontId="5"/>
  </si>
  <si>
    <t>hirao sakura</t>
    <phoneticPr fontId="5"/>
  </si>
  <si>
    <t>https://www.instagram.com/paaaan2/</t>
    <phoneticPr fontId="5"/>
  </si>
  <si>
    <t>蒼花　asuka</t>
    <phoneticPr fontId="5"/>
  </si>
  <si>
    <t>Rio Nakagawa</t>
    <phoneticPr fontId="5"/>
  </si>
  <si>
    <t>https://www.instagram.com/ri_______o3n/</t>
    <phoneticPr fontId="5"/>
  </si>
  <si>
    <t>MINORI</t>
    <phoneticPr fontId="5"/>
  </si>
  <si>
    <t>https://www.instagram.com/minori.227/</t>
    <phoneticPr fontId="5"/>
  </si>
  <si>
    <t>https://www.instagram.com/ommmzu/</t>
    <phoneticPr fontId="5"/>
  </si>
  <si>
    <t>mayu</t>
    <phoneticPr fontId="5"/>
  </si>
  <si>
    <t>https://www.instagram.com/0904.erika/</t>
    <phoneticPr fontId="5"/>
  </si>
  <si>
    <t>えりか</t>
    <phoneticPr fontId="5"/>
  </si>
  <si>
    <t>https://www.instagram.com/h_rico16/</t>
    <phoneticPr fontId="5"/>
  </si>
  <si>
    <t>りこ</t>
    <phoneticPr fontId="5"/>
  </si>
  <si>
    <t>みさき</t>
    <phoneticPr fontId="5"/>
  </si>
  <si>
    <t>https://www.instagram.com/_feefleur_/</t>
    <phoneticPr fontId="5"/>
  </si>
  <si>
    <t>sayuko</t>
    <phoneticPr fontId="5"/>
  </si>
  <si>
    <t>https://www.instagram.com/__aiiiia__/</t>
    <phoneticPr fontId="5"/>
  </si>
  <si>
    <t>愛</t>
    <phoneticPr fontId="5"/>
  </si>
  <si>
    <t>https://www.instagram.com/miumiu__00_/</t>
    <phoneticPr fontId="5"/>
  </si>
  <si>
    <t>MIU</t>
    <phoneticPr fontId="5"/>
  </si>
  <si>
    <t>https://www.instagram.com/shxxbi122/</t>
    <phoneticPr fontId="5"/>
  </si>
  <si>
    <t>NOAH</t>
    <phoneticPr fontId="5"/>
  </si>
  <si>
    <t>https://www.instagram.com/kns._______/</t>
    <phoneticPr fontId="5"/>
  </si>
  <si>
    <t>sakippe</t>
    <phoneticPr fontId="5"/>
  </si>
  <si>
    <t>https://www.instagram.com/gaaaaa0719/</t>
    <phoneticPr fontId="5"/>
  </si>
  <si>
    <t>小川由城</t>
    <phoneticPr fontId="5"/>
  </si>
  <si>
    <t>Ryo</t>
    <phoneticPr fontId="5"/>
  </si>
  <si>
    <t>IGｱｲｺﾝ</t>
    <phoneticPr fontId="5"/>
  </si>
  <si>
    <t>生まれ年/年齢</t>
    <rPh sb="0" eb="1">
      <t>ウ</t>
    </rPh>
    <rPh sb="3" eb="4">
      <t>トシ</t>
    </rPh>
    <phoneticPr fontId="5"/>
  </si>
  <si>
    <t>https://www.instagram.com/misaki_teyan/</t>
    <phoneticPr fontId="5"/>
  </si>
  <si>
    <t>https://www.instagram.com/ryo2610/</t>
    <phoneticPr fontId="5"/>
  </si>
  <si>
    <t>※関西在住</t>
    <rPh sb="1" eb="5">
      <t xml:space="preserve">カンサイザイジュウ </t>
    </rPh>
    <phoneticPr fontId="5"/>
  </si>
  <si>
    <t>※本人確認前</t>
    <rPh sb="1" eb="5">
      <t xml:space="preserve">ホンニンカクニン </t>
    </rPh>
    <rPh sb="5" eb="6">
      <t xml:space="preserve">マエ </t>
    </rPh>
    <phoneticPr fontId="5"/>
  </si>
  <si>
    <t>1投稿金額記載欄</t>
    <rPh sb="1" eb="3">
      <t xml:space="preserve">トウコウ </t>
    </rPh>
    <phoneticPr fontId="5"/>
  </si>
  <si>
    <t>メール</t>
    <phoneticPr fontId="5"/>
  </si>
  <si>
    <t>事前確認</t>
    <rPh sb="0" eb="4">
      <t>ジゼn</t>
    </rPh>
    <phoneticPr fontId="5"/>
  </si>
  <si>
    <t>DM</t>
    <phoneticPr fontId="5"/>
  </si>
  <si>
    <t>福岡のため×</t>
    <rPh sb="0" eb="2">
      <t>フクオカ</t>
    </rPh>
    <phoneticPr fontId="5"/>
  </si>
  <si>
    <t>返信状況</t>
    <rPh sb="0" eb="2">
      <t>ヘンシn</t>
    </rPh>
    <rPh sb="2" eb="4">
      <t>ジョウキョウ</t>
    </rPh>
    <phoneticPr fontId="5"/>
  </si>
  <si>
    <t>MGRに確認中</t>
    <rPh sb="4" eb="7">
      <t>カクニn</t>
    </rPh>
    <phoneticPr fontId="5"/>
  </si>
  <si>
    <t>OK</t>
    <phoneticPr fontId="5"/>
  </si>
  <si>
    <t>未返信</t>
  </si>
  <si>
    <t>未返信</t>
    <rPh sb="0" eb="3">
      <t>ミヘンシn</t>
    </rPh>
    <phoneticPr fontId="5"/>
  </si>
  <si>
    <t>-</t>
    <phoneticPr fontId="5"/>
  </si>
  <si>
    <t>金額次第でOK</t>
    <rPh sb="0" eb="1">
      <t>キn</t>
    </rPh>
    <phoneticPr fontId="5"/>
  </si>
  <si>
    <t>2022/2/7更新</t>
    <phoneticPr fontId="5"/>
  </si>
  <si>
    <t>https://www.instagram.com/________erikaitou___/?utm_medium=copy_link</t>
    <phoneticPr fontId="12"/>
  </si>
  <si>
    <t>絵 梨 佳</t>
    <phoneticPr fontId="12"/>
  </si>
  <si>
    <t>メール</t>
    <phoneticPr fontId="12"/>
  </si>
  <si>
    <t>https://www.instagram.com/518aichi/?utm_medium=copy_link</t>
    <phoneticPr fontId="12"/>
  </si>
  <si>
    <t>黒田歩唯</t>
    <phoneticPr fontId="12"/>
  </si>
  <si>
    <t>DM</t>
    <phoneticPr fontId="12"/>
  </si>
  <si>
    <t>OK</t>
    <phoneticPr fontId="12"/>
  </si>
  <si>
    <t>徳島在住/大阪には車で移動</t>
    <rPh sb="0" eb="2">
      <t>トクシマ</t>
    </rPh>
    <rPh sb="2" eb="4">
      <t>ザイジュウ</t>
    </rPh>
    <rPh sb="5" eb="7">
      <t>オオサカン</t>
    </rPh>
    <rPh sb="9" eb="10">
      <t>クルマ</t>
    </rPh>
    <rPh sb="11" eb="13">
      <t>イドウ</t>
    </rPh>
    <phoneticPr fontId="12"/>
  </si>
  <si>
    <t>https://www.instagram.com/emmay0405/?utm_medium=copy_link</t>
    <phoneticPr fontId="12"/>
  </si>
  <si>
    <t>エマ</t>
    <phoneticPr fontId="12"/>
  </si>
  <si>
    <t>https://www.instagram.com/ito__takumi/?utm_medium=copy_link</t>
    <phoneticPr fontId="12"/>
  </si>
  <si>
    <t>Takumi</t>
    <phoneticPr fontId="12"/>
  </si>
  <si>
    <t>https://www.instagram.com/_miiiiyy._/?utm_medium=copy_link</t>
    <phoneticPr fontId="12"/>
  </si>
  <si>
    <t>miyu</t>
    <phoneticPr fontId="12"/>
  </si>
  <si>
    <t>https://www.instagram.com/issey________/?utm_medium=copy_link</t>
    <phoneticPr fontId="12"/>
  </si>
  <si>
    <t>一色</t>
    <phoneticPr fontId="12"/>
  </si>
  <si>
    <t>https://www.instagram.com/yuya22com/?utm_medium=copy_link</t>
    <phoneticPr fontId="12"/>
  </si>
  <si>
    <t>YUYA</t>
    <phoneticPr fontId="12"/>
  </si>
  <si>
    <t>https://www.instagram.com/1999.117/?utm_medium=copy_link</t>
    <phoneticPr fontId="12"/>
  </si>
  <si>
    <t>mayu</t>
    <phoneticPr fontId="12"/>
  </si>
  <si>
    <t>https://www.instagram.com/ayu_ojm/?utm_medium=copy_link</t>
    <phoneticPr fontId="12"/>
  </si>
  <si>
    <t>ayu</t>
    <phoneticPr fontId="12"/>
  </si>
  <si>
    <t>https://www.instagram.com/nana_lemage/?utm_medium=copy_link</t>
    <phoneticPr fontId="12"/>
  </si>
  <si>
    <t>𝐧 𝐚 𝐧 𝐚 𝗺 𝐢</t>
    <phoneticPr fontId="12"/>
  </si>
  <si>
    <t>植木 美里</t>
    <phoneticPr fontId="12"/>
  </si>
  <si>
    <t>https://www.instagram.com/u.misaato/?utm_medium=copy_link</t>
    <phoneticPr fontId="12"/>
  </si>
  <si>
    <t>メール・DM</t>
    <phoneticPr fontId="12"/>
  </si>
  <si>
    <t>5万であればOK</t>
    <rPh sb="1" eb="2">
      <t>Mann</t>
    </rPh>
    <phoneticPr fontId="5"/>
  </si>
  <si>
    <t>内容によってはOK</t>
    <rPh sb="0" eb="2">
      <t>ナイヨウ</t>
    </rPh>
    <phoneticPr fontId="5"/>
  </si>
  <si>
    <t>正式依頼</t>
    <rPh sb="0" eb="2">
      <t>セイシキ</t>
    </rPh>
    <rPh sb="2" eb="4">
      <t>イライ</t>
    </rPh>
    <phoneticPr fontId="5"/>
  </si>
  <si>
    <t>連絡済み</t>
    <rPh sb="0" eb="1">
      <t>レンラクズ</t>
    </rPh>
    <rPh sb="2" eb="3">
      <t>ズミ</t>
    </rPh>
    <phoneticPr fontId="5"/>
  </si>
  <si>
    <t>依頼金額</t>
    <rPh sb="0" eb="2">
      <t>イライ</t>
    </rPh>
    <rPh sb="2" eb="4">
      <t>キンガク</t>
    </rPh>
    <phoneticPr fontId="5"/>
  </si>
  <si>
    <t>依頼金額</t>
    <rPh sb="0" eb="4">
      <t>イライキング</t>
    </rPh>
    <phoneticPr fontId="5"/>
  </si>
  <si>
    <t>https://www.instagram.com/_h1roya/?utm_medium=copy_link</t>
    <phoneticPr fontId="12"/>
  </si>
  <si>
    <t>https://www.instagram.com/ko_ref/?utm_medium=copy_link</t>
    <phoneticPr fontId="12"/>
  </si>
  <si>
    <t>Kou KATO</t>
    <phoneticPr fontId="12"/>
  </si>
  <si>
    <t>koukatophotos@gmail.com</t>
    <phoneticPr fontId="12"/>
  </si>
  <si>
    <t>https://www.instagram.com/22phottt/?utm_medium=copy_link</t>
    <phoneticPr fontId="12"/>
  </si>
  <si>
    <t>https://www.instagram.com/tm.9729/?utm_medium=copy_link</t>
    <phoneticPr fontId="12"/>
  </si>
  <si>
    <t>Mizuki Tanaka</t>
    <phoneticPr fontId="12"/>
  </si>
  <si>
    <t>ae86tanaka@gmail.com</t>
    <phoneticPr fontId="12"/>
  </si>
  <si>
    <t>https://www.instagram.com/riki_s7_/?utm_medium=copy_link</t>
    <phoneticPr fontId="12"/>
  </si>
  <si>
    <t>riki_s7_</t>
    <phoneticPr fontId="12"/>
  </si>
  <si>
    <t>https://www.instagram.com/taromoberly/?utm_medium=copy_link</t>
    <phoneticPr fontId="12"/>
  </si>
  <si>
    <t>taromoberly</t>
    <phoneticPr fontId="12"/>
  </si>
  <si>
    <t>https://www.instagram.com/yuji87/?utm_medium=copy_link</t>
    <phoneticPr fontId="12"/>
  </si>
  <si>
    <t>yuji87</t>
    <phoneticPr fontId="12"/>
  </si>
  <si>
    <t>yuji.photography@gmail.com</t>
    <phoneticPr fontId="12"/>
  </si>
  <si>
    <t>https://www.instagram.com/tsuyoshinges/?utm_medium=copy_link</t>
    <phoneticPr fontId="12"/>
  </si>
  <si>
    <t>tsuyoshinges</t>
    <phoneticPr fontId="12"/>
  </si>
  <si>
    <t>tsuyoshings@gmail.com</t>
    <phoneticPr fontId="12"/>
  </si>
  <si>
    <t>https://www.instagram.com/tetsu6o6/?utm_medium=copy_link</t>
    <phoneticPr fontId="12"/>
  </si>
  <si>
    <t>tetsu6o6</t>
    <phoneticPr fontId="12"/>
  </si>
  <si>
    <t>https://www.instagram.com/m.i.k.u.3939/?utm_medium=copy_link</t>
    <phoneticPr fontId="12"/>
  </si>
  <si>
    <t>m.i.k.u.3939</t>
    <phoneticPr fontId="12"/>
  </si>
  <si>
    <t>https://www.instagram.com/tatikoma1984/?utm_medium=copy_link</t>
    <phoneticPr fontId="12"/>
  </si>
  <si>
    <t>tatikoma1984</t>
    <phoneticPr fontId="12"/>
  </si>
  <si>
    <t>tatikoma_9844@yahoo.co.jp</t>
    <phoneticPr fontId="12"/>
  </si>
  <si>
    <t>https://www.instagram.com/yuhkawasaki/?utm_medium=copy_link</t>
    <phoneticPr fontId="12"/>
  </si>
  <si>
    <t>Yuh Kawasaki</t>
    <phoneticPr fontId="12"/>
  </si>
  <si>
    <t>bpbza2072000@yahoo.co.jp</t>
    <phoneticPr fontId="12"/>
  </si>
  <si>
    <t>https://www.instagram.com/shota.mebakuro/?utm_medium=copy_link</t>
    <phoneticPr fontId="12"/>
  </si>
  <si>
    <t>Shota</t>
    <phoneticPr fontId="12"/>
  </si>
  <si>
    <t>soranogi34@gmail.com</t>
    <phoneticPr fontId="12"/>
  </si>
  <si>
    <t>https://www.instagram.com/odekake_hyogo/?utm_medium=copy_link</t>
    <phoneticPr fontId="12"/>
  </si>
  <si>
    <t>ﾀﾛｰ</t>
    <phoneticPr fontId="12"/>
  </si>
  <si>
    <t>https://www.instagram.com/domami3/?utm_medium=copy_link</t>
    <phoneticPr fontId="12"/>
  </si>
  <si>
    <t>mami</t>
    <phoneticPr fontId="12"/>
  </si>
  <si>
    <t>domami0331@gmail.com</t>
    <phoneticPr fontId="12"/>
  </si>
  <si>
    <t>2022/2/16更新</t>
    <phoneticPr fontId="5"/>
  </si>
  <si>
    <t>フォトグラマー・トラベラー</t>
    <phoneticPr fontId="12"/>
  </si>
  <si>
    <t>_h1roya</t>
    <phoneticPr fontId="12"/>
  </si>
  <si>
    <t>d2538h@icloud.com</t>
    <phoneticPr fontId="12"/>
  </si>
  <si>
    <t>22phottt</t>
    <phoneticPr fontId="12"/>
  </si>
  <si>
    <t>OK/入場券2枚希望</t>
    <rPh sb="3" eb="6">
      <t>ニュウジョウ</t>
    </rPh>
    <rPh sb="8" eb="10">
      <t>キボウ</t>
    </rPh>
    <phoneticPr fontId="12"/>
  </si>
  <si>
    <t>未返信</t>
    <rPh sb="0" eb="3">
      <t>ミヘンシn</t>
    </rPh>
    <phoneticPr fontId="12"/>
  </si>
  <si>
    <t>メール・DM</t>
  </si>
  <si>
    <t>メール</t>
  </si>
  <si>
    <t>https://www.instagram.com/ig_haruchan/?utm_medium=copy_link</t>
    <phoneticPr fontId="12"/>
  </si>
  <si>
    <t>追加フォトグラマー</t>
    <rPh sb="0" eb="2">
      <t>ツイカ</t>
    </rPh>
    <phoneticPr fontId="12"/>
  </si>
  <si>
    <t>ig_haruchan</t>
    <phoneticPr fontId="12"/>
  </si>
  <si>
    <t>https://www.instagram.com/yu_umaa06/?utm_medium=copy_link</t>
    <phoneticPr fontId="12"/>
  </si>
  <si>
    <t>yu_umaa06</t>
    <phoneticPr fontId="12"/>
  </si>
  <si>
    <t>https://www.instagram.com/kix_dayinmylife/?utm_medium=copy_link</t>
    <phoneticPr fontId="12"/>
  </si>
  <si>
    <t>kix_dayinmylife</t>
    <phoneticPr fontId="12"/>
  </si>
  <si>
    <t>https://www.instagram.com/tomokotoamu/?utm_medium=copy_link</t>
    <phoneticPr fontId="12"/>
  </si>
  <si>
    <t>tomokotoamu</t>
    <phoneticPr fontId="12"/>
  </si>
  <si>
    <t>yyh.phomage@gmail.com</t>
    <phoneticPr fontId="12"/>
  </si>
  <si>
    <t>yumoomin25@yahoo.co.jp</t>
    <phoneticPr fontId="12"/>
  </si>
  <si>
    <t>tomokotoamu@yahoo.co.jp</t>
    <phoneticPr fontId="12"/>
  </si>
  <si>
    <t>滋賀在住の為、要確認</t>
    <rPh sb="0" eb="4">
      <t>シガ</t>
    </rPh>
    <rPh sb="5" eb="6">
      <t xml:space="preserve">タメ </t>
    </rPh>
    <rPh sb="7" eb="10">
      <t>ヨウカ</t>
    </rPh>
    <phoneticPr fontId="5"/>
  </si>
  <si>
    <t>来場希望日時</t>
    <rPh sb="0" eb="2">
      <t>ライジョウ</t>
    </rPh>
    <rPh sb="2" eb="6">
      <t>キボウ</t>
    </rPh>
    <phoneticPr fontId="5"/>
  </si>
  <si>
    <t>3/17(木)16時以降</t>
    <rPh sb="5" eb="6">
      <t>モク</t>
    </rPh>
    <phoneticPr fontId="5"/>
  </si>
  <si>
    <t>3/10(木)</t>
    <rPh sb="5" eb="6">
      <t>モク</t>
    </rPh>
    <phoneticPr fontId="5"/>
  </si>
  <si>
    <t>OK/入場券2枚希望</t>
    <rPh sb="2" eb="3">
      <t>/</t>
    </rPh>
    <rPh sb="3" eb="4">
      <t>ニュウジョウ</t>
    </rPh>
    <rPh sb="6" eb="7">
      <t>２マ</t>
    </rPh>
    <rPh sb="8" eb="9">
      <t>キボウ</t>
    </rPh>
    <phoneticPr fontId="12"/>
  </si>
  <si>
    <t>3/14(月)11:00-14:00同伴者1名</t>
    <rPh sb="5" eb="6">
      <t>ゲテゥ</t>
    </rPh>
    <rPh sb="18" eb="21">
      <t>ドウハ</t>
    </rPh>
    <phoneticPr fontId="5"/>
  </si>
  <si>
    <t>条件つきでOK
入場券2枚希望・交通費支給</t>
    <rPh sb="0" eb="2">
      <t>ジョウケn</t>
    </rPh>
    <rPh sb="8" eb="11">
      <t>ニュウジョウ</t>
    </rPh>
    <rPh sb="13" eb="15">
      <t>キボウ</t>
    </rPh>
    <rPh sb="16" eb="21">
      <t>コウツウヒシク</t>
    </rPh>
    <phoneticPr fontId="12"/>
  </si>
  <si>
    <t>3/7(月) 13:00-17:00
同伴者1名</t>
    <phoneticPr fontId="5"/>
  </si>
  <si>
    <t>OK/モデル希望(52,000)
モデル無しでも撮影可</t>
    <rPh sb="6" eb="8">
      <t>キボウ</t>
    </rPh>
    <rPh sb="20" eb="21">
      <t>ナセィ</t>
    </rPh>
    <rPh sb="24" eb="26">
      <t>サツエイ</t>
    </rPh>
    <rPh sb="26" eb="27">
      <t>カノウ</t>
    </rPh>
    <phoneticPr fontId="12"/>
  </si>
  <si>
    <t>ギャランティ要相談</t>
    <rPh sb="6" eb="9">
      <t>ヨウソウダn</t>
    </rPh>
    <phoneticPr fontId="12"/>
  </si>
  <si>
    <t>18日以降希望
来場可能日確認中</t>
    <rPh sb="3" eb="5">
      <t>イコウ</t>
    </rPh>
    <rPh sb="5" eb="7">
      <t>キボウ</t>
    </rPh>
    <rPh sb="8" eb="12">
      <t>ライジョウ</t>
    </rPh>
    <rPh sb="12" eb="13">
      <t xml:space="preserve">ヒ </t>
    </rPh>
    <rPh sb="13" eb="16">
      <t>カクニn</t>
    </rPh>
    <phoneticPr fontId="5"/>
  </si>
  <si>
    <t>返信待ち</t>
    <rPh sb="0" eb="3">
      <t>ヘンシn</t>
    </rPh>
    <phoneticPr fontId="5"/>
  </si>
  <si>
    <t>交通費3,000円支給希望</t>
    <rPh sb="0" eb="3">
      <t>コウツウ</t>
    </rPh>
    <rPh sb="8" eb="9">
      <t>エn</t>
    </rPh>
    <rPh sb="9" eb="13">
      <t>シキュウ</t>
    </rPh>
    <phoneticPr fontId="12"/>
  </si>
  <si>
    <t>チケット郵送先</t>
    <rPh sb="4" eb="7">
      <t>ユウソウ</t>
    </rPh>
    <phoneticPr fontId="5"/>
  </si>
  <si>
    <t>-</t>
    <phoneticPr fontId="12"/>
  </si>
  <si>
    <t>No.</t>
    <phoneticPr fontId="12"/>
  </si>
  <si>
    <t>URL</t>
    <phoneticPr fontId="12"/>
  </si>
  <si>
    <t>企画内容</t>
    <rPh sb="0" eb="4">
      <t>キカク</t>
    </rPh>
    <phoneticPr fontId="12"/>
  </si>
  <si>
    <t>https://www.youtube.com/@user-wr9sh5im4h/featured</t>
    <phoneticPr fontId="12"/>
  </si>
  <si>
    <t>爆食ますぶちさちよ</t>
    <phoneticPr fontId="12"/>
  </si>
  <si>
    <t>はらぺこツインズ</t>
    <phoneticPr fontId="12"/>
  </si>
  <si>
    <t>https://www.youtube.com/@user-zs9mx6wz1n/featured</t>
    <phoneticPr fontId="12"/>
  </si>
  <si>
    <t>ぞうさんパクパク 大食い</t>
    <phoneticPr fontId="12"/>
  </si>
  <si>
    <t>https://www.youtube.com/@omesis/featured</t>
    <phoneticPr fontId="12"/>
  </si>
  <si>
    <t>おめがシスターズ</t>
    <phoneticPr fontId="12"/>
  </si>
  <si>
    <t>https://www.instagram.com/gad_abouts/</t>
    <phoneticPr fontId="12"/>
  </si>
  <si>
    <t>Gadabouts</t>
    <phoneticPr fontId="12"/>
  </si>
  <si>
    <t>perupines</t>
    <phoneticPr fontId="12"/>
  </si>
  <si>
    <t>https://www.tiktok.com/@perupines</t>
    <phoneticPr fontId="12"/>
  </si>
  <si>
    <t>https://www.youtube.com/@harapeko_twins/featured</t>
    <phoneticPr fontId="12"/>
  </si>
  <si>
    <t>上等カレーのCMを作る企画（SNS・ららテラス内のサイネージに動画を掲載）</t>
    <rPh sb="0" eb="1">
      <t>ジョウトウカレーン</t>
    </rPh>
    <rPh sb="9" eb="10">
      <t>ツクッテ</t>
    </rPh>
    <rPh sb="11" eb="13">
      <t>キカク</t>
    </rPh>
    <rPh sb="23" eb="24">
      <t xml:space="preserve">ナイ </t>
    </rPh>
    <rPh sb="31" eb="33">
      <t>ドウガウ</t>
    </rPh>
    <rPh sb="34" eb="36">
      <t>ケイサイ</t>
    </rPh>
    <phoneticPr fontId="12"/>
  </si>
  <si>
    <t>勝手に上等カレーの歌を作ってみた　/　上等カレー×perupines コラボ歌うまカレー
（SNS・ららテラス内のサイネージに動画を掲載）</t>
    <rPh sb="0" eb="2">
      <t>カッテニ</t>
    </rPh>
    <rPh sb="3" eb="5">
      <t>ジョウト</t>
    </rPh>
    <rPh sb="9" eb="10">
      <t xml:space="preserve">ウタ </t>
    </rPh>
    <rPh sb="11" eb="12">
      <t>ツクッテ</t>
    </rPh>
    <rPh sb="19" eb="21">
      <t>ジョウトウ</t>
    </rPh>
    <phoneticPr fontId="12"/>
  </si>
  <si>
    <t>大食いYouTuber企画
・カレーは飲み物ということを証明してみた企画（YouTubeに投稿）
・全メニュー食べ比べて勝手にランキングつけてみた企画（YouTubeに投稿）
・上等カレーの人気1位〜5位を全て当てるまで帰れない企画（YouTubeに投稿）</t>
    <rPh sb="0" eb="2">
      <t>オオグイ</t>
    </rPh>
    <rPh sb="11" eb="13">
      <t>キカク</t>
    </rPh>
    <rPh sb="18" eb="19">
      <t>ノミモノ</t>
    </rPh>
    <rPh sb="27" eb="29">
      <t>ショウメイ</t>
    </rPh>
    <rPh sb="33" eb="35">
      <t>キカク</t>
    </rPh>
    <rPh sb="44" eb="46">
      <t>トウコウ</t>
    </rPh>
    <rPh sb="50" eb="51">
      <t>ゼンメニュ</t>
    </rPh>
    <rPh sb="55" eb="56">
      <t>タベクラベテ</t>
    </rPh>
    <rPh sb="60" eb="62">
      <t>カッテニ</t>
    </rPh>
    <rPh sb="73" eb="75">
      <t>キカク</t>
    </rPh>
    <rPh sb="77" eb="79">
      <t>ジョウトウ</t>
    </rPh>
    <rPh sb="83" eb="85">
      <t>ニンキ</t>
    </rPh>
    <rPh sb="91" eb="92">
      <t>スベテ</t>
    </rPh>
    <rPh sb="93" eb="94">
      <t>アテル</t>
    </rPh>
    <rPh sb="98" eb="99">
      <t>カエレ</t>
    </rPh>
    <rPh sb="102" eb="104">
      <t>キカク</t>
    </rPh>
    <phoneticPr fontId="12"/>
  </si>
  <si>
    <t>上等カレーとららテラスをテーマにしたラップ対決（YouTubeに投稿）
https://www.youtube.com/watch?v=6eTKexQZSLU&amp;t=125s（参考）</t>
    <rPh sb="0" eb="1">
      <t>ジョウトウ</t>
    </rPh>
    <rPh sb="32" eb="34">
      <t>トウコウ</t>
    </rPh>
    <rPh sb="87" eb="89">
      <t>サンコ</t>
    </rPh>
    <phoneticPr fontId="12"/>
  </si>
  <si>
    <t>カテゴリ</t>
    <phoneticPr fontId="12"/>
  </si>
  <si>
    <t>女性大食いYouTuber</t>
    <rPh sb="0" eb="4">
      <t>ジョセイ</t>
    </rPh>
    <phoneticPr fontId="12"/>
  </si>
  <si>
    <t>双子大食いYouTuber</t>
    <rPh sb="0" eb="2">
      <t>フタゴ</t>
    </rPh>
    <rPh sb="2" eb="4">
      <t>オオグイ</t>
    </rPh>
    <phoneticPr fontId="12"/>
  </si>
  <si>
    <t>男性大食いYouTuber</t>
    <rPh sb="0" eb="2">
      <t>ダンセイ</t>
    </rPh>
    <rPh sb="2" eb="4">
      <t>ジョセイ</t>
    </rPh>
    <phoneticPr fontId="12"/>
  </si>
  <si>
    <t>バーチャルYouTuber</t>
    <phoneticPr fontId="12"/>
  </si>
  <si>
    <t>動画クリエイター</t>
    <rPh sb="0" eb="2">
      <t>ドウガ</t>
    </rPh>
    <phoneticPr fontId="12"/>
  </si>
  <si>
    <t>アーティスト</t>
    <phoneticPr fontId="12"/>
  </si>
  <si>
    <t>アイコン</t>
    <phoneticPr fontId="5"/>
  </si>
  <si>
    <t>上等カレー（ららテラス店_施策）</t>
    <rPh sb="0" eb="2">
      <t>ジョウトウ</t>
    </rPh>
    <rPh sb="11" eb="12">
      <t>テン</t>
    </rPh>
    <rPh sb="13" eb="15">
      <t>シサク</t>
    </rPh>
    <phoneticPr fontId="12"/>
  </si>
  <si>
    <t>概算PR費用(税抜)</t>
    <rPh sb="0" eb="2">
      <t>ガイサン</t>
    </rPh>
    <rPh sb="4" eb="6">
      <t>ヒヨウ</t>
    </rPh>
    <rPh sb="7" eb="9">
      <t>ゼイヌキ</t>
    </rPh>
    <phoneticPr fontId="12"/>
  </si>
  <si>
    <t>YouTubaは投稿数が少ないため、InstagramPRをおすすめいたします。</t>
    <rPh sb="8" eb="11">
      <t>トウコウスウ</t>
    </rPh>
    <rPh sb="12" eb="13">
      <t>スク</t>
    </rPh>
    <phoneticPr fontId="12"/>
  </si>
  <si>
    <t>YouTubeは音楽コンテンツ多いため、TikTokPRをおすすめいたします。</t>
    <rPh sb="8" eb="10">
      <t>オンガク</t>
    </rPh>
    <rPh sb="15" eb="16">
      <t>オオ</t>
    </rPh>
    <phoneticPr fontId="12"/>
  </si>
  <si>
    <t>※オファー前のため実施をお約束するリストではございません
※実施条件が決まり次第、正式な金額を算出いたします。</t>
    <rPh sb="5" eb="6">
      <t>マエ</t>
    </rPh>
    <rPh sb="9" eb="11">
      <t>ジッシ</t>
    </rPh>
    <rPh sb="13" eb="15">
      <t>ヤクソク</t>
    </rPh>
    <rPh sb="30" eb="34">
      <t>ジッシジョウケン</t>
    </rPh>
    <rPh sb="35" eb="36">
      <t>キ</t>
    </rPh>
    <rPh sb="38" eb="40">
      <t>シダイ</t>
    </rPh>
    <rPh sb="41" eb="43">
      <t>セイシキ</t>
    </rPh>
    <rPh sb="44" eb="46">
      <t>キンガク</t>
    </rPh>
    <rPh sb="47" eb="49">
      <t>サンシュツ</t>
    </rPh>
    <phoneticPr fontId="12"/>
  </si>
  <si>
    <t>媒体</t>
    <rPh sb="0" eb="2">
      <t>バイタイ</t>
    </rPh>
    <phoneticPr fontId="12"/>
  </si>
  <si>
    <t>※オファー前のため実施をお約束するリストではございません</t>
    <rPh sb="5" eb="6">
      <t>マエ</t>
    </rPh>
    <rPh sb="9" eb="11">
      <t>ジッシ</t>
    </rPh>
    <rPh sb="13" eb="15">
      <t>ヤクソク</t>
    </rPh>
    <phoneticPr fontId="12"/>
  </si>
  <si>
    <t>ごうさん</t>
    <phoneticPr fontId="17"/>
  </si>
  <si>
    <t>https://www.instagram.com/gosan_umasugi/</t>
    <phoneticPr fontId="17"/>
  </si>
  <si>
    <t>ソルティー@東京グルメ紹介</t>
    <phoneticPr fontId="17"/>
  </si>
  <si>
    <t>https://www.instagram.com/salty_gourmets/</t>
    <phoneticPr fontId="17"/>
  </si>
  <si>
    <t>東京コスパグルメ【公式】</t>
    <phoneticPr fontId="17"/>
  </si>
  <si>
    <t>https://www.instagram.com/tokyo_highcosper_gourmet/</t>
    <phoneticPr fontId="17"/>
  </si>
  <si>
    <t>グルメバズーカ（ハシダ）</t>
    <phoneticPr fontId="17"/>
  </si>
  <si>
    <t>https://www.instagram.com/gourmetbazooka/</t>
    <phoneticPr fontId="17"/>
  </si>
  <si>
    <t>東京グルメマニア</t>
    <phoneticPr fontId="17"/>
  </si>
  <si>
    <t>https://www.instagram.com/tokyo_gourmet_mania/</t>
    <phoneticPr fontId="17"/>
  </si>
  <si>
    <t>気ままに東京グルメ</t>
    <phoneticPr fontId="17"/>
  </si>
  <si>
    <t>https://www.instagram.com/tokyo._gourmet/</t>
    <phoneticPr fontId="17"/>
  </si>
  <si>
    <t>ぱんだ🐼</t>
    <phoneticPr fontId="17"/>
  </si>
  <si>
    <t>https://www.instagram.com/panda_no_gurume/</t>
    <phoneticPr fontId="17"/>
  </si>
  <si>
    <t>※オファー前のため実施をお約束するリストではございません</t>
  </si>
  <si>
    <t>備考</t>
    <rPh sb="0" eb="2">
      <t>ビコウ</t>
    </rPh>
    <phoneticPr fontId="12"/>
  </si>
  <si>
    <t>トラベルスキル向上委員会</t>
    <phoneticPr fontId="12"/>
  </si>
  <si>
    <t>https://www.youtube.com/@tlavelskill/featured</t>
    <phoneticPr fontId="12"/>
  </si>
  <si>
    <t>gourmet_uni_japan</t>
    <phoneticPr fontId="12"/>
  </si>
  <si>
    <t>https://www.instagram.com/gourmet_uni_japan/</t>
    <phoneticPr fontId="12"/>
  </si>
  <si>
    <t>一生に一度は食べたいグルメ</t>
    <phoneticPr fontId="12"/>
  </si>
  <si>
    <t>https://www.instagram.com/itsho_gourme/</t>
    <phoneticPr fontId="12"/>
  </si>
  <si>
    <t>関東ぐるまっぷ</t>
    <phoneticPr fontId="12"/>
  </si>
  <si>
    <t>https://www.instagram.com/gourmap.kanto/</t>
    <phoneticPr fontId="12"/>
  </si>
  <si>
    <t>ゆらくん</t>
    <phoneticPr fontId="12"/>
  </si>
  <si>
    <t>https://www.instagram.com/yura.odkk/</t>
    <phoneticPr fontId="12"/>
  </si>
  <si>
    <t>タカギ🐼 | 千葉北東部 &amp; 東京グルメ</t>
    <phoneticPr fontId="12"/>
  </si>
  <si>
    <t>https://www.instagram.com/tkg___food29/</t>
    <phoneticPr fontId="12"/>
  </si>
  <si>
    <t>千葉のコンテンツを発信</t>
    <rPh sb="0" eb="2">
      <t>チバ</t>
    </rPh>
    <rPh sb="9" eb="11">
      <t>ハッシン</t>
    </rPh>
    <phoneticPr fontId="12"/>
  </si>
  <si>
    <t>千葉グルメ【公式】</t>
    <phoneticPr fontId="12"/>
  </si>
  <si>
    <t>https://www.instagram.com/chiba.gourmet2021/</t>
    <phoneticPr fontId="12"/>
  </si>
  <si>
    <t>てつ《千葉と茨城グルメ🍖》</t>
    <phoneticPr fontId="12"/>
  </si>
  <si>
    <t>https://www.instagram.com/marute3379/</t>
    <phoneticPr fontId="12"/>
  </si>
  <si>
    <t>ちばドライブ</t>
    <phoneticPr fontId="12"/>
  </si>
  <si>
    <t>https://www.instagram.com/chiba.drive.walk/</t>
    <phoneticPr fontId="12"/>
  </si>
  <si>
    <t>ゆまグルメ</t>
    <phoneticPr fontId="12"/>
  </si>
  <si>
    <t>https://www.instagram.com/yuma__gourmet/</t>
    <phoneticPr fontId="12"/>
  </si>
  <si>
    <t>千葉外房グルメネット</t>
    <phoneticPr fontId="12"/>
  </si>
  <si>
    <t>https://www.instagram.com/mobara.gourmet/</t>
    <phoneticPr fontId="12"/>
  </si>
  <si>
    <t>※取材時に発生する交通費は別途</t>
    <rPh sb="1" eb="3">
      <t>シュザイ</t>
    </rPh>
    <rPh sb="3" eb="4">
      <t>ジ</t>
    </rPh>
    <rPh sb="5" eb="7">
      <t>ハッセイ</t>
    </rPh>
    <rPh sb="9" eb="12">
      <t>コウツウヒ</t>
    </rPh>
    <rPh sb="13" eb="15">
      <t>ベット</t>
    </rPh>
    <phoneticPr fontId="12"/>
  </si>
  <si>
    <t>https://www.youtube.com/@nantonakushiori/featured</t>
    <phoneticPr fontId="12"/>
  </si>
  <si>
    <t>しおりのなんとなく日常</t>
    <phoneticPr fontId="12"/>
  </si>
  <si>
    <t>https://www.youtube.com/@nanasenchi</t>
    <phoneticPr fontId="12"/>
  </si>
  <si>
    <t>ななせんち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</si>
</sst>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color rgb="FF000000"/>
      <name val="MS PGothic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メイリオ"/>
      <family val="3"/>
      <charset val="128"/>
    </font>
    <font>
      <b/>
      <sz val="9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u/>
      <sz val="11"/>
      <color theme="10"/>
      <name val="MS PGothic"/>
      <family val="3"/>
      <charset val="128"/>
    </font>
    <font>
      <sz val="11"/>
      <color rgb="FF000000"/>
      <name val="MS PGothic"/>
      <family val="2"/>
      <charset val="128"/>
    </font>
    <font>
      <sz val="10"/>
      <name val="メイリオ"/>
      <family val="2"/>
      <charset val="128"/>
    </font>
    <font>
      <sz val="6"/>
      <name val="Yu Gothic"/>
      <family val="3"/>
      <charset val="128"/>
    </font>
    <font>
      <b/>
      <sz val="10"/>
      <color theme="1"/>
      <name val="メイリオ"/>
      <family val="3"/>
      <charset val="128"/>
    </font>
    <font>
      <sz val="8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1"/>
      <color rgb="FF000000"/>
      <name val="MS PGothic"/>
      <family val="3"/>
      <charset val="128"/>
    </font>
    <font>
      <sz val="6"/>
      <name val="Katakanaboy R"/>
      <family val="3"/>
      <charset val="128"/>
    </font>
    <font>
      <sz val="8"/>
      <color rgb="FF000000"/>
      <name val="メイリオ"/>
      <family val="3"/>
      <charset val="128"/>
    </font>
    <font>
      <b/>
      <sz val="16"/>
      <name val="メイリオ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rgb="FFE6B8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6" fontId="10" fillId="0" borderId="0" applyFont="0" applyFill="0" applyBorder="0" applyAlignment="0" applyProtection="0">
      <alignment vertical="center"/>
    </xf>
  </cellStyleXfs>
  <cellXfs count="19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8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6" fontId="1" fillId="0" borderId="0" xfId="2" applyFont="1" applyAlignment="1">
      <alignment horizontal="left" vertical="center"/>
    </xf>
    <xf numFmtId="6" fontId="1" fillId="0" borderId="0" xfId="2" applyFont="1" applyAlignment="1">
      <alignment vertical="center"/>
    </xf>
    <xf numFmtId="6" fontId="6" fillId="2" borderId="2" xfId="2" applyFont="1" applyFill="1" applyBorder="1" applyAlignment="1">
      <alignment horizontal="center" vertical="center"/>
    </xf>
    <xf numFmtId="6" fontId="3" fillId="0" borderId="0" xfId="2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9" fillId="0" borderId="5" xfId="1" applyBorder="1" applyAlignment="1">
      <alignment horizontal="left" vertical="center"/>
    </xf>
    <xf numFmtId="6" fontId="1" fillId="0" borderId="5" xfId="2" applyFont="1" applyBorder="1" applyAlignment="1">
      <alignment horizontal="left" vertical="center" wrapText="1"/>
    </xf>
    <xf numFmtId="6" fontId="1" fillId="0" borderId="6" xfId="2" applyFont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38" fontId="4" fillId="4" borderId="2" xfId="0" applyNumberFormat="1" applyFont="1" applyFill="1" applyBorder="1" applyAlignment="1">
      <alignment horizontal="center" vertical="center"/>
    </xf>
    <xf numFmtId="0" fontId="9" fillId="4" borderId="2" xfId="1" applyFill="1" applyBorder="1" applyAlignment="1">
      <alignment horizontal="left" vertical="center"/>
    </xf>
    <xf numFmtId="6" fontId="1" fillId="4" borderId="2" xfId="2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38" fontId="4" fillId="4" borderId="1" xfId="0" applyNumberFormat="1" applyFont="1" applyFill="1" applyBorder="1" applyAlignment="1">
      <alignment horizontal="center" vertical="center"/>
    </xf>
    <xf numFmtId="0" fontId="9" fillId="4" borderId="1" xfId="1" applyFill="1" applyBorder="1" applyAlignment="1">
      <alignment horizontal="left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9" fillId="3" borderId="5" xfId="1" applyFill="1" applyBorder="1" applyAlignment="1">
      <alignment horizontal="left" vertical="center"/>
    </xf>
    <xf numFmtId="6" fontId="1" fillId="3" borderId="6" xfId="2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6" fontId="1" fillId="3" borderId="5" xfId="2" applyFont="1" applyFill="1" applyBorder="1" applyAlignment="1">
      <alignment horizontal="left" vertical="center" wrapText="1"/>
    </xf>
    <xf numFmtId="0" fontId="9" fillId="0" borderId="0" xfId="1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38" fontId="1" fillId="5" borderId="2" xfId="0" applyNumberFormat="1" applyFont="1" applyFill="1" applyBorder="1" applyAlignment="1">
      <alignment horizontal="center" vertical="center"/>
    </xf>
    <xf numFmtId="0" fontId="9" fillId="5" borderId="2" xfId="1" applyFill="1" applyBorder="1" applyAlignment="1">
      <alignment horizontal="left" vertical="center"/>
    </xf>
    <xf numFmtId="6" fontId="1" fillId="5" borderId="2" xfId="2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38" fontId="4" fillId="5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38" fontId="4" fillId="5" borderId="1" xfId="0" applyNumberFormat="1" applyFont="1" applyFill="1" applyBorder="1" applyAlignment="1">
      <alignment horizontal="center" vertical="center"/>
    </xf>
    <xf numFmtId="0" fontId="9" fillId="5" borderId="1" xfId="1" applyFill="1" applyBorder="1" applyAlignment="1">
      <alignment horizontal="left" vertical="center"/>
    </xf>
    <xf numFmtId="6" fontId="1" fillId="5" borderId="8" xfId="2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38" fontId="4" fillId="5" borderId="3" xfId="0" applyNumberFormat="1" applyFont="1" applyFill="1" applyBorder="1" applyAlignment="1">
      <alignment horizontal="center" vertical="center"/>
    </xf>
    <xf numFmtId="0" fontId="9" fillId="5" borderId="3" xfId="1" applyFill="1" applyBorder="1" applyAlignment="1">
      <alignment horizontal="left" vertical="center"/>
    </xf>
    <xf numFmtId="6" fontId="1" fillId="5" borderId="3" xfId="2" applyFont="1" applyFill="1" applyBorder="1" applyAlignment="1">
      <alignment horizontal="left" vertical="center" wrapText="1"/>
    </xf>
    <xf numFmtId="38" fontId="1" fillId="5" borderId="1" xfId="0" applyNumberFormat="1" applyFont="1" applyFill="1" applyBorder="1" applyAlignment="1">
      <alignment horizontal="center" vertical="center"/>
    </xf>
    <xf numFmtId="6" fontId="1" fillId="5" borderId="1" xfId="2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38" fontId="1" fillId="5" borderId="20" xfId="0" applyNumberFormat="1" applyFont="1" applyFill="1" applyBorder="1" applyAlignment="1">
      <alignment horizontal="center" vertical="center"/>
    </xf>
    <xf numFmtId="0" fontId="9" fillId="5" borderId="21" xfId="1" applyFill="1" applyBorder="1" applyAlignment="1">
      <alignment horizontal="left" vertical="center"/>
    </xf>
    <xf numFmtId="6" fontId="1" fillId="5" borderId="22" xfId="2" applyFont="1" applyFill="1" applyBorder="1" applyAlignment="1">
      <alignment horizontal="left" vertical="center" wrapText="1"/>
    </xf>
    <xf numFmtId="6" fontId="11" fillId="6" borderId="23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0" fontId="9" fillId="5" borderId="5" xfId="1" applyFill="1" applyBorder="1" applyAlignment="1">
      <alignment horizontal="left" vertical="center"/>
    </xf>
    <xf numFmtId="6" fontId="1" fillId="5" borderId="6" xfId="2" applyFont="1" applyFill="1" applyBorder="1" applyAlignment="1">
      <alignment horizontal="left" vertical="center" wrapText="1"/>
    </xf>
    <xf numFmtId="6" fontId="11" fillId="6" borderId="8" xfId="0" applyNumberFormat="1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6" fontId="1" fillId="5" borderId="5" xfId="2" applyFont="1" applyFill="1" applyBorder="1" applyAlignment="1">
      <alignment horizontal="left" vertical="center" wrapText="1"/>
    </xf>
    <xf numFmtId="6" fontId="1" fillId="5" borderId="11" xfId="2" applyFont="1" applyFill="1" applyBorder="1" applyAlignment="1">
      <alignment horizontal="left" vertical="center" wrapText="1"/>
    </xf>
    <xf numFmtId="6" fontId="14" fillId="5" borderId="2" xfId="2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38" fontId="1" fillId="8" borderId="2" xfId="0" applyNumberFormat="1" applyFont="1" applyFill="1" applyBorder="1" applyAlignment="1">
      <alignment horizontal="center" vertical="center"/>
    </xf>
    <xf numFmtId="0" fontId="9" fillId="8" borderId="2" xfId="1" applyFill="1" applyBorder="1" applyAlignment="1">
      <alignment horizontal="left" vertical="center"/>
    </xf>
    <xf numFmtId="6" fontId="1" fillId="8" borderId="2" xfId="2" applyFont="1" applyFill="1" applyBorder="1" applyAlignment="1">
      <alignment horizontal="left" vertical="center" wrapText="1"/>
    </xf>
    <xf numFmtId="0" fontId="9" fillId="8" borderId="2" xfId="1" applyFill="1" applyBorder="1" applyAlignment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9" fillId="4" borderId="2" xfId="1" applyFill="1" applyBorder="1" applyAlignment="1">
      <alignment vertical="center"/>
    </xf>
    <xf numFmtId="6" fontId="11" fillId="4" borderId="2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38" fontId="1" fillId="4" borderId="3" xfId="0" applyNumberFormat="1" applyFont="1" applyFill="1" applyBorder="1" applyAlignment="1">
      <alignment horizontal="center" vertical="center"/>
    </xf>
    <xf numFmtId="0" fontId="9" fillId="4" borderId="3" xfId="1" applyFill="1" applyBorder="1" applyAlignment="1">
      <alignment horizontal="left" vertical="center"/>
    </xf>
    <xf numFmtId="6" fontId="1" fillId="4" borderId="3" xfId="2" applyFont="1" applyFill="1" applyBorder="1" applyAlignment="1">
      <alignment horizontal="left" vertical="center" wrapText="1"/>
    </xf>
    <xf numFmtId="6" fontId="11" fillId="4" borderId="3" xfId="0" applyNumberFormat="1" applyFont="1" applyFill="1" applyBorder="1" applyAlignment="1">
      <alignment horizontal="left" vertical="center" wrapText="1"/>
    </xf>
    <xf numFmtId="38" fontId="4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38" fontId="1" fillId="4" borderId="4" xfId="0" applyNumberFormat="1" applyFont="1" applyFill="1" applyBorder="1" applyAlignment="1">
      <alignment horizontal="center" vertical="center"/>
    </xf>
    <xf numFmtId="0" fontId="9" fillId="4" borderId="5" xfId="1" applyFill="1" applyBorder="1" applyAlignment="1">
      <alignment horizontal="left" vertical="center"/>
    </xf>
    <xf numFmtId="6" fontId="1" fillId="4" borderId="6" xfId="2" applyFont="1" applyFill="1" applyBorder="1" applyAlignment="1">
      <alignment horizontal="left" vertical="center" wrapText="1"/>
    </xf>
    <xf numFmtId="6" fontId="1" fillId="4" borderId="8" xfId="2" applyFont="1" applyFill="1" applyBorder="1" applyAlignment="1">
      <alignment horizontal="left" vertical="center" wrapText="1"/>
    </xf>
    <xf numFmtId="38" fontId="1" fillId="4" borderId="1" xfId="0" applyNumberFormat="1" applyFont="1" applyFill="1" applyBorder="1" applyAlignment="1">
      <alignment horizontal="center" vertical="center"/>
    </xf>
    <xf numFmtId="6" fontId="1" fillId="4" borderId="1" xfId="2" applyFont="1" applyFill="1" applyBorder="1" applyAlignment="1">
      <alignment horizontal="left" vertical="center" wrapText="1"/>
    </xf>
    <xf numFmtId="6" fontId="11" fillId="9" borderId="8" xfId="0" applyNumberFormat="1" applyFont="1" applyFill="1" applyBorder="1" applyAlignment="1">
      <alignment horizontal="left" vertical="center" wrapText="1"/>
    </xf>
    <xf numFmtId="38" fontId="1" fillId="4" borderId="12" xfId="0" applyNumberFormat="1" applyFont="1" applyFill="1" applyBorder="1" applyAlignment="1">
      <alignment horizontal="center" vertical="center"/>
    </xf>
    <xf numFmtId="0" fontId="9" fillId="4" borderId="13" xfId="1" applyFill="1" applyBorder="1" applyAlignment="1">
      <alignment horizontal="left" vertical="center"/>
    </xf>
    <xf numFmtId="6" fontId="1" fillId="4" borderId="14" xfId="2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6" fontId="14" fillId="5" borderId="1" xfId="2" applyFont="1" applyFill="1" applyBorder="1" applyAlignment="1">
      <alignment horizontal="left" vertical="center" wrapText="1"/>
    </xf>
    <xf numFmtId="6" fontId="2" fillId="5" borderId="2" xfId="2" applyFont="1" applyFill="1" applyBorder="1" applyAlignment="1">
      <alignment horizontal="left" vertical="center" wrapText="1"/>
    </xf>
    <xf numFmtId="6" fontId="2" fillId="8" borderId="2" xfId="2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0" xfId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38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6" fontId="6" fillId="2" borderId="3" xfId="2" applyFont="1" applyFill="1" applyBorder="1" applyAlignment="1">
      <alignment horizontal="center" vertical="center"/>
    </xf>
    <xf numFmtId="6" fontId="1" fillId="5" borderId="23" xfId="2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9" fillId="3" borderId="1" xfId="1" applyFill="1" applyBorder="1" applyAlignment="1">
      <alignment horizontal="left" vertical="center"/>
    </xf>
    <xf numFmtId="38" fontId="4" fillId="3" borderId="1" xfId="0" applyNumberFormat="1" applyFont="1" applyFill="1" applyBorder="1" applyAlignment="1">
      <alignment horizontal="center" vertical="center"/>
    </xf>
    <xf numFmtId="0" fontId="9" fillId="3" borderId="9" xfId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38" fontId="4" fillId="3" borderId="9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 wrapText="1"/>
    </xf>
    <xf numFmtId="38" fontId="4" fillId="3" borderId="1" xfId="0" applyNumberFormat="1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6" fontId="4" fillId="3" borderId="9" xfId="2" applyFont="1" applyFill="1" applyBorder="1" applyAlignment="1">
      <alignment vertical="center" wrapText="1"/>
    </xf>
    <xf numFmtId="6" fontId="4" fillId="3" borderId="9" xfId="2" applyFont="1" applyFill="1" applyBorder="1" applyAlignment="1">
      <alignment vertical="center"/>
    </xf>
    <xf numFmtId="6" fontId="0" fillId="0" borderId="0" xfId="2" applyFont="1" applyAlignment="1">
      <alignment vertical="center"/>
    </xf>
    <xf numFmtId="6" fontId="4" fillId="3" borderId="1" xfId="2" applyFont="1" applyFill="1" applyBorder="1" applyAlignment="1">
      <alignment horizontal="right" vertical="center"/>
    </xf>
    <xf numFmtId="6" fontId="1" fillId="3" borderId="1" xfId="2" applyFont="1" applyFill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38" fontId="4" fillId="3" borderId="28" xfId="0" applyNumberFormat="1" applyFont="1" applyFill="1" applyBorder="1" applyAlignment="1">
      <alignment horizontal="center" vertical="center"/>
    </xf>
    <xf numFmtId="0" fontId="9" fillId="3" borderId="29" xfId="1" applyFill="1" applyBorder="1" applyAlignment="1">
      <alignment horizontal="left" vertical="center"/>
    </xf>
    <xf numFmtId="38" fontId="4" fillId="3" borderId="1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38" fontId="1" fillId="3" borderId="28" xfId="0" applyNumberFormat="1" applyFont="1" applyFill="1" applyBorder="1" applyAlignment="1">
      <alignment horizontal="center" vertical="center"/>
    </xf>
    <xf numFmtId="0" fontId="9" fillId="3" borderId="11" xfId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6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38" fontId="6" fillId="2" borderId="17" xfId="0" applyNumberFormat="1" applyFont="1" applyFill="1" applyBorder="1" applyAlignment="1">
      <alignment horizontal="center" vertical="center"/>
    </xf>
    <xf numFmtId="38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6" fontId="6" fillId="2" borderId="9" xfId="2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vertical="center"/>
    </xf>
    <xf numFmtId="38" fontId="4" fillId="3" borderId="17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vertical="center"/>
    </xf>
    <xf numFmtId="6" fontId="4" fillId="3" borderId="9" xfId="2" applyFont="1" applyFill="1" applyBorder="1" applyAlignment="1">
      <alignment horizontal="right" vertical="center"/>
    </xf>
    <xf numFmtId="6" fontId="18" fillId="3" borderId="9" xfId="2" applyFont="1" applyFill="1" applyBorder="1" applyAlignment="1">
      <alignment horizontal="right" vertical="center"/>
    </xf>
    <xf numFmtId="0" fontId="9" fillId="0" borderId="0" xfId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10" borderId="33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38" fontId="4" fillId="3" borderId="9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/>
    </xf>
    <xf numFmtId="0" fontId="15" fillId="0" borderId="27" xfId="0" applyFont="1" applyBorder="1" applyAlignment="1">
      <alignment horizontal="right" vertical="center"/>
    </xf>
    <xf numFmtId="0" fontId="6" fillId="0" borderId="27" xfId="0" applyFont="1" applyBorder="1" applyAlignment="1">
      <alignment horizontal="left" vertical="center"/>
    </xf>
    <xf numFmtId="38" fontId="4" fillId="3" borderId="24" xfId="0" applyNumberFormat="1" applyFont="1" applyFill="1" applyBorder="1" applyAlignment="1">
      <alignment horizontal="center" vertical="center" wrapText="1"/>
    </xf>
    <xf numFmtId="38" fontId="4" fillId="3" borderId="25" xfId="0" applyNumberFormat="1" applyFont="1" applyFill="1" applyBorder="1" applyAlignment="1">
      <alignment horizontal="center" vertical="center"/>
    </xf>
    <xf numFmtId="38" fontId="4" fillId="3" borderId="26" xfId="0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38" fontId="4" fillId="3" borderId="35" xfId="0" applyNumberFormat="1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g"/><Relationship Id="rId7" Type="http://schemas.openxmlformats.org/officeDocument/2006/relationships/image" Target="../media/image22.jpg"/><Relationship Id="rId2" Type="http://schemas.openxmlformats.org/officeDocument/2006/relationships/image" Target="../media/image17.jpg"/><Relationship Id="rId1" Type="http://schemas.openxmlformats.org/officeDocument/2006/relationships/image" Target="../media/image16.jpg"/><Relationship Id="rId6" Type="http://schemas.openxmlformats.org/officeDocument/2006/relationships/image" Target="../media/image21.jpg"/><Relationship Id="rId5" Type="http://schemas.openxmlformats.org/officeDocument/2006/relationships/image" Target="../media/image20.jpg"/><Relationship Id="rId4" Type="http://schemas.openxmlformats.org/officeDocument/2006/relationships/image" Target="../media/image19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g"/><Relationship Id="rId3" Type="http://schemas.openxmlformats.org/officeDocument/2006/relationships/image" Target="../media/image25.jpg"/><Relationship Id="rId7" Type="http://schemas.openxmlformats.org/officeDocument/2006/relationships/image" Target="../media/image29.jpg"/><Relationship Id="rId2" Type="http://schemas.openxmlformats.org/officeDocument/2006/relationships/image" Target="../media/image24.jpg"/><Relationship Id="rId1" Type="http://schemas.openxmlformats.org/officeDocument/2006/relationships/image" Target="../media/image23.jpg"/><Relationship Id="rId6" Type="http://schemas.openxmlformats.org/officeDocument/2006/relationships/image" Target="../media/image28.jpg"/><Relationship Id="rId11" Type="http://schemas.openxmlformats.org/officeDocument/2006/relationships/image" Target="../media/image33.jpg"/><Relationship Id="rId5" Type="http://schemas.openxmlformats.org/officeDocument/2006/relationships/image" Target="../media/image27.jpg"/><Relationship Id="rId10" Type="http://schemas.openxmlformats.org/officeDocument/2006/relationships/image" Target="../media/image32.jpg"/><Relationship Id="rId4" Type="http://schemas.openxmlformats.org/officeDocument/2006/relationships/image" Target="../media/image26.jpg"/><Relationship Id="rId9" Type="http://schemas.openxmlformats.org/officeDocument/2006/relationships/image" Target="../media/image31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36.jpeg"/><Relationship Id="rId7" Type="http://schemas.openxmlformats.org/officeDocument/2006/relationships/image" Target="../media/image40.png"/><Relationship Id="rId2" Type="http://schemas.openxmlformats.org/officeDocument/2006/relationships/image" Target="../media/image35.jpeg"/><Relationship Id="rId1" Type="http://schemas.openxmlformats.org/officeDocument/2006/relationships/image" Target="../media/image34.jpg"/><Relationship Id="rId6" Type="http://schemas.openxmlformats.org/officeDocument/2006/relationships/image" Target="../media/image39.jpg"/><Relationship Id="rId5" Type="http://schemas.openxmlformats.org/officeDocument/2006/relationships/image" Target="../media/image38.jpg"/><Relationship Id="rId4" Type="http://schemas.openxmlformats.org/officeDocument/2006/relationships/image" Target="../media/image37.jpeg"/><Relationship Id="rId9" Type="http://schemas.openxmlformats.org/officeDocument/2006/relationships/image" Target="../media/image4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jpeg"/><Relationship Id="rId13" Type="http://schemas.openxmlformats.org/officeDocument/2006/relationships/image" Target="../media/image54.jpeg"/><Relationship Id="rId18" Type="http://schemas.openxmlformats.org/officeDocument/2006/relationships/image" Target="../media/image23.jpg"/><Relationship Id="rId3" Type="http://schemas.openxmlformats.org/officeDocument/2006/relationships/image" Target="../media/image44.jpeg"/><Relationship Id="rId7" Type="http://schemas.openxmlformats.org/officeDocument/2006/relationships/image" Target="../media/image48.jpeg"/><Relationship Id="rId12" Type="http://schemas.openxmlformats.org/officeDocument/2006/relationships/image" Target="../media/image53.jpeg"/><Relationship Id="rId17" Type="http://schemas.openxmlformats.org/officeDocument/2006/relationships/image" Target="../media/image58.jpeg"/><Relationship Id="rId2" Type="http://schemas.openxmlformats.org/officeDocument/2006/relationships/image" Target="../media/image43.jpeg"/><Relationship Id="rId16" Type="http://schemas.openxmlformats.org/officeDocument/2006/relationships/image" Target="../media/image57.jpeg"/><Relationship Id="rId1" Type="http://schemas.openxmlformats.org/officeDocument/2006/relationships/image" Target="../media/image42.jpeg"/><Relationship Id="rId6" Type="http://schemas.openxmlformats.org/officeDocument/2006/relationships/image" Target="../media/image47.jpeg"/><Relationship Id="rId11" Type="http://schemas.openxmlformats.org/officeDocument/2006/relationships/image" Target="../media/image52.jpeg"/><Relationship Id="rId5" Type="http://schemas.openxmlformats.org/officeDocument/2006/relationships/image" Target="../media/image46.jpeg"/><Relationship Id="rId15" Type="http://schemas.openxmlformats.org/officeDocument/2006/relationships/image" Target="../media/image56.jpeg"/><Relationship Id="rId10" Type="http://schemas.openxmlformats.org/officeDocument/2006/relationships/image" Target="../media/image51.jpeg"/><Relationship Id="rId4" Type="http://schemas.openxmlformats.org/officeDocument/2006/relationships/image" Target="../media/image45.jpeg"/><Relationship Id="rId9" Type="http://schemas.openxmlformats.org/officeDocument/2006/relationships/image" Target="../media/image50.jpeg"/><Relationship Id="rId14" Type="http://schemas.openxmlformats.org/officeDocument/2006/relationships/image" Target="../media/image5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g"/><Relationship Id="rId13" Type="http://schemas.openxmlformats.org/officeDocument/2006/relationships/image" Target="../media/image71.jpg"/><Relationship Id="rId18" Type="http://schemas.openxmlformats.org/officeDocument/2006/relationships/image" Target="../media/image76.jpg"/><Relationship Id="rId3" Type="http://schemas.openxmlformats.org/officeDocument/2006/relationships/image" Target="../media/image61.jpg"/><Relationship Id="rId7" Type="http://schemas.openxmlformats.org/officeDocument/2006/relationships/image" Target="../media/image65.jpg"/><Relationship Id="rId12" Type="http://schemas.openxmlformats.org/officeDocument/2006/relationships/image" Target="../media/image70.jpg"/><Relationship Id="rId17" Type="http://schemas.openxmlformats.org/officeDocument/2006/relationships/image" Target="../media/image75.jpg"/><Relationship Id="rId2" Type="http://schemas.openxmlformats.org/officeDocument/2006/relationships/image" Target="../media/image60.jpg"/><Relationship Id="rId16" Type="http://schemas.openxmlformats.org/officeDocument/2006/relationships/image" Target="../media/image74.jpg"/><Relationship Id="rId1" Type="http://schemas.openxmlformats.org/officeDocument/2006/relationships/image" Target="../media/image59.jpg"/><Relationship Id="rId6" Type="http://schemas.openxmlformats.org/officeDocument/2006/relationships/image" Target="../media/image64.jpg"/><Relationship Id="rId11" Type="http://schemas.openxmlformats.org/officeDocument/2006/relationships/image" Target="../media/image69.jpg"/><Relationship Id="rId5" Type="http://schemas.openxmlformats.org/officeDocument/2006/relationships/image" Target="../media/image63.jpg"/><Relationship Id="rId15" Type="http://schemas.openxmlformats.org/officeDocument/2006/relationships/image" Target="../media/image73.jpg"/><Relationship Id="rId10" Type="http://schemas.openxmlformats.org/officeDocument/2006/relationships/image" Target="../media/image68.jpg"/><Relationship Id="rId19" Type="http://schemas.openxmlformats.org/officeDocument/2006/relationships/image" Target="../media/image77.jpg"/><Relationship Id="rId4" Type="http://schemas.openxmlformats.org/officeDocument/2006/relationships/image" Target="../media/image62.jpg"/><Relationship Id="rId9" Type="http://schemas.openxmlformats.org/officeDocument/2006/relationships/image" Target="../media/image67.jpg"/><Relationship Id="rId14" Type="http://schemas.openxmlformats.org/officeDocument/2006/relationships/image" Target="../media/image7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3</xdr:row>
      <xdr:rowOff>53340</xdr:rowOff>
    </xdr:from>
    <xdr:to>
      <xdr:col>1</xdr:col>
      <xdr:colOff>746760</xdr:colOff>
      <xdr:row>3</xdr:row>
      <xdr:rowOff>701850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333B60D-47B1-4037-B89F-2AB7276D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10540"/>
          <a:ext cx="609600" cy="648510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6</xdr:row>
      <xdr:rowOff>52493</xdr:rowOff>
    </xdr:from>
    <xdr:to>
      <xdr:col>1</xdr:col>
      <xdr:colOff>795723</xdr:colOff>
      <xdr:row>6</xdr:row>
      <xdr:rowOff>740833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4C385F9-AE77-48EE-ABE2-328FF81B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3354493"/>
          <a:ext cx="626390" cy="688340"/>
        </a:xfrm>
        <a:prstGeom prst="rect">
          <a:avLst/>
        </a:prstGeom>
      </xdr:spPr>
    </xdr:pic>
    <xdr:clientData/>
  </xdr:twoCellAnchor>
  <xdr:twoCellAnchor editAs="oneCell">
    <xdr:from>
      <xdr:col>1</xdr:col>
      <xdr:colOff>177799</xdr:colOff>
      <xdr:row>7</xdr:row>
      <xdr:rowOff>48260</xdr:rowOff>
    </xdr:from>
    <xdr:to>
      <xdr:col>1</xdr:col>
      <xdr:colOff>779780</xdr:colOff>
      <xdr:row>7</xdr:row>
      <xdr:rowOff>708185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9D710A82-9C11-4297-814F-A379FFF04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966" y="4112260"/>
          <a:ext cx="601981" cy="65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96519</xdr:colOff>
      <xdr:row>10</xdr:row>
      <xdr:rowOff>30480</xdr:rowOff>
    </xdr:from>
    <xdr:to>
      <xdr:col>1</xdr:col>
      <xdr:colOff>734466</xdr:colOff>
      <xdr:row>10</xdr:row>
      <xdr:rowOff>731520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BA6EAED3-F91C-4BAE-9F91-3F6B7AA2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739" y="7414260"/>
          <a:ext cx="637947" cy="70104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11</xdr:row>
      <xdr:rowOff>48260</xdr:rowOff>
    </xdr:from>
    <xdr:to>
      <xdr:col>1</xdr:col>
      <xdr:colOff>695860</xdr:colOff>
      <xdr:row>11</xdr:row>
      <xdr:rowOff>685800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28220A6-A9BC-4C57-BC5E-B43310BD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519" y="8201660"/>
          <a:ext cx="581561" cy="63754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12</xdr:row>
      <xdr:rowOff>68580</xdr:rowOff>
    </xdr:from>
    <xdr:to>
      <xdr:col>1</xdr:col>
      <xdr:colOff>719700</xdr:colOff>
      <xdr:row>12</xdr:row>
      <xdr:rowOff>723900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BE75791B-69F5-42A7-99C1-EF41B1EE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8140" y="8991600"/>
          <a:ext cx="597780" cy="655320"/>
        </a:xfrm>
        <a:prstGeom prst="rect">
          <a:avLst/>
        </a:prstGeom>
      </xdr:spPr>
    </xdr:pic>
    <xdr:clientData/>
  </xdr:twoCellAnchor>
  <xdr:twoCellAnchor editAs="oneCell">
    <xdr:from>
      <xdr:col>1</xdr:col>
      <xdr:colOff>111760</xdr:colOff>
      <xdr:row>13</xdr:row>
      <xdr:rowOff>66040</xdr:rowOff>
    </xdr:from>
    <xdr:to>
      <xdr:col>1</xdr:col>
      <xdr:colOff>693420</xdr:colOff>
      <xdr:row>13</xdr:row>
      <xdr:rowOff>685841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85E31586-218A-4A46-8B98-1CED44A7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7980" y="9758680"/>
          <a:ext cx="581660" cy="619801"/>
        </a:xfrm>
        <a:prstGeom prst="rect">
          <a:avLst/>
        </a:prstGeom>
      </xdr:spPr>
    </xdr:pic>
    <xdr:clientData/>
  </xdr:twoCellAnchor>
  <xdr:twoCellAnchor editAs="oneCell">
    <xdr:from>
      <xdr:col>1</xdr:col>
      <xdr:colOff>106679</xdr:colOff>
      <xdr:row>14</xdr:row>
      <xdr:rowOff>45720</xdr:rowOff>
    </xdr:from>
    <xdr:to>
      <xdr:col>1</xdr:col>
      <xdr:colOff>731520</xdr:colOff>
      <xdr:row>14</xdr:row>
      <xdr:rowOff>730706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60A5C17-2F89-4BFA-8ADA-8EE6AFB5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2899" y="10507980"/>
          <a:ext cx="624841" cy="684986"/>
        </a:xfrm>
        <a:prstGeom prst="rect">
          <a:avLst/>
        </a:prstGeom>
      </xdr:spPr>
    </xdr:pic>
    <xdr:clientData/>
  </xdr:twoCellAnchor>
  <xdr:twoCellAnchor editAs="oneCell">
    <xdr:from>
      <xdr:col>1</xdr:col>
      <xdr:colOff>143231</xdr:colOff>
      <xdr:row>15</xdr:row>
      <xdr:rowOff>38100</xdr:rowOff>
    </xdr:from>
    <xdr:to>
      <xdr:col>1</xdr:col>
      <xdr:colOff>778231</xdr:colOff>
      <xdr:row>15</xdr:row>
      <xdr:rowOff>714739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8F240E54-B5D1-4AC7-B5CC-46733A0E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6524" y="9082978"/>
          <a:ext cx="635000" cy="676639"/>
        </a:xfrm>
        <a:prstGeom prst="rect">
          <a:avLst/>
        </a:prstGeom>
      </xdr:spPr>
    </xdr:pic>
    <xdr:clientData/>
  </xdr:twoCellAnchor>
  <xdr:oneCellAnchor>
    <xdr:from>
      <xdr:col>1</xdr:col>
      <xdr:colOff>191490</xdr:colOff>
      <xdr:row>9</xdr:row>
      <xdr:rowOff>102839</xdr:rowOff>
    </xdr:from>
    <xdr:ext cx="567659" cy="622300"/>
    <xdr:pic>
      <xdr:nvPicPr>
        <xdr:cNvPr id="66" name="図 65">
          <a:extLst>
            <a:ext uri="{FF2B5EF4-FFF2-40B4-BE49-F238E27FC236}">
              <a16:creationId xmlns:a16="http://schemas.microsoft.com/office/drawing/2014/main" id="{03F78613-D170-4CEA-AF32-03AF5DB3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4783" y="4594302"/>
          <a:ext cx="567659" cy="622300"/>
        </a:xfrm>
        <a:prstGeom prst="rect">
          <a:avLst/>
        </a:prstGeom>
      </xdr:spPr>
    </xdr:pic>
    <xdr:clientData/>
  </xdr:oneCellAnchor>
  <xdr:oneCellAnchor>
    <xdr:from>
      <xdr:col>1</xdr:col>
      <xdr:colOff>171873</xdr:colOff>
      <xdr:row>8</xdr:row>
      <xdr:rowOff>63500</xdr:rowOff>
    </xdr:from>
    <xdr:ext cx="594360" cy="663913"/>
    <xdr:pic>
      <xdr:nvPicPr>
        <xdr:cNvPr id="67" name="図 66">
          <a:extLst>
            <a:ext uri="{FF2B5EF4-FFF2-40B4-BE49-F238E27FC236}">
              <a16:creationId xmlns:a16="http://schemas.microsoft.com/office/drawing/2014/main" id="{158546B6-399C-449B-AEB3-5CAA852F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7040" y="4889500"/>
          <a:ext cx="594360" cy="663913"/>
        </a:xfrm>
        <a:prstGeom prst="rect">
          <a:avLst/>
        </a:prstGeom>
      </xdr:spPr>
    </xdr:pic>
    <xdr:clientData/>
  </xdr:oneCellAnchor>
  <xdr:twoCellAnchor>
    <xdr:from>
      <xdr:col>4</xdr:col>
      <xdr:colOff>243033</xdr:colOff>
      <xdr:row>4</xdr:row>
      <xdr:rowOff>115126</xdr:rowOff>
    </xdr:from>
    <xdr:to>
      <xdr:col>4</xdr:col>
      <xdr:colOff>831662</xdr:colOff>
      <xdr:row>4</xdr:row>
      <xdr:rowOff>634926</xdr:rowOff>
    </xdr:to>
    <xdr:pic>
      <xdr:nvPicPr>
        <xdr:cNvPr id="68" name="図 67" descr="Youtube ロゴ - 無料でダウンロードできるベクターとPSD">
          <a:extLst>
            <a:ext uri="{FF2B5EF4-FFF2-40B4-BE49-F238E27FC236}">
              <a16:creationId xmlns:a16="http://schemas.microsoft.com/office/drawing/2014/main" id="{BC5B77CD-0332-4E1F-B494-A935418A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5866" y="1893126"/>
          <a:ext cx="588629" cy="51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145792</xdr:colOff>
      <xdr:row>10</xdr:row>
      <xdr:rowOff>324906</xdr:rowOff>
    </xdr:from>
    <xdr:to>
      <xdr:col>4</xdr:col>
      <xdr:colOff>829241</xdr:colOff>
      <xdr:row>11</xdr:row>
      <xdr:rowOff>434948</xdr:rowOff>
    </xdr:to>
    <xdr:pic>
      <xdr:nvPicPr>
        <xdr:cNvPr id="69" name="図 68" descr="Instagramがフラットな新ロゴを発表、カラフルかつシンプルに | 日経クロステック（xTECH）">
          <a:extLst>
            <a:ext uri="{FF2B5EF4-FFF2-40B4-BE49-F238E27FC236}">
              <a16:creationId xmlns:a16="http://schemas.microsoft.com/office/drawing/2014/main" id="{BBC7FB26-8E91-49B0-A450-6E663F13BA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04" r="23222"/>
        <a:stretch/>
      </xdr:blipFill>
      <xdr:spPr bwMode="auto">
        <a:xfrm>
          <a:off x="4188625" y="6674906"/>
          <a:ext cx="683449" cy="872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4</xdr:row>
      <xdr:rowOff>42334</xdr:rowOff>
    </xdr:from>
    <xdr:to>
      <xdr:col>1</xdr:col>
      <xdr:colOff>783167</xdr:colOff>
      <xdr:row>4</xdr:row>
      <xdr:rowOff>719667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86A8A3-07E3-1FC0-BBCC-56BB86404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1" y="1820334"/>
          <a:ext cx="677333" cy="677333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148166</xdr:colOff>
      <xdr:row>5</xdr:row>
      <xdr:rowOff>63500</xdr:rowOff>
    </xdr:from>
    <xdr:to>
      <xdr:col>1</xdr:col>
      <xdr:colOff>825500</xdr:colOff>
      <xdr:row>5</xdr:row>
      <xdr:rowOff>740834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40B3DE-C73F-6A99-E836-BEABD110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3333" y="2603500"/>
          <a:ext cx="677334" cy="677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</xdr:row>
      <xdr:rowOff>38101</xdr:rowOff>
    </xdr:from>
    <xdr:to>
      <xdr:col>1</xdr:col>
      <xdr:colOff>500380</xdr:colOff>
      <xdr:row>2</xdr:row>
      <xdr:rowOff>558801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FFDB9D-9E27-924F-9086-FF800E91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495301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500380</xdr:colOff>
      <xdr:row>3</xdr:row>
      <xdr:rowOff>571500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F121A7-F908-B84A-BDF6-F89B4715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0668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25400</xdr:rowOff>
    </xdr:from>
    <xdr:to>
      <xdr:col>1</xdr:col>
      <xdr:colOff>500380</xdr:colOff>
      <xdr:row>4</xdr:row>
      <xdr:rowOff>571500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1FC3D6F-7272-E642-A8A6-37F427E7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16510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25400</xdr:rowOff>
    </xdr:from>
    <xdr:to>
      <xdr:col>1</xdr:col>
      <xdr:colOff>500380</xdr:colOff>
      <xdr:row>5</xdr:row>
      <xdr:rowOff>571500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6B76523-42A0-A24C-960B-B43917A5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100" y="22352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2</xdr:col>
      <xdr:colOff>0</xdr:colOff>
      <xdr:row>6</xdr:row>
      <xdr:rowOff>558800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F8FB5D3-9421-B34F-9B92-A75E2EAD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2832100"/>
          <a:ext cx="4953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25400</xdr:rowOff>
    </xdr:from>
    <xdr:to>
      <xdr:col>1</xdr:col>
      <xdr:colOff>500380</xdr:colOff>
      <xdr:row>7</xdr:row>
      <xdr:rowOff>571500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D578FB5-D7A1-A84B-A834-EC157EFE3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34036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500380</xdr:colOff>
      <xdr:row>8</xdr:row>
      <xdr:rowOff>571500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6B10EA0-DAC3-0F4A-B3D2-7FBDE54F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100" y="3987800"/>
          <a:ext cx="520700" cy="546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8</xdr:row>
      <xdr:rowOff>25400</xdr:rowOff>
    </xdr:from>
    <xdr:to>
      <xdr:col>1</xdr:col>
      <xdr:colOff>508000</xdr:colOff>
      <xdr:row>9</xdr:row>
      <xdr:rowOff>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F27377E-44D4-A048-831E-E75A38C9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616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13</xdr:row>
      <xdr:rowOff>25400</xdr:rowOff>
    </xdr:from>
    <xdr:to>
      <xdr:col>1</xdr:col>
      <xdr:colOff>508000</xdr:colOff>
      <xdr:row>14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0D2499A-0D00-DA40-9598-6FEF9292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75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14</xdr:row>
      <xdr:rowOff>25400</xdr:rowOff>
    </xdr:from>
    <xdr:to>
      <xdr:col>1</xdr:col>
      <xdr:colOff>520700</xdr:colOff>
      <xdr:row>15</xdr:row>
      <xdr:rowOff>12700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030BF33-4BB1-6A48-9C76-C52F9EB1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2070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101600</xdr:colOff>
      <xdr:row>4</xdr:row>
      <xdr:rowOff>25400</xdr:rowOff>
    </xdr:from>
    <xdr:ext cx="393700" cy="393700"/>
    <xdr:pic>
      <xdr:nvPicPr>
        <xdr:cNvPr id="14" name="図 13">
          <a:extLst>
            <a:ext uri="{FF2B5EF4-FFF2-40B4-BE49-F238E27FC236}">
              <a16:creationId xmlns:a16="http://schemas.microsoft.com/office/drawing/2014/main" id="{8C802422-2920-A348-AE34-DF48A2B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11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5</xdr:row>
      <xdr:rowOff>25400</xdr:rowOff>
    </xdr:from>
    <xdr:ext cx="406400" cy="406400"/>
    <xdr:pic>
      <xdr:nvPicPr>
        <xdr:cNvPr id="15" name="図 14">
          <a:extLst>
            <a:ext uri="{FF2B5EF4-FFF2-40B4-BE49-F238E27FC236}">
              <a16:creationId xmlns:a16="http://schemas.microsoft.com/office/drawing/2014/main" id="{0405102F-6CFD-6545-B12C-42220429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56388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6</xdr:row>
      <xdr:rowOff>25400</xdr:rowOff>
    </xdr:from>
    <xdr:ext cx="393700" cy="393700"/>
    <xdr:pic>
      <xdr:nvPicPr>
        <xdr:cNvPr id="16" name="図 15">
          <a:extLst>
            <a:ext uri="{FF2B5EF4-FFF2-40B4-BE49-F238E27FC236}">
              <a16:creationId xmlns:a16="http://schemas.microsoft.com/office/drawing/2014/main" id="{D91203A7-9387-CB4D-B3D9-9F76E123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07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7</xdr:row>
      <xdr:rowOff>25400</xdr:rowOff>
    </xdr:from>
    <xdr:ext cx="393700" cy="393700"/>
    <xdr:pic>
      <xdr:nvPicPr>
        <xdr:cNvPr id="17" name="図 16">
          <a:extLst>
            <a:ext uri="{FF2B5EF4-FFF2-40B4-BE49-F238E27FC236}">
              <a16:creationId xmlns:a16="http://schemas.microsoft.com/office/drawing/2014/main" id="{1203007B-0B40-2C41-ACCC-630A949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5638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38100</xdr:rowOff>
    </xdr:from>
    <xdr:ext cx="381000" cy="381000"/>
    <xdr:pic>
      <xdr:nvPicPr>
        <xdr:cNvPr id="30" name="図 29">
          <a:extLst>
            <a:ext uri="{FF2B5EF4-FFF2-40B4-BE49-F238E27FC236}">
              <a16:creationId xmlns:a16="http://schemas.microsoft.com/office/drawing/2014/main" id="{8D56BF15-1E36-5D4B-9237-212DC5D1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478790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11</xdr:row>
      <xdr:rowOff>25400</xdr:rowOff>
    </xdr:from>
    <xdr:ext cx="406400" cy="406400"/>
    <xdr:pic>
      <xdr:nvPicPr>
        <xdr:cNvPr id="32" name="図 31">
          <a:extLst>
            <a:ext uri="{FF2B5EF4-FFF2-40B4-BE49-F238E27FC236}">
              <a16:creationId xmlns:a16="http://schemas.microsoft.com/office/drawing/2014/main" id="{58651D76-3449-444F-BD16-8BFE48AF0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900" y="39116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12</xdr:row>
      <xdr:rowOff>25400</xdr:rowOff>
    </xdr:from>
    <xdr:ext cx="406400" cy="406400"/>
    <xdr:pic>
      <xdr:nvPicPr>
        <xdr:cNvPr id="33" name="図 32">
          <a:extLst>
            <a:ext uri="{FF2B5EF4-FFF2-40B4-BE49-F238E27FC236}">
              <a16:creationId xmlns:a16="http://schemas.microsoft.com/office/drawing/2014/main" id="{162E2379-DB01-024F-ADE9-81AC00B5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43434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10</xdr:row>
      <xdr:rowOff>25400</xdr:rowOff>
    </xdr:from>
    <xdr:ext cx="406400" cy="406400"/>
    <xdr:pic>
      <xdr:nvPicPr>
        <xdr:cNvPr id="35" name="図 34">
          <a:extLst>
            <a:ext uri="{FF2B5EF4-FFF2-40B4-BE49-F238E27FC236}">
              <a16:creationId xmlns:a16="http://schemas.microsoft.com/office/drawing/2014/main" id="{41298C66-733C-134B-9B16-B3D09354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6900" y="5638800"/>
          <a:ext cx="406400" cy="4064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</xdr:row>
      <xdr:rowOff>38100</xdr:rowOff>
    </xdr:from>
    <xdr:to>
      <xdr:col>1</xdr:col>
      <xdr:colOff>500380</xdr:colOff>
      <xdr:row>2</xdr:row>
      <xdr:rowOff>558800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A4B827-CEAB-B772-A240-9314B27E0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02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500380</xdr:colOff>
      <xdr:row>3</xdr:row>
      <xdr:rowOff>546100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1BCD4DF-DF05-0D22-5469-AA844CB0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01700"/>
          <a:ext cx="5207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4</xdr:row>
      <xdr:rowOff>38100</xdr:rowOff>
    </xdr:from>
    <xdr:to>
      <xdr:col>1</xdr:col>
      <xdr:colOff>502920</xdr:colOff>
      <xdr:row>4</xdr:row>
      <xdr:rowOff>533400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95665D7-E514-B995-BB0E-6BEE1A28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4986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5</xdr:row>
      <xdr:rowOff>38100</xdr:rowOff>
    </xdr:from>
    <xdr:to>
      <xdr:col>1</xdr:col>
      <xdr:colOff>500380</xdr:colOff>
      <xdr:row>5</xdr:row>
      <xdr:rowOff>546100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EF64A0-F1D0-62C5-3E2A-68965A98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082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6</xdr:row>
      <xdr:rowOff>50800</xdr:rowOff>
    </xdr:from>
    <xdr:to>
      <xdr:col>1</xdr:col>
      <xdr:colOff>500380</xdr:colOff>
      <xdr:row>6</xdr:row>
      <xdr:rowOff>558800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720185-E8BE-75E3-4258-0C1F6B88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2679700"/>
          <a:ext cx="50800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38100</xdr:rowOff>
    </xdr:from>
    <xdr:to>
      <xdr:col>1</xdr:col>
      <xdr:colOff>500380</xdr:colOff>
      <xdr:row>7</xdr:row>
      <xdr:rowOff>558800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7DDCB9-406C-CFD2-04B8-71D0C775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3251200"/>
          <a:ext cx="520700" cy="520700"/>
        </a:xfrm>
        <a:prstGeom prst="rect">
          <a:avLst/>
        </a:prstGeom>
      </xdr:spPr>
    </xdr:pic>
    <xdr:clientData/>
  </xdr:twoCellAnchor>
  <xdr:twoCellAnchor>
    <xdr:from>
      <xdr:col>5</xdr:col>
      <xdr:colOff>214295</xdr:colOff>
      <xdr:row>2</xdr:row>
      <xdr:rowOff>72887</xdr:rowOff>
    </xdr:from>
    <xdr:to>
      <xdr:col>5</xdr:col>
      <xdr:colOff>665590</xdr:colOff>
      <xdr:row>5</xdr:row>
      <xdr:rowOff>518823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CCFF61AD-E390-C4FD-A26F-A8F6434FE1EE}"/>
            </a:ext>
          </a:extLst>
        </xdr:cNvPr>
        <xdr:cNvGrpSpPr/>
      </xdr:nvGrpSpPr>
      <xdr:grpSpPr>
        <a:xfrm>
          <a:off x="5103795" y="771387"/>
          <a:ext cx="451295" cy="2198536"/>
          <a:chOff x="4607391" y="775252"/>
          <a:chExt cx="451295" cy="2175345"/>
        </a:xfrm>
      </xdr:grpSpPr>
      <xdr:pic>
        <xdr:nvPicPr>
          <xdr:cNvPr id="8" name="図 7" descr="Youtube ロゴ - 無料でダウンロードできるベクターとPSD">
            <a:extLst>
              <a:ext uri="{FF2B5EF4-FFF2-40B4-BE49-F238E27FC236}">
                <a16:creationId xmlns:a16="http://schemas.microsoft.com/office/drawing/2014/main" id="{FCA0AD62-1BE9-DFB7-AE08-6A1DBCBD1E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7269" y="775252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図 8" descr="Youtube ロゴ - 無料でダウンロードできるベクターとPSD">
            <a:extLst>
              <a:ext uri="{FF2B5EF4-FFF2-40B4-BE49-F238E27FC236}">
                <a16:creationId xmlns:a16="http://schemas.microsoft.com/office/drawing/2014/main" id="{7D197EBE-9094-4BBB-920B-F064160C7E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0643" y="1351722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図 9" descr="Youtube ロゴ - 無料でダウンロードできるベクターとPSD">
            <a:extLst>
              <a:ext uri="{FF2B5EF4-FFF2-40B4-BE49-F238E27FC236}">
                <a16:creationId xmlns:a16="http://schemas.microsoft.com/office/drawing/2014/main" id="{EC02AD7D-E592-426D-B0CC-B1908000B9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7269" y="1941444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図 10" descr="Youtube ロゴ - 無料でダウンロードできるベクターとPSD">
            <a:extLst>
              <a:ext uri="{FF2B5EF4-FFF2-40B4-BE49-F238E27FC236}">
                <a16:creationId xmlns:a16="http://schemas.microsoft.com/office/drawing/2014/main" id="{9668D60D-C38A-479F-8003-BCEAEA598C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07391" y="2524540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5</xdr:col>
      <xdr:colOff>125895</xdr:colOff>
      <xdr:row>6</xdr:row>
      <xdr:rowOff>67758</xdr:rowOff>
    </xdr:from>
    <xdr:to>
      <xdr:col>5</xdr:col>
      <xdr:colOff>746760</xdr:colOff>
      <xdr:row>6</xdr:row>
      <xdr:rowOff>516836</xdr:rowOff>
    </xdr:to>
    <xdr:pic>
      <xdr:nvPicPr>
        <xdr:cNvPr id="13" name="図 12" descr="Instagramがフラットな新ロゴを発表、カラフルかつシンプルに | 日経クロステック（xTECH）">
          <a:extLst>
            <a:ext uri="{FF2B5EF4-FFF2-40B4-BE49-F238E27FC236}">
              <a16:creationId xmlns:a16="http://schemas.microsoft.com/office/drawing/2014/main" id="{BA763326-7BA0-815C-705E-B0B5C828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8991" y="3076001"/>
          <a:ext cx="620865" cy="449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258417</xdr:colOff>
      <xdr:row>7</xdr:row>
      <xdr:rowOff>88694</xdr:rowOff>
    </xdr:from>
    <xdr:to>
      <xdr:col>5</xdr:col>
      <xdr:colOff>583095</xdr:colOff>
      <xdr:row>7</xdr:row>
      <xdr:rowOff>463164</xdr:rowOff>
    </xdr:to>
    <xdr:pic>
      <xdr:nvPicPr>
        <xdr:cNvPr id="15" name="図 14" descr="Tiktok Tiktokロゴ Tiktokアイコン - Pixabayの無料ベクター素材 - Pixabay">
          <a:extLst>
            <a:ext uri="{FF2B5EF4-FFF2-40B4-BE49-F238E27FC236}">
              <a16:creationId xmlns:a16="http://schemas.microsoft.com/office/drawing/2014/main" id="{BC2CEDEE-2F96-AD95-97D1-B97CB2EB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513" y="3673407"/>
          <a:ext cx="324678" cy="37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17</xdr:row>
      <xdr:rowOff>19050</xdr:rowOff>
    </xdr:from>
    <xdr:to>
      <xdr:col>1</xdr:col>
      <xdr:colOff>463550</xdr:colOff>
      <xdr:row>17</xdr:row>
      <xdr:rowOff>419100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1A73EA-D10F-4575-A6AF-9E26CF28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12636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13</xdr:row>
      <xdr:rowOff>19050</xdr:rowOff>
    </xdr:from>
    <xdr:to>
      <xdr:col>1</xdr:col>
      <xdr:colOff>463550</xdr:colOff>
      <xdr:row>13</xdr:row>
      <xdr:rowOff>425450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DCCDCD-8017-455C-BCCA-FC686834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17018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9</xdr:row>
      <xdr:rowOff>19050</xdr:rowOff>
    </xdr:from>
    <xdr:to>
      <xdr:col>1</xdr:col>
      <xdr:colOff>469900</xdr:colOff>
      <xdr:row>9</xdr:row>
      <xdr:rowOff>425450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ACBFD62-1448-4EC8-B354-280D250F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1399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20</xdr:row>
      <xdr:rowOff>19050</xdr:rowOff>
    </xdr:from>
    <xdr:to>
      <xdr:col>1</xdr:col>
      <xdr:colOff>469900</xdr:colOff>
      <xdr:row>20</xdr:row>
      <xdr:rowOff>425450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8ABDA36-08A1-4876-B63D-7AC0639F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5781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19</xdr:row>
      <xdr:rowOff>12700</xdr:rowOff>
    </xdr:from>
    <xdr:to>
      <xdr:col>1</xdr:col>
      <xdr:colOff>463550</xdr:colOff>
      <xdr:row>20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490DDB1-9F57-4F54-9F56-7554127D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30099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</xdr:row>
      <xdr:rowOff>12700</xdr:rowOff>
    </xdr:from>
    <xdr:to>
      <xdr:col>1</xdr:col>
      <xdr:colOff>482600</xdr:colOff>
      <xdr:row>11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19022CE-FA22-4039-B59F-44C9790B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34480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</xdr:row>
      <xdr:rowOff>19050</xdr:rowOff>
    </xdr:from>
    <xdr:to>
      <xdr:col>1</xdr:col>
      <xdr:colOff>469900</xdr:colOff>
      <xdr:row>16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2FC2D97-09CD-4DDC-B812-C0094E7C4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925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</xdr:row>
      <xdr:rowOff>19050</xdr:rowOff>
    </xdr:from>
    <xdr:to>
      <xdr:col>1</xdr:col>
      <xdr:colOff>476250</xdr:colOff>
      <xdr:row>8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8991CBF-762D-498C-BCC1-581B8368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3307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</xdr:row>
      <xdr:rowOff>12700</xdr:rowOff>
    </xdr:from>
    <xdr:to>
      <xdr:col>1</xdr:col>
      <xdr:colOff>476250</xdr:colOff>
      <xdr:row>6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FCEBD8B-79ED-46A7-A3D0-3F4502BC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4762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18</xdr:row>
      <xdr:rowOff>19050</xdr:rowOff>
    </xdr:from>
    <xdr:to>
      <xdr:col>1</xdr:col>
      <xdr:colOff>450850</xdr:colOff>
      <xdr:row>18</xdr:row>
      <xdr:rowOff>425450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1CEE8CD-4C0A-49C4-8A2D-1ABFC6AE6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52070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</xdr:row>
      <xdr:rowOff>6350</xdr:rowOff>
    </xdr:from>
    <xdr:to>
      <xdr:col>1</xdr:col>
      <xdr:colOff>476250</xdr:colOff>
      <xdr:row>12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9BF0CE9-8B40-47BF-B4F1-7DE75E36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632450"/>
          <a:ext cx="425450" cy="4254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12700</xdr:rowOff>
    </xdr:from>
    <xdr:to>
      <xdr:col>1</xdr:col>
      <xdr:colOff>476250</xdr:colOff>
      <xdr:row>5</xdr:row>
      <xdr:rowOff>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E9FE7F9-7D73-40E5-9A64-E7FE02C2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60769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12700</xdr:rowOff>
    </xdr:from>
    <xdr:to>
      <xdr:col>1</xdr:col>
      <xdr:colOff>488950</xdr:colOff>
      <xdr:row>12</xdr:row>
      <xdr:rowOff>425450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76269A8-1817-4828-BF7F-DCBDA4A0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65151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</xdr:row>
      <xdr:rowOff>12700</xdr:rowOff>
    </xdr:from>
    <xdr:to>
      <xdr:col>1</xdr:col>
      <xdr:colOff>476250</xdr:colOff>
      <xdr:row>14</xdr:row>
      <xdr:rowOff>419100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71C5D3E-D3F2-4E0C-BAA5-CB9141E01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9532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16</xdr:row>
      <xdr:rowOff>12700</xdr:rowOff>
    </xdr:from>
    <xdr:to>
      <xdr:col>1</xdr:col>
      <xdr:colOff>476250</xdr:colOff>
      <xdr:row>16</xdr:row>
      <xdr:rowOff>425450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AF1AA37-986B-4DCD-817A-7AE5CA8C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3914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</xdr:row>
      <xdr:rowOff>19050</xdr:rowOff>
    </xdr:from>
    <xdr:to>
      <xdr:col>1</xdr:col>
      <xdr:colOff>463550</xdr:colOff>
      <xdr:row>6</xdr:row>
      <xdr:rowOff>419100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F48E7D2-7470-4518-AEA8-73F076B4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835900"/>
          <a:ext cx="400050" cy="400050"/>
        </a:xfrm>
        <a:prstGeom prst="rect">
          <a:avLst/>
        </a:prstGeom>
      </xdr:spPr>
    </xdr:pic>
    <xdr:clientData/>
  </xdr:twoCellAnchor>
  <xdr:oneCellAnchor>
    <xdr:from>
      <xdr:col>1</xdr:col>
      <xdr:colOff>82550</xdr:colOff>
      <xdr:row>8</xdr:row>
      <xdr:rowOff>19050</xdr:rowOff>
    </xdr:from>
    <xdr:ext cx="406400" cy="406400"/>
    <xdr:pic>
      <xdr:nvPicPr>
        <xdr:cNvPr id="20" name="図 19">
          <a:extLst>
            <a:ext uri="{FF2B5EF4-FFF2-40B4-BE49-F238E27FC236}">
              <a16:creationId xmlns:a16="http://schemas.microsoft.com/office/drawing/2014/main" id="{FEE29D37-FC0B-CB49-BBED-15E4D3C83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8223250"/>
          <a:ext cx="406400" cy="406400"/>
        </a:xfrm>
        <a:prstGeom prst="rect">
          <a:avLst/>
        </a:prstGeom>
      </xdr:spPr>
    </xdr:pic>
    <xdr:clientData/>
  </xdr:oneCellAnchor>
  <xdr:twoCellAnchor editAs="oneCell">
    <xdr:from>
      <xdr:col>1</xdr:col>
      <xdr:colOff>87489</xdr:colOff>
      <xdr:row>21</xdr:row>
      <xdr:rowOff>25399</xdr:rowOff>
    </xdr:from>
    <xdr:to>
      <xdr:col>1</xdr:col>
      <xdr:colOff>493889</xdr:colOff>
      <xdr:row>21</xdr:row>
      <xdr:rowOff>437444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F2DBD81-2ADB-7748-A723-2D53A847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5489" y="8308621"/>
          <a:ext cx="406400" cy="4120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14</xdr:row>
      <xdr:rowOff>25400</xdr:rowOff>
    </xdr:from>
    <xdr:to>
      <xdr:col>1</xdr:col>
      <xdr:colOff>495300</xdr:colOff>
      <xdr:row>15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C63D0D5-EEF8-594E-9F0F-C14F7171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784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15</xdr:row>
      <xdr:rowOff>25400</xdr:rowOff>
    </xdr:from>
    <xdr:to>
      <xdr:col>1</xdr:col>
      <xdr:colOff>495300</xdr:colOff>
      <xdr:row>15</xdr:row>
      <xdr:rowOff>406400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1CB41C8-A23C-6E4A-B26D-D8A95899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" y="54102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8</xdr:row>
      <xdr:rowOff>25400</xdr:rowOff>
    </xdr:from>
    <xdr:to>
      <xdr:col>1</xdr:col>
      <xdr:colOff>495300</xdr:colOff>
      <xdr:row>8</xdr:row>
      <xdr:rowOff>406400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F675C53-C2E9-3846-A9B1-BF135D898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23876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16</xdr:row>
      <xdr:rowOff>25400</xdr:rowOff>
    </xdr:from>
    <xdr:to>
      <xdr:col>1</xdr:col>
      <xdr:colOff>520700</xdr:colOff>
      <xdr:row>16</xdr:row>
      <xdr:rowOff>419100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57B6CF-319C-0D42-B7CE-88AABA87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0" y="58293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17</xdr:row>
      <xdr:rowOff>25400</xdr:rowOff>
    </xdr:from>
    <xdr:to>
      <xdr:col>1</xdr:col>
      <xdr:colOff>508000</xdr:colOff>
      <xdr:row>17</xdr:row>
      <xdr:rowOff>419100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5DCC6C0-BEBB-784A-A08A-DDBB7FBF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62611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</xdr:row>
      <xdr:rowOff>38100</xdr:rowOff>
    </xdr:from>
    <xdr:to>
      <xdr:col>1</xdr:col>
      <xdr:colOff>495300</xdr:colOff>
      <xdr:row>18</xdr:row>
      <xdr:rowOff>419100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D7DB99F-8C48-5145-9926-7DF31B1C7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6705600"/>
          <a:ext cx="381000" cy="3810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5</xdr:row>
      <xdr:rowOff>38100</xdr:rowOff>
    </xdr:from>
    <xdr:ext cx="393700" cy="393700"/>
    <xdr:pic>
      <xdr:nvPicPr>
        <xdr:cNvPr id="31" name="図 30">
          <a:extLst>
            <a:ext uri="{FF2B5EF4-FFF2-40B4-BE49-F238E27FC236}">
              <a16:creationId xmlns:a16="http://schemas.microsoft.com/office/drawing/2014/main" id="{BF9EA9C0-A4B7-EF45-8201-30C17B6D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11049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6</xdr:row>
      <xdr:rowOff>25400</xdr:rowOff>
    </xdr:from>
    <xdr:ext cx="393700" cy="393700"/>
    <xdr:pic>
      <xdr:nvPicPr>
        <xdr:cNvPr id="32" name="図 31">
          <a:extLst>
            <a:ext uri="{FF2B5EF4-FFF2-40B4-BE49-F238E27FC236}">
              <a16:creationId xmlns:a16="http://schemas.microsoft.com/office/drawing/2014/main" id="{7AA29C7B-652C-164D-A07B-2BEE75855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1524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7</xdr:row>
      <xdr:rowOff>25400</xdr:rowOff>
    </xdr:from>
    <xdr:ext cx="393700" cy="393700"/>
    <xdr:pic>
      <xdr:nvPicPr>
        <xdr:cNvPr id="33" name="図 32">
          <a:extLst>
            <a:ext uri="{FF2B5EF4-FFF2-40B4-BE49-F238E27FC236}">
              <a16:creationId xmlns:a16="http://schemas.microsoft.com/office/drawing/2014/main" id="{40B605F0-39DC-9C4A-8E17-B1A640B3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2300" y="1955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25400</xdr:rowOff>
    </xdr:from>
    <xdr:ext cx="393700" cy="393700"/>
    <xdr:pic>
      <xdr:nvPicPr>
        <xdr:cNvPr id="35" name="図 34">
          <a:extLst>
            <a:ext uri="{FF2B5EF4-FFF2-40B4-BE49-F238E27FC236}">
              <a16:creationId xmlns:a16="http://schemas.microsoft.com/office/drawing/2014/main" id="{C8AD6463-C226-C945-BA42-3303434A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2300" y="28194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10</xdr:row>
      <xdr:rowOff>25400</xdr:rowOff>
    </xdr:from>
    <xdr:ext cx="393700" cy="393700"/>
    <xdr:pic>
      <xdr:nvPicPr>
        <xdr:cNvPr id="38" name="図 37">
          <a:extLst>
            <a:ext uri="{FF2B5EF4-FFF2-40B4-BE49-F238E27FC236}">
              <a16:creationId xmlns:a16="http://schemas.microsoft.com/office/drawing/2014/main" id="{716D23BC-AAF6-6847-888C-8E10FE0A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32512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11</xdr:row>
      <xdr:rowOff>25400</xdr:rowOff>
    </xdr:from>
    <xdr:ext cx="393700" cy="393700"/>
    <xdr:pic>
      <xdr:nvPicPr>
        <xdr:cNvPr id="39" name="図 38">
          <a:extLst>
            <a:ext uri="{FF2B5EF4-FFF2-40B4-BE49-F238E27FC236}">
              <a16:creationId xmlns:a16="http://schemas.microsoft.com/office/drawing/2014/main" id="{6D8C452C-F306-594D-9FB2-11F388AA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3683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12</xdr:row>
      <xdr:rowOff>25400</xdr:rowOff>
    </xdr:from>
    <xdr:ext cx="393700" cy="393700"/>
    <xdr:pic>
      <xdr:nvPicPr>
        <xdr:cNvPr id="40" name="図 39">
          <a:extLst>
            <a:ext uri="{FF2B5EF4-FFF2-40B4-BE49-F238E27FC236}">
              <a16:creationId xmlns:a16="http://schemas.microsoft.com/office/drawing/2014/main" id="{90962180-900E-BE4B-8419-F50284CA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2300" y="4114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13</xdr:row>
      <xdr:rowOff>25400</xdr:rowOff>
    </xdr:from>
    <xdr:ext cx="393700" cy="393700"/>
    <xdr:pic>
      <xdr:nvPicPr>
        <xdr:cNvPr id="41" name="図 40">
          <a:extLst>
            <a:ext uri="{FF2B5EF4-FFF2-40B4-BE49-F238E27FC236}">
              <a16:creationId xmlns:a16="http://schemas.microsoft.com/office/drawing/2014/main" id="{65D6F5D1-7B96-4645-B2F8-23FAEE69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2300" y="4546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19</xdr:row>
      <xdr:rowOff>25400</xdr:rowOff>
    </xdr:from>
    <xdr:ext cx="393700" cy="393700"/>
    <xdr:pic>
      <xdr:nvPicPr>
        <xdr:cNvPr id="42" name="図 41">
          <a:extLst>
            <a:ext uri="{FF2B5EF4-FFF2-40B4-BE49-F238E27FC236}">
              <a16:creationId xmlns:a16="http://schemas.microsoft.com/office/drawing/2014/main" id="{66C61821-0215-834D-9C0D-2E575743F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124700"/>
          <a:ext cx="393700" cy="393700"/>
        </a:xfrm>
        <a:prstGeom prst="rect">
          <a:avLst/>
        </a:prstGeom>
      </xdr:spPr>
    </xdr:pic>
    <xdr:clientData/>
  </xdr:oneCellAnchor>
  <xdr:twoCellAnchor editAs="oneCell">
    <xdr:from>
      <xdr:col>1</xdr:col>
      <xdr:colOff>88900</xdr:colOff>
      <xdr:row>21</xdr:row>
      <xdr:rowOff>12700</xdr:rowOff>
    </xdr:from>
    <xdr:to>
      <xdr:col>1</xdr:col>
      <xdr:colOff>508000</xdr:colOff>
      <xdr:row>22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EAD030-E34E-2542-88D1-FD8FBB4B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6900" y="8382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22</xdr:row>
      <xdr:rowOff>25400</xdr:rowOff>
    </xdr:from>
    <xdr:to>
      <xdr:col>1</xdr:col>
      <xdr:colOff>482600</xdr:colOff>
      <xdr:row>22</xdr:row>
      <xdr:rowOff>406400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5632D4-898C-D549-887B-832B8E2D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8265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24</xdr:row>
      <xdr:rowOff>12700</xdr:rowOff>
    </xdr:from>
    <xdr:to>
      <xdr:col>1</xdr:col>
      <xdr:colOff>533400</xdr:colOff>
      <xdr:row>25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6CCE24A-6DB7-E348-847B-63E9F87A3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2300" y="92456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23</xdr:row>
      <xdr:rowOff>25400</xdr:rowOff>
    </xdr:from>
    <xdr:ext cx="406400" cy="406400"/>
    <xdr:pic>
      <xdr:nvPicPr>
        <xdr:cNvPr id="22" name="図 21">
          <a:extLst>
            <a:ext uri="{FF2B5EF4-FFF2-40B4-BE49-F238E27FC236}">
              <a16:creationId xmlns:a16="http://schemas.microsoft.com/office/drawing/2014/main" id="{75287B8C-F96A-F74C-9F5B-51D5D174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5000" y="9486900"/>
          <a:ext cx="406400" cy="406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ma__gourmet/" TargetMode="External"/><Relationship Id="rId13" Type="http://schemas.openxmlformats.org/officeDocument/2006/relationships/hyperlink" Target="https://www.youtube.com/@nanasenchi" TargetMode="External"/><Relationship Id="rId3" Type="http://schemas.openxmlformats.org/officeDocument/2006/relationships/hyperlink" Target="https://www.instagram.com/itsho_gourme/" TargetMode="External"/><Relationship Id="rId7" Type="http://schemas.openxmlformats.org/officeDocument/2006/relationships/hyperlink" Target="https://www.instagram.com/chiba.drive.walk/" TargetMode="External"/><Relationship Id="rId12" Type="http://schemas.openxmlformats.org/officeDocument/2006/relationships/hyperlink" Target="https://www.youtube.com/@nantonakushiori/featured" TargetMode="External"/><Relationship Id="rId2" Type="http://schemas.openxmlformats.org/officeDocument/2006/relationships/hyperlink" Target="https://www.instagram.com/gourmet_uni_japan/" TargetMode="External"/><Relationship Id="rId1" Type="http://schemas.openxmlformats.org/officeDocument/2006/relationships/hyperlink" Target="https://www.youtube.com/@tlavelskill/featured" TargetMode="External"/><Relationship Id="rId6" Type="http://schemas.openxmlformats.org/officeDocument/2006/relationships/hyperlink" Target="https://www.instagram.com/marute3379/" TargetMode="External"/><Relationship Id="rId11" Type="http://schemas.openxmlformats.org/officeDocument/2006/relationships/hyperlink" Target="https://www.instagram.com/gourmap.kanto/" TargetMode="External"/><Relationship Id="rId5" Type="http://schemas.openxmlformats.org/officeDocument/2006/relationships/hyperlink" Target="https://www.instagram.com/chiba.gourmet2021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instagram.com/yura.odkk/" TargetMode="External"/><Relationship Id="rId4" Type="http://schemas.openxmlformats.org/officeDocument/2006/relationships/hyperlink" Target="https://www.instagram.com/tkg___food29/" TargetMode="External"/><Relationship Id="rId9" Type="http://schemas.openxmlformats.org/officeDocument/2006/relationships/hyperlink" Target="https://www.instagram.com/mobara.gourmet/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anda_no_gurume/" TargetMode="External"/><Relationship Id="rId3" Type="http://schemas.openxmlformats.org/officeDocument/2006/relationships/hyperlink" Target="mailto:&#12477;&#12523;&#12486;&#12451;&#12540;@&#26481;&#20140;&#12464;&#12523;&#12513;&#32057;&#20171;" TargetMode="External"/><Relationship Id="rId7" Type="http://schemas.openxmlformats.org/officeDocument/2006/relationships/hyperlink" Target="https://www.instagram.com/tokyo._gourmet/" TargetMode="External"/><Relationship Id="rId2" Type="http://schemas.openxmlformats.org/officeDocument/2006/relationships/hyperlink" Target="https://www.instagram.com/salty_gourmets/" TargetMode="External"/><Relationship Id="rId1" Type="http://schemas.openxmlformats.org/officeDocument/2006/relationships/hyperlink" Target="https://www.instagram.com/gosan_umasugi/" TargetMode="External"/><Relationship Id="rId6" Type="http://schemas.openxmlformats.org/officeDocument/2006/relationships/hyperlink" Target="https://www.instagram.com/tokyo_gourmet_mania/" TargetMode="External"/><Relationship Id="rId5" Type="http://schemas.openxmlformats.org/officeDocument/2006/relationships/hyperlink" Target="https://www.instagram.com/gourmetbazooka/" TargetMode="External"/><Relationship Id="rId4" Type="http://schemas.openxmlformats.org/officeDocument/2006/relationships/hyperlink" Target="https://www.instagram.com/tokyo_highcosper_gourmet/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ya22com/?utm_medium=copy_link" TargetMode="External"/><Relationship Id="rId3" Type="http://schemas.openxmlformats.org/officeDocument/2006/relationships/hyperlink" Target="https://www.instagram.com/issey________/?utm_medium=copy_link" TargetMode="External"/><Relationship Id="rId7" Type="http://schemas.openxmlformats.org/officeDocument/2006/relationships/hyperlink" Target="https://www.instagram.com/________erikaitou___/?utm_medium=copy_link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https://www.instagram.com/ito__takumi/?utm_medium=copy_link" TargetMode="External"/><Relationship Id="rId1" Type="http://schemas.openxmlformats.org/officeDocument/2006/relationships/hyperlink" Target="https://www.instagram.com/emmay0405/?utm_medium=copy_link" TargetMode="External"/><Relationship Id="rId6" Type="http://schemas.openxmlformats.org/officeDocument/2006/relationships/hyperlink" Target="https://www.instagram.com/u.misaato/?utm_medium=copy_link" TargetMode="External"/><Relationship Id="rId11" Type="http://schemas.openxmlformats.org/officeDocument/2006/relationships/hyperlink" Target="https://www.instagram.com/nana_lemage/?utm_medium=copy_link" TargetMode="External"/><Relationship Id="rId5" Type="http://schemas.openxmlformats.org/officeDocument/2006/relationships/hyperlink" Target="https://www.instagram.com/518aichi/?utm_medium=copy_link" TargetMode="External"/><Relationship Id="rId10" Type="http://schemas.openxmlformats.org/officeDocument/2006/relationships/hyperlink" Target="https://www.instagram.com/_miiiiyy._/?utm_medium=copy_link" TargetMode="External"/><Relationship Id="rId4" Type="http://schemas.openxmlformats.org/officeDocument/2006/relationships/hyperlink" Target="https://www.instagram.com/ayu_ojm/?utm_medium=copy_link" TargetMode="External"/><Relationship Id="rId9" Type="http://schemas.openxmlformats.org/officeDocument/2006/relationships/hyperlink" Target="https://www.instagram.com/1999.117/?utm_medium=copy_li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omesis/featured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www.youtube.com/@user-zs9mx6wz1n/featured" TargetMode="External"/><Relationship Id="rId1" Type="http://schemas.openxmlformats.org/officeDocument/2006/relationships/hyperlink" Target="https://www.youtube.com/@user-wr9sh5im4h/featured" TargetMode="External"/><Relationship Id="rId6" Type="http://schemas.openxmlformats.org/officeDocument/2006/relationships/hyperlink" Target="https://www.youtube.com/@harapeko_twins/featured" TargetMode="External"/><Relationship Id="rId5" Type="http://schemas.openxmlformats.org/officeDocument/2006/relationships/hyperlink" Target="https://www.tiktok.com/@perupines" TargetMode="External"/><Relationship Id="rId4" Type="http://schemas.openxmlformats.org/officeDocument/2006/relationships/hyperlink" Target="https://www.instagram.com/gad_abouts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0904.erika/" TargetMode="External"/><Relationship Id="rId13" Type="http://schemas.openxmlformats.org/officeDocument/2006/relationships/hyperlink" Target="https://www.instagram.com/shxxbi122/" TargetMode="External"/><Relationship Id="rId18" Type="http://schemas.openxmlformats.org/officeDocument/2006/relationships/hyperlink" Target="https://www.instagram.com/emmay0405/?utm_medium=copy_link" TargetMode="External"/><Relationship Id="rId3" Type="http://schemas.openxmlformats.org/officeDocument/2006/relationships/hyperlink" Target="https://www.instagram.com/sakuchan_gram/" TargetMode="External"/><Relationship Id="rId7" Type="http://schemas.openxmlformats.org/officeDocument/2006/relationships/hyperlink" Target="https://www.instagram.com/ommmzu/" TargetMode="External"/><Relationship Id="rId12" Type="http://schemas.openxmlformats.org/officeDocument/2006/relationships/hyperlink" Target="https://www.instagram.com/miumiu__00_/" TargetMode="External"/><Relationship Id="rId17" Type="http://schemas.openxmlformats.org/officeDocument/2006/relationships/hyperlink" Target="https://www.instagram.com/ryo2610/" TargetMode="External"/><Relationship Id="rId2" Type="http://schemas.openxmlformats.org/officeDocument/2006/relationships/hyperlink" Target="https://www.instagram.com/milk07281224noa/" TargetMode="External"/><Relationship Id="rId16" Type="http://schemas.openxmlformats.org/officeDocument/2006/relationships/hyperlink" Target="https://www.instagram.com/misaki_teyan/" TargetMode="External"/><Relationship Id="rId20" Type="http://schemas.openxmlformats.org/officeDocument/2006/relationships/drawing" Target="../drawings/drawing5.xml"/><Relationship Id="rId1" Type="http://schemas.openxmlformats.org/officeDocument/2006/relationships/hyperlink" Target="https://www.instagram.com/mi__151/" TargetMode="External"/><Relationship Id="rId6" Type="http://schemas.openxmlformats.org/officeDocument/2006/relationships/hyperlink" Target="https://www.instagram.com/minori.227/" TargetMode="External"/><Relationship Id="rId11" Type="http://schemas.openxmlformats.org/officeDocument/2006/relationships/hyperlink" Target="https://www.instagram.com/__aiiiia__/" TargetMode="External"/><Relationship Id="rId5" Type="http://schemas.openxmlformats.org/officeDocument/2006/relationships/hyperlink" Target="https://www.instagram.com/ri_______o3n/" TargetMode="External"/><Relationship Id="rId15" Type="http://schemas.openxmlformats.org/officeDocument/2006/relationships/hyperlink" Target="https://www.instagram.com/gaaaaa0719/" TargetMode="External"/><Relationship Id="rId10" Type="http://schemas.openxmlformats.org/officeDocument/2006/relationships/hyperlink" Target="https://www.instagram.com/_feefleur_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www.instagram.com/paaaan2/" TargetMode="External"/><Relationship Id="rId9" Type="http://schemas.openxmlformats.org/officeDocument/2006/relationships/hyperlink" Target="https://www.instagram.com/h_rico16/" TargetMode="External"/><Relationship Id="rId14" Type="http://schemas.openxmlformats.org/officeDocument/2006/relationships/hyperlink" Target="https://www.instagram.com/kns._______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hkawasaki/?utm_medium=copy_link" TargetMode="External"/><Relationship Id="rId13" Type="http://schemas.openxmlformats.org/officeDocument/2006/relationships/hyperlink" Target="mailto:yuji.photography@gmail.com" TargetMode="External"/><Relationship Id="rId18" Type="http://schemas.openxmlformats.org/officeDocument/2006/relationships/hyperlink" Target="https://www.instagram.com/tetsu6o6/?utm_medium=copy_link" TargetMode="External"/><Relationship Id="rId26" Type="http://schemas.openxmlformats.org/officeDocument/2006/relationships/hyperlink" Target="https://www.instagram.com/yu_umaa06/?utm_medium=copy_link" TargetMode="External"/><Relationship Id="rId3" Type="http://schemas.openxmlformats.org/officeDocument/2006/relationships/hyperlink" Target="https://www.instagram.com/tsuyoshinges/?utm_medium=copy_link" TargetMode="External"/><Relationship Id="rId21" Type="http://schemas.openxmlformats.org/officeDocument/2006/relationships/hyperlink" Target="https://www.instagram.com/riki_s7_/?utm_medium=copy_link" TargetMode="External"/><Relationship Id="rId7" Type="http://schemas.openxmlformats.org/officeDocument/2006/relationships/hyperlink" Target="mailto:tatikoma_9844@yahoo.co.jp" TargetMode="External"/><Relationship Id="rId12" Type="http://schemas.openxmlformats.org/officeDocument/2006/relationships/hyperlink" Target="https://www.instagram.com/yuji87/?utm_medium=copy_link" TargetMode="External"/><Relationship Id="rId17" Type="http://schemas.openxmlformats.org/officeDocument/2006/relationships/hyperlink" Target="https://www.instagram.com/odekake_hyogo/?utm_medium=copy_link" TargetMode="External"/><Relationship Id="rId25" Type="http://schemas.openxmlformats.org/officeDocument/2006/relationships/hyperlink" Target="https://www.instagram.com/ig_haruchan/?utm_medium=copy_link" TargetMode="External"/><Relationship Id="rId2" Type="http://schemas.openxmlformats.org/officeDocument/2006/relationships/hyperlink" Target="https://www.instagram.com/22phottt/?utm_medium=copy_link" TargetMode="External"/><Relationship Id="rId16" Type="http://schemas.openxmlformats.org/officeDocument/2006/relationships/hyperlink" Target="https://www.instagram.com/taromoberly/?utm_medium=copy_link" TargetMode="External"/><Relationship Id="rId20" Type="http://schemas.openxmlformats.org/officeDocument/2006/relationships/hyperlink" Target="mailto:domami0331@gmail.com" TargetMode="External"/><Relationship Id="rId29" Type="http://schemas.openxmlformats.org/officeDocument/2006/relationships/hyperlink" Target="mailto:yumoomin25@yahoo.co.jp" TargetMode="External"/><Relationship Id="rId1" Type="http://schemas.openxmlformats.org/officeDocument/2006/relationships/hyperlink" Target="https://www.instagram.com/_h1roya/?utm_medium=copy_link" TargetMode="External"/><Relationship Id="rId6" Type="http://schemas.openxmlformats.org/officeDocument/2006/relationships/hyperlink" Target="https://www.instagram.com/tatikoma1984/?utm_medium=copy_link" TargetMode="External"/><Relationship Id="rId11" Type="http://schemas.openxmlformats.org/officeDocument/2006/relationships/hyperlink" Target="mailto:soranogi34@gmail.com" TargetMode="External"/><Relationship Id="rId24" Type="http://schemas.openxmlformats.org/officeDocument/2006/relationships/hyperlink" Target="mailto:d2538h@icloud.com" TargetMode="External"/><Relationship Id="rId32" Type="http://schemas.openxmlformats.org/officeDocument/2006/relationships/drawing" Target="../drawings/drawing6.xml"/><Relationship Id="rId5" Type="http://schemas.openxmlformats.org/officeDocument/2006/relationships/hyperlink" Target="https://www.instagram.com/m.i.k.u.3939/?utm_medium=copy_link" TargetMode="External"/><Relationship Id="rId15" Type="http://schemas.openxmlformats.org/officeDocument/2006/relationships/hyperlink" Target="mailto:ae86tanaka@gmail.com" TargetMode="External"/><Relationship Id="rId23" Type="http://schemas.openxmlformats.org/officeDocument/2006/relationships/hyperlink" Target="mailto:koukatophotos@gmail.com" TargetMode="External"/><Relationship Id="rId28" Type="http://schemas.openxmlformats.org/officeDocument/2006/relationships/hyperlink" Target="mailto:yyh.phomage@gmail.com" TargetMode="External"/><Relationship Id="rId10" Type="http://schemas.openxmlformats.org/officeDocument/2006/relationships/hyperlink" Target="https://www.instagram.com/shota.mebakuro/?utm_medium=copy_link" TargetMode="External"/><Relationship Id="rId19" Type="http://schemas.openxmlformats.org/officeDocument/2006/relationships/hyperlink" Target="https://www.instagram.com/domami3/?utm_medium=copy_link" TargetMode="External"/><Relationship Id="rId31" Type="http://schemas.openxmlformats.org/officeDocument/2006/relationships/hyperlink" Target="mailto:tomokotoamu@yahoo.co.jp" TargetMode="External"/><Relationship Id="rId4" Type="http://schemas.openxmlformats.org/officeDocument/2006/relationships/hyperlink" Target="mailto:tsuyoshings@gmail.com" TargetMode="External"/><Relationship Id="rId9" Type="http://schemas.openxmlformats.org/officeDocument/2006/relationships/hyperlink" Target="mailto:bpbza2072000@yahoo.co.jp" TargetMode="External"/><Relationship Id="rId14" Type="http://schemas.openxmlformats.org/officeDocument/2006/relationships/hyperlink" Target="https://www.instagram.com/tm.9729/?utm_medium=copy_link" TargetMode="External"/><Relationship Id="rId22" Type="http://schemas.openxmlformats.org/officeDocument/2006/relationships/hyperlink" Target="https://www.instagram.com/ko_ref/?utm_medium=copy_link" TargetMode="External"/><Relationship Id="rId27" Type="http://schemas.openxmlformats.org/officeDocument/2006/relationships/hyperlink" Target="https://www.instagram.com/kix_dayinmylife/?utm_medium=copy_link" TargetMode="External"/><Relationship Id="rId30" Type="http://schemas.openxmlformats.org/officeDocument/2006/relationships/hyperlink" Target="https://www.instagram.com/tomokotoamu/?utm_medium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B05-2E3A-4D27-8F85-736357FEA0D1}">
  <sheetPr>
    <pageSetUpPr fitToPage="1"/>
  </sheetPr>
  <dimension ref="A1:T34"/>
  <sheetViews>
    <sheetView tabSelected="1" zoomScale="60" zoomScaleNormal="60" workbookViewId="0">
      <selection sqref="A1:D1"/>
    </sheetView>
  </sheetViews>
  <sheetFormatPr baseColWidth="10" defaultColWidth="11.5" defaultRowHeight="18" customHeight="1"/>
  <cols>
    <col min="1" max="1" width="3.5" customWidth="1"/>
    <col min="2" max="2" width="12.5" customWidth="1"/>
    <col min="3" max="3" width="24" customWidth="1"/>
    <col min="4" max="5" width="13.1640625" customWidth="1"/>
    <col min="6" max="6" width="32.6640625" customWidth="1"/>
    <col min="7" max="8" width="18.33203125" style="147" customWidth="1"/>
  </cols>
  <sheetData>
    <row r="1" spans="1:20" s="5" customFormat="1" ht="27" customHeight="1">
      <c r="A1" s="179" t="s">
        <v>189</v>
      </c>
      <c r="B1" s="179"/>
      <c r="C1" s="179"/>
      <c r="D1" s="179"/>
      <c r="E1" s="1"/>
      <c r="F1" s="1"/>
      <c r="G1" s="158"/>
      <c r="H1" s="158" t="s">
        <v>210</v>
      </c>
    </row>
    <row r="2" spans="1:20" s="5" customFormat="1" ht="35" customHeight="1">
      <c r="A2" s="176"/>
      <c r="B2" s="176"/>
      <c r="C2" s="176"/>
      <c r="D2" s="176"/>
      <c r="E2" s="1"/>
      <c r="F2" s="1"/>
      <c r="G2" s="158"/>
      <c r="H2" s="158" t="s">
        <v>235</v>
      </c>
    </row>
    <row r="3" spans="1:20" s="8" customFormat="1" ht="18" customHeight="1">
      <c r="A3" s="159" t="s">
        <v>162</v>
      </c>
      <c r="B3" s="160" t="s">
        <v>188</v>
      </c>
      <c r="C3" s="161" t="s">
        <v>1</v>
      </c>
      <c r="D3" s="162" t="s">
        <v>2</v>
      </c>
      <c r="E3" s="163" t="s">
        <v>194</v>
      </c>
      <c r="F3" s="164" t="s">
        <v>163</v>
      </c>
      <c r="G3" s="165" t="s">
        <v>190</v>
      </c>
      <c r="H3" s="165" t="s">
        <v>211</v>
      </c>
    </row>
    <row r="4" spans="1:20" s="25" customFormat="1" ht="60.5" customHeight="1">
      <c r="A4" s="166">
        <v>1</v>
      </c>
      <c r="B4" s="138"/>
      <c r="C4" s="167" t="s">
        <v>212</v>
      </c>
      <c r="D4" s="168">
        <v>133000</v>
      </c>
      <c r="E4" s="191"/>
      <c r="F4" s="132" t="s">
        <v>213</v>
      </c>
      <c r="G4" s="145">
        <v>650000</v>
      </c>
      <c r="H4" s="145"/>
      <c r="I4"/>
      <c r="J4"/>
      <c r="K4"/>
      <c r="L4"/>
      <c r="M4"/>
      <c r="N4"/>
      <c r="O4"/>
      <c r="P4"/>
      <c r="Q4"/>
      <c r="R4"/>
      <c r="S4"/>
      <c r="T4"/>
    </row>
    <row r="5" spans="1:20" s="25" customFormat="1" ht="60.5" customHeight="1">
      <c r="A5" s="178">
        <v>2</v>
      </c>
      <c r="B5" s="170"/>
      <c r="C5" s="171" t="s">
        <v>237</v>
      </c>
      <c r="D5" s="135">
        <v>302000</v>
      </c>
      <c r="E5" s="185"/>
      <c r="F5" s="132" t="s">
        <v>236</v>
      </c>
      <c r="G5" s="172">
        <v>800000</v>
      </c>
      <c r="H5" s="146"/>
      <c r="I5"/>
      <c r="J5"/>
      <c r="K5"/>
      <c r="L5"/>
      <c r="M5"/>
      <c r="N5"/>
      <c r="O5"/>
      <c r="P5"/>
      <c r="Q5"/>
      <c r="R5"/>
      <c r="S5"/>
      <c r="T5"/>
    </row>
    <row r="6" spans="1:20" s="25" customFormat="1" ht="60.5" customHeight="1">
      <c r="A6" s="177">
        <v>3</v>
      </c>
      <c r="B6" s="170"/>
      <c r="C6" s="171" t="s">
        <v>239</v>
      </c>
      <c r="D6" s="135">
        <v>16100</v>
      </c>
      <c r="E6" s="186"/>
      <c r="F6" s="132" t="s">
        <v>238</v>
      </c>
      <c r="G6" s="172">
        <v>350000</v>
      </c>
      <c r="H6" s="173"/>
      <c r="I6"/>
      <c r="J6"/>
      <c r="K6"/>
      <c r="L6"/>
      <c r="M6"/>
      <c r="N6"/>
      <c r="O6"/>
      <c r="P6"/>
      <c r="Q6"/>
      <c r="R6"/>
      <c r="S6"/>
      <c r="T6"/>
    </row>
    <row r="7" spans="1:20" s="25" customFormat="1" ht="60.5" customHeight="1">
      <c r="A7" s="169">
        <v>4</v>
      </c>
      <c r="B7" s="138"/>
      <c r="C7" s="171" t="s">
        <v>214</v>
      </c>
      <c r="D7" s="135">
        <v>435000</v>
      </c>
      <c r="E7" s="180"/>
      <c r="F7" s="132" t="s">
        <v>215</v>
      </c>
      <c r="G7" s="172">
        <f>D7*2</f>
        <v>870000</v>
      </c>
      <c r="H7" s="172"/>
      <c r="I7" s="150"/>
      <c r="J7"/>
      <c r="K7"/>
      <c r="L7"/>
      <c r="M7"/>
      <c r="N7"/>
      <c r="O7"/>
      <c r="P7"/>
      <c r="Q7"/>
      <c r="R7"/>
      <c r="S7"/>
      <c r="T7"/>
    </row>
    <row r="8" spans="1:20" s="25" customFormat="1" ht="60.5" customHeight="1">
      <c r="A8" s="166">
        <v>5</v>
      </c>
      <c r="B8" s="138"/>
      <c r="C8" s="171" t="s">
        <v>216</v>
      </c>
      <c r="D8" s="135">
        <v>131000</v>
      </c>
      <c r="E8" s="180"/>
      <c r="F8" s="132" t="s">
        <v>217</v>
      </c>
      <c r="G8" s="172">
        <v>270000</v>
      </c>
      <c r="H8" s="172"/>
      <c r="I8" s="150"/>
      <c r="J8"/>
      <c r="K8"/>
      <c r="L8"/>
      <c r="M8"/>
      <c r="N8"/>
      <c r="O8"/>
      <c r="P8"/>
      <c r="Q8"/>
      <c r="R8"/>
      <c r="S8"/>
      <c r="T8"/>
    </row>
    <row r="9" spans="1:20" s="25" customFormat="1" ht="60.5" customHeight="1">
      <c r="A9" s="169">
        <v>6</v>
      </c>
      <c r="B9" s="138"/>
      <c r="C9" s="171" t="s">
        <v>218</v>
      </c>
      <c r="D9" s="135">
        <v>131000</v>
      </c>
      <c r="E9" s="180"/>
      <c r="F9" s="132" t="s">
        <v>219</v>
      </c>
      <c r="G9" s="172">
        <v>270000</v>
      </c>
      <c r="H9" s="172"/>
      <c r="I9" s="150"/>
      <c r="J9"/>
      <c r="K9"/>
      <c r="L9"/>
      <c r="M9"/>
      <c r="N9"/>
      <c r="O9"/>
      <c r="P9"/>
      <c r="Q9"/>
      <c r="R9"/>
      <c r="S9"/>
      <c r="T9"/>
    </row>
    <row r="10" spans="1:20" s="25" customFormat="1" ht="60.5" customHeight="1">
      <c r="A10" s="166">
        <v>7</v>
      </c>
      <c r="B10" s="138"/>
      <c r="C10" s="171" t="s">
        <v>220</v>
      </c>
      <c r="D10" s="135">
        <v>19000</v>
      </c>
      <c r="E10" s="180"/>
      <c r="F10" s="132" t="s">
        <v>221</v>
      </c>
      <c r="G10" s="172">
        <v>50000</v>
      </c>
      <c r="H10" s="172"/>
      <c r="I10" s="150"/>
      <c r="J10"/>
      <c r="K10"/>
      <c r="L10"/>
      <c r="M10"/>
      <c r="N10"/>
      <c r="O10"/>
      <c r="P10"/>
      <c r="Q10"/>
      <c r="R10"/>
      <c r="S10"/>
      <c r="T10"/>
    </row>
    <row r="11" spans="1:20" s="25" customFormat="1" ht="60.5" customHeight="1">
      <c r="A11" s="169">
        <v>8</v>
      </c>
      <c r="B11" s="138"/>
      <c r="C11" s="171" t="s">
        <v>222</v>
      </c>
      <c r="D11" s="135">
        <v>30000</v>
      </c>
      <c r="E11" s="180"/>
      <c r="F11" s="132" t="s">
        <v>223</v>
      </c>
      <c r="G11" s="172">
        <v>70000</v>
      </c>
      <c r="H11" s="173" t="s">
        <v>224</v>
      </c>
      <c r="I11" s="150"/>
      <c r="J11"/>
      <c r="K11"/>
      <c r="L11"/>
      <c r="M11"/>
      <c r="N11"/>
      <c r="O11"/>
      <c r="P11"/>
      <c r="Q11"/>
      <c r="R11"/>
      <c r="S11"/>
      <c r="T11"/>
    </row>
    <row r="12" spans="1:20" s="25" customFormat="1" ht="60.5" customHeight="1">
      <c r="A12" s="166">
        <v>9</v>
      </c>
      <c r="B12" s="138"/>
      <c r="C12" s="171" t="s">
        <v>225</v>
      </c>
      <c r="D12" s="135">
        <v>113000</v>
      </c>
      <c r="E12" s="180"/>
      <c r="F12" s="132" t="s">
        <v>226</v>
      </c>
      <c r="G12" s="172">
        <v>250000</v>
      </c>
      <c r="H12" s="173" t="s">
        <v>224</v>
      </c>
      <c r="I12" s="150"/>
      <c r="J12"/>
      <c r="K12"/>
      <c r="L12"/>
      <c r="M12"/>
      <c r="N12"/>
      <c r="O12"/>
      <c r="P12"/>
      <c r="Q12"/>
      <c r="R12"/>
      <c r="S12"/>
      <c r="T12"/>
    </row>
    <row r="13" spans="1:20" s="25" customFormat="1" ht="60.5" customHeight="1">
      <c r="A13" s="169">
        <v>10</v>
      </c>
      <c r="B13" s="138"/>
      <c r="C13" s="171" t="s">
        <v>227</v>
      </c>
      <c r="D13" s="135">
        <v>24000</v>
      </c>
      <c r="E13" s="180"/>
      <c r="F13" s="132" t="s">
        <v>228</v>
      </c>
      <c r="G13" s="172">
        <v>60000</v>
      </c>
      <c r="H13" s="173" t="s">
        <v>224</v>
      </c>
      <c r="I13" s="150"/>
      <c r="J13"/>
      <c r="K13"/>
      <c r="L13"/>
      <c r="M13"/>
      <c r="N13"/>
      <c r="O13"/>
      <c r="P13"/>
      <c r="Q13"/>
      <c r="R13"/>
      <c r="S13"/>
      <c r="T13"/>
    </row>
    <row r="14" spans="1:20" s="25" customFormat="1" ht="60.5" customHeight="1">
      <c r="A14" s="166">
        <v>11</v>
      </c>
      <c r="B14" s="138"/>
      <c r="C14" s="171" t="s">
        <v>229</v>
      </c>
      <c r="D14" s="135">
        <v>116000</v>
      </c>
      <c r="E14" s="180"/>
      <c r="F14" s="132" t="s">
        <v>230</v>
      </c>
      <c r="G14" s="172">
        <v>250000</v>
      </c>
      <c r="H14" s="173" t="s">
        <v>224</v>
      </c>
      <c r="I14" s="150"/>
      <c r="J14"/>
      <c r="K14"/>
      <c r="L14"/>
      <c r="M14"/>
      <c r="N14"/>
      <c r="O14"/>
      <c r="P14"/>
      <c r="Q14"/>
      <c r="R14"/>
      <c r="S14"/>
      <c r="T14"/>
    </row>
    <row r="15" spans="1:20" s="25" customFormat="1" ht="60.5" customHeight="1">
      <c r="A15" s="169">
        <v>12</v>
      </c>
      <c r="B15" s="138"/>
      <c r="C15" s="171" t="s">
        <v>231</v>
      </c>
      <c r="D15" s="135">
        <v>126000</v>
      </c>
      <c r="E15" s="180"/>
      <c r="F15" s="132" t="s">
        <v>232</v>
      </c>
      <c r="G15" s="172">
        <v>260000</v>
      </c>
      <c r="H15" s="173" t="s">
        <v>224</v>
      </c>
      <c r="I15" s="150"/>
      <c r="J15"/>
      <c r="K15"/>
      <c r="L15"/>
      <c r="M15"/>
      <c r="N15"/>
      <c r="O15"/>
      <c r="P15"/>
      <c r="Q15"/>
      <c r="R15"/>
      <c r="S15"/>
      <c r="T15"/>
    </row>
    <row r="16" spans="1:20" s="25" customFormat="1" ht="60.5" customHeight="1">
      <c r="A16" s="166">
        <v>13</v>
      </c>
      <c r="B16" s="138"/>
      <c r="C16" s="171" t="s">
        <v>233</v>
      </c>
      <c r="D16" s="135">
        <v>77000</v>
      </c>
      <c r="E16" s="180"/>
      <c r="F16" s="132" t="s">
        <v>234</v>
      </c>
      <c r="G16" s="172">
        <v>170000</v>
      </c>
      <c r="H16" s="173" t="s">
        <v>224</v>
      </c>
      <c r="I16" s="150"/>
      <c r="J16"/>
      <c r="K16"/>
      <c r="L16"/>
      <c r="M16"/>
      <c r="N16"/>
      <c r="O16"/>
      <c r="P16"/>
      <c r="Q16"/>
      <c r="R16"/>
      <c r="S16"/>
      <c r="T16"/>
    </row>
    <row r="17" spans="3:6" ht="18" customHeight="1">
      <c r="F17" s="44"/>
    </row>
    <row r="18" spans="3:6" ht="18" customHeight="1">
      <c r="D18" s="44"/>
    </row>
    <row r="19" spans="3:6" ht="18" customHeight="1">
      <c r="F19" s="44"/>
    </row>
    <row r="20" spans="3:6" ht="18" customHeight="1">
      <c r="D20" s="174"/>
    </row>
    <row r="21" spans="3:6" ht="18" customHeight="1">
      <c r="F21" s="44"/>
    </row>
    <row r="22" spans="3:6" ht="18" customHeight="1">
      <c r="D22" s="44"/>
    </row>
    <row r="23" spans="3:6" ht="18" customHeight="1">
      <c r="F23" s="44"/>
    </row>
    <row r="24" spans="3:6" ht="18" customHeight="1">
      <c r="D24" s="174"/>
    </row>
    <row r="25" spans="3:6" ht="18" customHeight="1">
      <c r="F25" s="44"/>
    </row>
    <row r="26" spans="3:6" ht="18" customHeight="1">
      <c r="D26" s="44"/>
    </row>
    <row r="27" spans="3:6" ht="18" customHeight="1">
      <c r="C27" s="175"/>
      <c r="D27" s="44"/>
      <c r="F27" s="44"/>
    </row>
    <row r="28" spans="3:6" ht="18" customHeight="1">
      <c r="D28" s="44"/>
    </row>
    <row r="29" spans="3:6" ht="18" customHeight="1">
      <c r="F29" s="44"/>
    </row>
    <row r="30" spans="3:6" ht="18" customHeight="1">
      <c r="D30" s="44"/>
    </row>
    <row r="31" spans="3:6" ht="18" customHeight="1">
      <c r="F31" s="44"/>
    </row>
    <row r="32" spans="3:6" ht="18" customHeight="1">
      <c r="D32" s="44"/>
    </row>
    <row r="34" spans="4:4" ht="18" customHeight="1">
      <c r="D34" s="44"/>
    </row>
  </sheetData>
  <mergeCells count="3">
    <mergeCell ref="A1:D1"/>
    <mergeCell ref="E7:E16"/>
    <mergeCell ref="E4:E6"/>
  </mergeCells>
  <phoneticPr fontId="12"/>
  <hyperlinks>
    <hyperlink ref="F4" r:id="rId1" xr:uid="{E83A21FF-AD2E-4393-B3D1-FCAAA463B509}"/>
    <hyperlink ref="F7" r:id="rId2" xr:uid="{890CE36B-3E27-4B9E-A745-4297806A8706}"/>
    <hyperlink ref="F8" r:id="rId3" xr:uid="{142EE136-4CC0-4EC3-B2AB-6017FCBCD3AE}"/>
    <hyperlink ref="F11" r:id="rId4" xr:uid="{22EEF41B-5553-4C7B-BA6D-DA6860D37634}"/>
    <hyperlink ref="F12" r:id="rId5" xr:uid="{A929A7F4-6252-4F93-8F56-5F92EFCA52F3}"/>
    <hyperlink ref="F13" r:id="rId6" xr:uid="{0A09A95E-3EDC-4DAB-AD23-6BA33C8E5AE2}"/>
    <hyperlink ref="F14" r:id="rId7" xr:uid="{8519946D-1EC6-4838-8EFB-D631190B77D4}"/>
    <hyperlink ref="F15" r:id="rId8" xr:uid="{5BCFED5E-2380-48F9-A9B8-3B785C5E8B09}"/>
    <hyperlink ref="F16" r:id="rId9" xr:uid="{B50D2817-D4B3-4EE5-9A8E-C23C5D5D66BA}"/>
    <hyperlink ref="F10" r:id="rId10" xr:uid="{421156B8-F799-4486-B154-CD58F26E4DA1}"/>
    <hyperlink ref="F9" r:id="rId11" xr:uid="{0C507C73-1AD4-472F-B8FF-2019E2AE32C3}"/>
    <hyperlink ref="F5" r:id="rId12" xr:uid="{F22BC8DE-6248-4143-9CDD-DBF519A1F2F9}"/>
    <hyperlink ref="F6" r:id="rId13" xr:uid="{1F5ACE3A-95AB-2541-A9FC-18A0B8A3D01B}"/>
  </hyperlinks>
  <pageMargins left="0.7" right="0.7" top="0.75" bottom="0.75" header="0.3" footer="0.3"/>
  <pageSetup paperSize="9" scale="65" fitToHeight="0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9A27-219F-624E-B639-139262D31068}">
  <dimension ref="A1:F22"/>
  <sheetViews>
    <sheetView workbookViewId="0">
      <selection activeCell="F6" sqref="F6"/>
    </sheetView>
  </sheetViews>
  <sheetFormatPr baseColWidth="10" defaultColWidth="11.5" defaultRowHeight="14"/>
  <cols>
    <col min="1" max="1" width="3.5" customWidth="1"/>
    <col min="2" max="2" width="7.33203125" customWidth="1"/>
    <col min="3" max="3" width="26.1640625" customWidth="1"/>
    <col min="4" max="4" width="13.1640625" customWidth="1"/>
    <col min="5" max="5" width="40" customWidth="1"/>
    <col min="6" max="6" width="18.33203125" style="147" customWidth="1"/>
  </cols>
  <sheetData>
    <row r="1" spans="1:6" s="5" customFormat="1" ht="19">
      <c r="A1" s="181" t="s">
        <v>189</v>
      </c>
      <c r="B1" s="181"/>
      <c r="C1" s="181"/>
      <c r="D1" s="1"/>
      <c r="E1" s="182" t="s">
        <v>195</v>
      </c>
      <c r="F1" s="182"/>
    </row>
    <row r="2" spans="1:6" ht="17">
      <c r="A2" s="11" t="s">
        <v>162</v>
      </c>
      <c r="B2" s="13" t="s">
        <v>188</v>
      </c>
      <c r="C2" s="139" t="s">
        <v>1</v>
      </c>
      <c r="D2" s="12" t="s">
        <v>2</v>
      </c>
      <c r="E2" s="11" t="s">
        <v>163</v>
      </c>
      <c r="F2" s="127" t="s">
        <v>190</v>
      </c>
    </row>
    <row r="3" spans="1:6" ht="46" customHeight="1">
      <c r="A3" s="121">
        <v>1</v>
      </c>
      <c r="B3" s="137"/>
      <c r="C3" s="140" t="s">
        <v>196</v>
      </c>
      <c r="D3" s="135">
        <v>198000</v>
      </c>
      <c r="E3" s="132" t="s">
        <v>197</v>
      </c>
      <c r="F3" s="145">
        <v>396000</v>
      </c>
    </row>
    <row r="4" spans="1:6" ht="46" customHeight="1">
      <c r="A4" s="121">
        <v>2</v>
      </c>
      <c r="B4" s="138"/>
      <c r="C4" s="156" t="s">
        <v>198</v>
      </c>
      <c r="D4" s="135">
        <v>42000</v>
      </c>
      <c r="E4" s="132" t="s">
        <v>199</v>
      </c>
      <c r="F4" s="146">
        <v>84000</v>
      </c>
    </row>
    <row r="5" spans="1:6" ht="46" customHeight="1">
      <c r="A5" s="121">
        <v>3</v>
      </c>
      <c r="B5" s="137"/>
      <c r="C5" s="129" t="s">
        <v>200</v>
      </c>
      <c r="D5" s="131">
        <v>243000</v>
      </c>
      <c r="E5" s="130" t="s">
        <v>201</v>
      </c>
      <c r="F5" s="146">
        <v>486000</v>
      </c>
    </row>
    <row r="6" spans="1:6" ht="46" customHeight="1">
      <c r="A6" s="121">
        <v>4</v>
      </c>
      <c r="B6" s="138"/>
      <c r="C6" s="136" t="s">
        <v>202</v>
      </c>
      <c r="D6" s="131">
        <v>72000</v>
      </c>
      <c r="E6" s="130" t="s">
        <v>203</v>
      </c>
      <c r="F6" s="145">
        <v>144000</v>
      </c>
    </row>
    <row r="7" spans="1:6" ht="46" customHeight="1">
      <c r="A7" s="121">
        <v>5</v>
      </c>
      <c r="B7" s="134"/>
      <c r="C7" s="133" t="s">
        <v>204</v>
      </c>
      <c r="D7" s="157">
        <v>17000</v>
      </c>
      <c r="E7" s="130" t="s">
        <v>205</v>
      </c>
      <c r="F7" s="148">
        <v>34000</v>
      </c>
    </row>
    <row r="8" spans="1:6" ht="46" customHeight="1">
      <c r="A8" s="121">
        <v>6</v>
      </c>
      <c r="B8" s="134"/>
      <c r="C8" s="133" t="s">
        <v>206</v>
      </c>
      <c r="D8" s="157">
        <v>62000</v>
      </c>
      <c r="E8" s="130" t="s">
        <v>207</v>
      </c>
      <c r="F8" s="149">
        <v>124000</v>
      </c>
    </row>
    <row r="9" spans="1:6" ht="46" customHeight="1">
      <c r="A9" s="121">
        <v>7</v>
      </c>
      <c r="B9" s="134"/>
      <c r="C9" s="133" t="s">
        <v>208</v>
      </c>
      <c r="D9" s="157">
        <v>39000</v>
      </c>
      <c r="E9" s="130" t="s">
        <v>209</v>
      </c>
      <c r="F9" s="149">
        <v>78000</v>
      </c>
    </row>
    <row r="10" spans="1:6">
      <c r="E10" s="44"/>
    </row>
    <row r="12" spans="1:6">
      <c r="E12" s="44"/>
    </row>
    <row r="14" spans="1:6">
      <c r="E14" s="44"/>
    </row>
    <row r="16" spans="1:6">
      <c r="E16" s="44"/>
    </row>
    <row r="18" spans="5:5">
      <c r="E18" s="44"/>
    </row>
    <row r="20" spans="5:5">
      <c r="E20" s="44"/>
    </row>
    <row r="22" spans="5:5">
      <c r="E22" s="44"/>
    </row>
  </sheetData>
  <mergeCells count="2">
    <mergeCell ref="A1:C1"/>
    <mergeCell ref="E1:F1"/>
  </mergeCells>
  <phoneticPr fontId="17"/>
  <hyperlinks>
    <hyperlink ref="E3" r:id="rId1" xr:uid="{B39D4A57-CF77-5B4F-9687-79E447F314E1}"/>
    <hyperlink ref="E4" r:id="rId2" xr:uid="{AD08BC2D-CC07-2E41-A9D0-349FC1165F9D}"/>
    <hyperlink ref="C4" r:id="rId3" xr:uid="{7805B82C-C1E7-614A-8545-25200F67CDC0}"/>
    <hyperlink ref="E5" r:id="rId4" xr:uid="{F3B65AEA-DFEB-E241-8A4F-BA12EB4D33A2}"/>
    <hyperlink ref="E6" r:id="rId5" xr:uid="{127CA933-2329-8A49-AFB6-AC8C08C431ED}"/>
    <hyperlink ref="E7" r:id="rId6" xr:uid="{D11BD012-5D03-B443-A1E3-AFC0F98DABF4}"/>
    <hyperlink ref="E8" r:id="rId7" xr:uid="{B1A5641D-C880-3F4D-BD54-80B327A71A31}"/>
    <hyperlink ref="E9" r:id="rId8" xr:uid="{B160B683-CD22-5F4F-9BB9-CEA85FDC73E3}"/>
  </hyperlink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99B1-E5C6-C64E-BF0A-F45576948CBC}">
  <dimension ref="A1:K710"/>
  <sheetViews>
    <sheetView workbookViewId="0">
      <selection sqref="A1:XFD8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0" width="17.6640625" style="17" customWidth="1"/>
    <col min="11" max="11" width="8" style="5" customWidth="1"/>
    <col min="12" max="16384" width="12.6640625" style="5"/>
  </cols>
  <sheetData>
    <row r="1" spans="1:11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4"/>
    </row>
    <row r="2" spans="1:11" ht="16.5" customHeight="1">
      <c r="A2" s="1" t="s">
        <v>56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4"/>
    </row>
    <row r="3" spans="1:11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4"/>
    </row>
    <row r="4" spans="1:11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89</v>
      </c>
      <c r="I4" s="16" t="s">
        <v>46</v>
      </c>
      <c r="J4" s="16" t="s">
        <v>49</v>
      </c>
      <c r="K4" s="9"/>
    </row>
    <row r="5" spans="1:11" ht="34.5" customHeight="1">
      <c r="A5" s="26">
        <f t="shared" ref="A5:A15" si="0">ROW()-4</f>
        <v>1</v>
      </c>
      <c r="B5" s="27"/>
      <c r="C5" s="28" t="s">
        <v>78</v>
      </c>
      <c r="D5" s="26">
        <v>24</v>
      </c>
      <c r="E5" s="104">
        <v>84726</v>
      </c>
      <c r="F5" s="101" t="s">
        <v>77</v>
      </c>
      <c r="G5" s="102"/>
      <c r="H5" s="102">
        <v>42000</v>
      </c>
      <c r="I5" s="32" t="s">
        <v>83</v>
      </c>
      <c r="J5" s="32" t="s">
        <v>53</v>
      </c>
      <c r="K5" s="4"/>
    </row>
    <row r="6" spans="1:11" s="25" customFormat="1" ht="34.5" customHeight="1">
      <c r="A6" s="98">
        <f t="shared" si="0"/>
        <v>2</v>
      </c>
      <c r="B6" s="99"/>
      <c r="C6" s="105" t="s">
        <v>61</v>
      </c>
      <c r="D6" s="106"/>
      <c r="E6" s="107">
        <v>66327</v>
      </c>
      <c r="F6" s="108" t="s">
        <v>60</v>
      </c>
      <c r="G6" s="109"/>
      <c r="H6" s="109">
        <v>33000</v>
      </c>
      <c r="I6" s="110" t="s">
        <v>62</v>
      </c>
      <c r="J6" s="102" t="s">
        <v>63</v>
      </c>
      <c r="K6" s="45" t="s">
        <v>64</v>
      </c>
    </row>
    <row r="7" spans="1:11" s="25" customFormat="1" ht="34.5" customHeight="1">
      <c r="A7" s="26">
        <f t="shared" si="0"/>
        <v>3</v>
      </c>
      <c r="B7" s="33"/>
      <c r="C7" s="26" t="s">
        <v>81</v>
      </c>
      <c r="D7" s="29">
        <v>26</v>
      </c>
      <c r="E7" s="111">
        <v>64187</v>
      </c>
      <c r="F7" s="35" t="s">
        <v>82</v>
      </c>
      <c r="G7" s="112"/>
      <c r="H7" s="112">
        <v>32000</v>
      </c>
      <c r="I7" s="32" t="s">
        <v>59</v>
      </c>
      <c r="J7" s="32" t="s">
        <v>63</v>
      </c>
      <c r="K7" s="45"/>
    </row>
    <row r="8" spans="1:11" s="25" customFormat="1" ht="34.5" customHeight="1">
      <c r="A8" s="26">
        <f t="shared" si="0"/>
        <v>4</v>
      </c>
      <c r="B8" s="95"/>
      <c r="C8" s="28" t="s">
        <v>58</v>
      </c>
      <c r="D8" s="26">
        <v>26</v>
      </c>
      <c r="E8" s="34">
        <v>51483</v>
      </c>
      <c r="F8" s="35" t="s">
        <v>57</v>
      </c>
      <c r="G8" s="32"/>
      <c r="H8" s="32">
        <v>25000</v>
      </c>
      <c r="I8" s="32" t="s">
        <v>59</v>
      </c>
      <c r="J8" s="32" t="s">
        <v>85</v>
      </c>
      <c r="K8" s="45"/>
    </row>
    <row r="9" spans="1:11" ht="34.5" customHeight="1">
      <c r="A9" s="87">
        <f t="shared" si="0"/>
        <v>5</v>
      </c>
      <c r="B9" s="88"/>
      <c r="C9" s="87" t="s">
        <v>66</v>
      </c>
      <c r="D9" s="87"/>
      <c r="E9" s="89">
        <v>45074</v>
      </c>
      <c r="F9" s="90" t="s">
        <v>65</v>
      </c>
      <c r="G9" s="91"/>
      <c r="H9" s="91">
        <v>22000</v>
      </c>
      <c r="I9" s="91" t="s">
        <v>62</v>
      </c>
      <c r="J9" s="91" t="s">
        <v>154</v>
      </c>
      <c r="K9" s="4"/>
    </row>
    <row r="10" spans="1:11" ht="34.5" customHeight="1">
      <c r="A10" s="26">
        <f t="shared" si="0"/>
        <v>6</v>
      </c>
      <c r="B10" s="27"/>
      <c r="C10" s="26" t="s">
        <v>74</v>
      </c>
      <c r="D10" s="29">
        <v>23</v>
      </c>
      <c r="E10" s="36">
        <v>40816</v>
      </c>
      <c r="F10" s="31" t="s">
        <v>73</v>
      </c>
      <c r="G10" s="32"/>
      <c r="H10" s="32">
        <v>20000</v>
      </c>
      <c r="I10" s="32" t="s">
        <v>62</v>
      </c>
      <c r="J10" s="32" t="s">
        <v>51</v>
      </c>
      <c r="K10" s="4"/>
    </row>
    <row r="11" spans="1:11" ht="34.5" customHeight="1">
      <c r="A11" s="26">
        <f t="shared" si="0"/>
        <v>7</v>
      </c>
      <c r="B11" s="27"/>
      <c r="C11" s="28" t="s">
        <v>80</v>
      </c>
      <c r="D11" s="29">
        <v>24</v>
      </c>
      <c r="E11" s="30">
        <v>36699</v>
      </c>
      <c r="F11" s="31" t="s">
        <v>79</v>
      </c>
      <c r="G11" s="32"/>
      <c r="H11" s="32">
        <v>18000</v>
      </c>
      <c r="I11" s="32" t="s">
        <v>62</v>
      </c>
      <c r="J11" s="32" t="s">
        <v>53</v>
      </c>
      <c r="K11" s="4"/>
    </row>
    <row r="12" spans="1:11" ht="34.5" customHeight="1">
      <c r="A12" s="26">
        <f t="shared" si="0"/>
        <v>8</v>
      </c>
      <c r="B12" s="27"/>
      <c r="C12" s="26" t="s">
        <v>76</v>
      </c>
      <c r="D12" s="26">
        <v>22</v>
      </c>
      <c r="E12" s="36">
        <v>29647</v>
      </c>
      <c r="F12" s="96" t="s">
        <v>75</v>
      </c>
      <c r="G12" s="32"/>
      <c r="H12" s="32">
        <v>14000</v>
      </c>
      <c r="I12" s="32" t="s">
        <v>62</v>
      </c>
      <c r="J12" s="32" t="s">
        <v>63</v>
      </c>
      <c r="K12" s="4"/>
    </row>
    <row r="13" spans="1:11" ht="34.5" customHeight="1">
      <c r="A13" s="26">
        <f t="shared" si="0"/>
        <v>9</v>
      </c>
      <c r="B13" s="95"/>
      <c r="C13" s="26" t="s">
        <v>70</v>
      </c>
      <c r="D13" s="29">
        <v>20</v>
      </c>
      <c r="E13" s="36">
        <v>29155</v>
      </c>
      <c r="F13" s="31" t="s">
        <v>69</v>
      </c>
      <c r="G13" s="32"/>
      <c r="H13" s="32">
        <v>14000</v>
      </c>
      <c r="I13" s="32" t="s">
        <v>83</v>
      </c>
      <c r="J13" s="32" t="s">
        <v>53</v>
      </c>
      <c r="K13" s="4"/>
    </row>
    <row r="14" spans="1:11" ht="34.5" customHeight="1">
      <c r="A14" s="26">
        <f t="shared" si="0"/>
        <v>10</v>
      </c>
      <c r="B14" s="27"/>
      <c r="C14" s="26" t="s">
        <v>68</v>
      </c>
      <c r="D14" s="26">
        <v>21</v>
      </c>
      <c r="E14" s="36">
        <v>23709</v>
      </c>
      <c r="F14" s="31" t="s">
        <v>67</v>
      </c>
      <c r="G14" s="32"/>
      <c r="H14" s="32">
        <v>11000</v>
      </c>
      <c r="I14" s="32" t="s">
        <v>62</v>
      </c>
      <c r="J14" s="32" t="s">
        <v>53</v>
      </c>
      <c r="K14" s="4"/>
    </row>
    <row r="15" spans="1:11" ht="34.5" customHeight="1">
      <c r="A15" s="26">
        <f t="shared" si="0"/>
        <v>11</v>
      </c>
      <c r="B15" s="27"/>
      <c r="C15" s="28" t="s">
        <v>72</v>
      </c>
      <c r="D15" s="26">
        <v>24</v>
      </c>
      <c r="E15" s="30">
        <v>20538</v>
      </c>
      <c r="F15" s="31" t="s">
        <v>71</v>
      </c>
      <c r="G15" s="32"/>
      <c r="H15" s="32">
        <v>10000</v>
      </c>
      <c r="I15" s="32" t="s">
        <v>59</v>
      </c>
      <c r="J15" s="32" t="s">
        <v>84</v>
      </c>
      <c r="K15" s="4"/>
    </row>
    <row r="16" spans="1:11" ht="34.5" customHeight="1">
      <c r="A16" s="18"/>
      <c r="B16" s="19"/>
      <c r="C16" s="20"/>
      <c r="D16" s="21"/>
      <c r="E16" s="23">
        <f>SUM(E5:E15)</f>
        <v>492361</v>
      </c>
      <c r="F16" s="22"/>
      <c r="G16" s="23">
        <f>SUM(G9:G15)</f>
        <v>0</v>
      </c>
      <c r="H16" s="23">
        <f>SUM(H5:H15)</f>
        <v>241000</v>
      </c>
      <c r="I16" s="23"/>
      <c r="J16" s="24"/>
      <c r="K16" s="4"/>
    </row>
    <row r="17" spans="1:11" ht="16.5" customHeight="1">
      <c r="A17" s="4"/>
      <c r="B17" s="4"/>
      <c r="C17" s="4"/>
      <c r="D17" s="1"/>
      <c r="E17" s="2"/>
      <c r="F17" s="3"/>
      <c r="G17" s="14"/>
      <c r="H17" s="14"/>
      <c r="I17" s="14"/>
      <c r="J17" s="14"/>
      <c r="K17" s="4"/>
    </row>
    <row r="18" spans="1:11" ht="16.5" customHeight="1">
      <c r="A18" s="4"/>
      <c r="B18" s="4"/>
      <c r="C18" s="4"/>
      <c r="D18" s="1"/>
      <c r="E18" s="2"/>
      <c r="F18" s="3"/>
      <c r="G18" s="14"/>
      <c r="H18" s="14"/>
      <c r="I18" s="14"/>
      <c r="J18" s="14"/>
      <c r="K18" s="4"/>
    </row>
    <row r="19" spans="1:11" ht="16.5" customHeight="1">
      <c r="A19" s="4"/>
      <c r="B19" s="4"/>
      <c r="C19" s="4"/>
      <c r="D19" s="1"/>
      <c r="E19" s="2"/>
      <c r="F19" s="3"/>
      <c r="G19" s="14"/>
      <c r="H19" s="14"/>
      <c r="I19" s="14"/>
      <c r="J19" s="14"/>
      <c r="K19" s="4"/>
    </row>
    <row r="20" spans="1:11" ht="16.5" customHeight="1">
      <c r="A20" s="4"/>
      <c r="B20" s="4"/>
      <c r="C20" s="4"/>
      <c r="D20" s="1"/>
      <c r="E20" s="2"/>
      <c r="F20" s="3"/>
      <c r="G20" s="14"/>
      <c r="H20" s="14"/>
      <c r="I20" s="14"/>
      <c r="J20" s="14"/>
      <c r="K20" s="4"/>
    </row>
    <row r="21" spans="1:11" ht="16.5" customHeight="1">
      <c r="A21" s="4"/>
      <c r="B21" s="4"/>
      <c r="C21" s="4"/>
      <c r="D21" s="1"/>
      <c r="E21" s="2"/>
      <c r="F21" s="3"/>
      <c r="G21" s="14"/>
      <c r="H21" s="14"/>
      <c r="I21" s="14"/>
      <c r="J21" s="14"/>
      <c r="K21" s="4"/>
    </row>
    <row r="22" spans="1:11" ht="16.5" customHeight="1">
      <c r="A22" s="4"/>
      <c r="B22" s="4"/>
      <c r="C22" s="4"/>
      <c r="D22" s="1"/>
      <c r="E22" s="2"/>
      <c r="F22" s="3"/>
      <c r="G22" s="14"/>
      <c r="H22" s="14"/>
      <c r="I22" s="14"/>
      <c r="J22" s="14"/>
      <c r="K22" s="4"/>
    </row>
    <row r="23" spans="1:11" ht="16.5" customHeight="1">
      <c r="A23" s="4"/>
      <c r="B23" s="4"/>
      <c r="C23" s="4"/>
      <c r="D23" s="1"/>
      <c r="E23" s="2"/>
      <c r="F23" s="3"/>
      <c r="G23" s="14"/>
      <c r="H23" s="14"/>
      <c r="I23" s="14"/>
      <c r="J23" s="14"/>
      <c r="K23" s="4"/>
    </row>
    <row r="24" spans="1:11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4"/>
    </row>
    <row r="25" spans="1:11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4"/>
    </row>
    <row r="26" spans="1:11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4"/>
    </row>
    <row r="27" spans="1:11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4"/>
    </row>
    <row r="28" spans="1:11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4"/>
    </row>
    <row r="29" spans="1:11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4"/>
    </row>
    <row r="30" spans="1:11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4"/>
    </row>
    <row r="31" spans="1:11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4"/>
    </row>
    <row r="32" spans="1:11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4"/>
    </row>
  </sheetData>
  <phoneticPr fontId="12"/>
  <hyperlinks>
    <hyperlink ref="F9" r:id="rId1" xr:uid="{D78A330B-8F21-D541-9319-7706463DA152}"/>
    <hyperlink ref="F14" r:id="rId2" xr:uid="{6F93D9C7-80ED-D944-A813-D4F33C8ED8F1}"/>
    <hyperlink ref="F15" r:id="rId3" xr:uid="{50E7DE57-5F4B-7148-80EC-8981BB7613C3}"/>
    <hyperlink ref="F5" r:id="rId4" xr:uid="{B6ED4BF0-F005-2843-B1D0-826E9449BC99}"/>
    <hyperlink ref="F6" r:id="rId5" xr:uid="{F4737BE9-A2E9-4A4F-B183-9799C1F2BC28}"/>
    <hyperlink ref="F7" r:id="rId6" xr:uid="{8B5B6AF2-B58E-C14D-A2EE-390929B9989F}"/>
    <hyperlink ref="F8" r:id="rId7" xr:uid="{BE263E1E-E77C-8041-BB29-0AE96470FDC8}"/>
    <hyperlink ref="F10" r:id="rId8" xr:uid="{CEDADF96-28EF-EB4F-8CCA-CB8A385F3B5B}"/>
    <hyperlink ref="F12" r:id="rId9" xr:uid="{F7BF801D-BF8F-B349-8CC3-0AF324F56735}"/>
    <hyperlink ref="F13" r:id="rId10" xr:uid="{B0E0F191-30FE-7F45-9E74-66B489A88F5C}"/>
    <hyperlink ref="F11" r:id="rId11" xr:uid="{314B8ED2-E8C8-844A-A76D-B4E3C6530B53}"/>
  </hyperlinks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6CB-C831-0346-84CA-E02D134716DC}">
  <dimension ref="A1:U25"/>
  <sheetViews>
    <sheetView zoomScaleNormal="100" workbookViewId="0">
      <selection activeCell="G18" sqref="G18"/>
    </sheetView>
  </sheetViews>
  <sheetFormatPr baseColWidth="10" defaultColWidth="11.5" defaultRowHeight="14"/>
  <cols>
    <col min="1" max="1" width="3.5" customWidth="1"/>
    <col min="2" max="2" width="7.33203125" customWidth="1"/>
    <col min="3" max="3" width="19.5" customWidth="1"/>
    <col min="4" max="4" width="20.6640625" customWidth="1"/>
    <col min="5" max="6" width="13.1640625" customWidth="1"/>
    <col min="7" max="7" width="32.6640625" customWidth="1"/>
    <col min="8" max="8" width="71.5" customWidth="1"/>
    <col min="9" max="9" width="18.33203125" style="147" customWidth="1"/>
  </cols>
  <sheetData>
    <row r="1" spans="1:21" s="5" customFormat="1" ht="39" customHeight="1">
      <c r="A1" s="183" t="s">
        <v>189</v>
      </c>
      <c r="B1" s="183"/>
      <c r="C1" s="183"/>
      <c r="D1" s="1"/>
      <c r="E1" s="1"/>
      <c r="F1" s="1"/>
      <c r="G1" s="1"/>
      <c r="H1" s="187" t="s">
        <v>193</v>
      </c>
      <c r="I1" s="182"/>
    </row>
    <row r="2" spans="1:21" s="8" customFormat="1" ht="16.5" customHeight="1">
      <c r="A2" s="11" t="s">
        <v>162</v>
      </c>
      <c r="B2" s="13" t="s">
        <v>188</v>
      </c>
      <c r="C2" s="139" t="s">
        <v>181</v>
      </c>
      <c r="D2" s="139" t="s">
        <v>1</v>
      </c>
      <c r="E2" s="12" t="s">
        <v>2</v>
      </c>
      <c r="F2" s="12" t="s">
        <v>194</v>
      </c>
      <c r="G2" s="11" t="s">
        <v>163</v>
      </c>
      <c r="H2" s="12" t="s">
        <v>164</v>
      </c>
      <c r="I2" s="127" t="s">
        <v>190</v>
      </c>
    </row>
    <row r="3" spans="1:21" s="25" customFormat="1" ht="46" customHeight="1">
      <c r="A3" s="121">
        <v>1</v>
      </c>
      <c r="B3" s="137"/>
      <c r="C3" s="143" t="s">
        <v>182</v>
      </c>
      <c r="D3" s="140" t="s">
        <v>166</v>
      </c>
      <c r="E3" s="135">
        <v>306000</v>
      </c>
      <c r="F3" s="135"/>
      <c r="G3" s="132" t="s">
        <v>165</v>
      </c>
      <c r="H3" s="184" t="s">
        <v>179</v>
      </c>
      <c r="I3" s="145">
        <v>1000000</v>
      </c>
      <c r="J3"/>
      <c r="K3"/>
      <c r="L3"/>
      <c r="M3"/>
      <c r="N3"/>
      <c r="O3"/>
      <c r="P3"/>
      <c r="Q3"/>
      <c r="R3"/>
      <c r="S3"/>
      <c r="T3"/>
      <c r="U3"/>
    </row>
    <row r="4" spans="1:21" s="25" customFormat="1" ht="46" customHeight="1">
      <c r="A4" s="121">
        <v>2</v>
      </c>
      <c r="B4" s="138"/>
      <c r="C4" s="144" t="s">
        <v>183</v>
      </c>
      <c r="D4" s="136" t="s">
        <v>167</v>
      </c>
      <c r="E4" s="135">
        <v>523000</v>
      </c>
      <c r="F4" s="135"/>
      <c r="G4" s="132" t="s">
        <v>176</v>
      </c>
      <c r="H4" s="185"/>
      <c r="I4" s="146">
        <v>1500000</v>
      </c>
      <c r="J4"/>
      <c r="K4"/>
      <c r="L4"/>
      <c r="M4"/>
      <c r="N4"/>
      <c r="O4"/>
      <c r="P4"/>
      <c r="Q4"/>
      <c r="R4"/>
      <c r="S4"/>
      <c r="T4"/>
      <c r="U4"/>
    </row>
    <row r="5" spans="1:21" s="25" customFormat="1" ht="46" customHeight="1">
      <c r="A5" s="121">
        <v>3</v>
      </c>
      <c r="B5" s="138"/>
      <c r="C5" s="144" t="s">
        <v>184</v>
      </c>
      <c r="D5" s="136" t="s">
        <v>169</v>
      </c>
      <c r="E5" s="135">
        <v>810000</v>
      </c>
      <c r="F5" s="135"/>
      <c r="G5" s="132" t="s">
        <v>168</v>
      </c>
      <c r="H5" s="186"/>
      <c r="I5" s="146">
        <v>2000000</v>
      </c>
      <c r="J5"/>
      <c r="K5"/>
      <c r="L5"/>
      <c r="M5"/>
      <c r="N5"/>
      <c r="O5"/>
      <c r="P5"/>
      <c r="Q5"/>
      <c r="R5"/>
      <c r="S5"/>
      <c r="T5"/>
      <c r="U5"/>
    </row>
    <row r="6" spans="1:21" s="25" customFormat="1" ht="46" customHeight="1">
      <c r="A6" s="121">
        <v>4</v>
      </c>
      <c r="B6" s="137"/>
      <c r="C6" s="144" t="s">
        <v>185</v>
      </c>
      <c r="D6" s="129" t="s">
        <v>171</v>
      </c>
      <c r="E6" s="131">
        <v>367000</v>
      </c>
      <c r="F6" s="153"/>
      <c r="G6" s="130" t="s">
        <v>170</v>
      </c>
      <c r="H6" s="142" t="s">
        <v>180</v>
      </c>
      <c r="I6" s="145">
        <v>1000000</v>
      </c>
      <c r="J6"/>
      <c r="K6"/>
      <c r="L6"/>
      <c r="M6"/>
      <c r="N6"/>
      <c r="O6"/>
      <c r="P6"/>
      <c r="Q6"/>
      <c r="R6"/>
      <c r="S6"/>
      <c r="T6"/>
      <c r="U6"/>
    </row>
    <row r="7" spans="1:21" s="25" customFormat="1" ht="46" customHeight="1">
      <c r="A7" s="121">
        <v>5</v>
      </c>
      <c r="B7" s="138"/>
      <c r="C7" s="144" t="s">
        <v>186</v>
      </c>
      <c r="D7" s="136" t="s">
        <v>173</v>
      </c>
      <c r="E7" s="151">
        <v>40000</v>
      </c>
      <c r="F7" s="154"/>
      <c r="G7" s="152" t="s">
        <v>172</v>
      </c>
      <c r="H7" s="131" t="s">
        <v>177</v>
      </c>
      <c r="I7" s="148">
        <v>300000</v>
      </c>
      <c r="J7" s="150" t="s">
        <v>191</v>
      </c>
      <c r="K7"/>
      <c r="L7"/>
      <c r="M7"/>
      <c r="N7"/>
      <c r="O7"/>
      <c r="P7"/>
      <c r="Q7"/>
      <c r="R7"/>
      <c r="S7"/>
      <c r="T7"/>
      <c r="U7"/>
    </row>
    <row r="8" spans="1:21" s="25" customFormat="1" ht="46" customHeight="1">
      <c r="A8" s="121">
        <v>6</v>
      </c>
      <c r="B8" s="134"/>
      <c r="C8" s="144" t="s">
        <v>187</v>
      </c>
      <c r="D8" s="133" t="s">
        <v>174</v>
      </c>
      <c r="E8" s="155">
        <v>522000</v>
      </c>
      <c r="F8" s="154"/>
      <c r="G8" s="152" t="s">
        <v>175</v>
      </c>
      <c r="H8" s="141" t="s">
        <v>178</v>
      </c>
      <c r="I8" s="149">
        <v>1200000</v>
      </c>
      <c r="J8" s="150" t="s">
        <v>192</v>
      </c>
      <c r="K8"/>
      <c r="L8"/>
      <c r="M8"/>
      <c r="N8"/>
      <c r="O8"/>
      <c r="P8"/>
      <c r="Q8"/>
      <c r="R8"/>
      <c r="S8"/>
      <c r="T8"/>
      <c r="U8"/>
    </row>
    <row r="9" spans="1:21">
      <c r="G9" s="44"/>
    </row>
    <row r="11" spans="1:21">
      <c r="G11" s="44"/>
    </row>
    <row r="13" spans="1:21">
      <c r="G13" s="44"/>
    </row>
    <row r="15" spans="1:21">
      <c r="G15" s="44"/>
    </row>
    <row r="17" spans="7:7">
      <c r="G17" s="44"/>
    </row>
    <row r="19" spans="7:7">
      <c r="G19" s="44"/>
    </row>
    <row r="21" spans="7:7">
      <c r="G21" s="44"/>
    </row>
    <row r="23" spans="7:7">
      <c r="G23" s="44"/>
    </row>
    <row r="25" spans="7:7">
      <c r="G25" s="44"/>
    </row>
  </sheetData>
  <mergeCells count="3">
    <mergeCell ref="A1:C1"/>
    <mergeCell ref="H3:H5"/>
    <mergeCell ref="H1:I1"/>
  </mergeCells>
  <phoneticPr fontId="12"/>
  <hyperlinks>
    <hyperlink ref="G3" r:id="rId1" xr:uid="{28B82A69-36E3-1242-981B-52677408F4AF}"/>
    <hyperlink ref="G5" r:id="rId2" xr:uid="{5DD80DC5-0789-E441-AD8C-CB122099C8B8}"/>
    <hyperlink ref="G6" r:id="rId3" xr:uid="{2E951CFC-B01F-E04D-B6A8-ED0BC2B72B53}"/>
    <hyperlink ref="G7" r:id="rId4" xr:uid="{287C7691-BF1A-E049-9A00-93004192E1F6}"/>
    <hyperlink ref="G8" r:id="rId5" xr:uid="{3F940399-A555-BE49-87FA-339E322556CB}"/>
    <hyperlink ref="G4" r:id="rId6" xr:uid="{BC5A4B52-88C1-C548-A3D9-EB8293483D8A}"/>
  </hyperlink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17"/>
  <sheetViews>
    <sheetView view="pageBreakPreview" zoomScale="90" zoomScaleNormal="100" zoomScaleSheetLayoutView="90" workbookViewId="0">
      <pane xSplit="3" ySplit="4" topLeftCell="D10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2" width="17.6640625" style="17" customWidth="1"/>
    <col min="13" max="16384" width="12.6640625" style="5"/>
  </cols>
  <sheetData>
    <row r="1" spans="1:12" ht="16.5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  <c r="L1" s="14"/>
    </row>
    <row r="2" spans="1:12" ht="16.5" customHeight="1">
      <c r="A2" s="10" t="s">
        <v>5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  <c r="L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  <c r="L3" s="14"/>
    </row>
    <row r="4" spans="1:12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88</v>
      </c>
      <c r="I4" s="16" t="s">
        <v>46</v>
      </c>
      <c r="J4" s="16" t="s">
        <v>49</v>
      </c>
      <c r="K4" s="16" t="s">
        <v>86</v>
      </c>
      <c r="L4" s="16" t="s">
        <v>148</v>
      </c>
    </row>
    <row r="5" spans="1:12" ht="34.5" customHeight="1">
      <c r="A5" s="26">
        <f t="shared" ref="A5:A22" si="0">ROW()-4</f>
        <v>1</v>
      </c>
      <c r="B5" s="33"/>
      <c r="C5" s="28" t="s">
        <v>28</v>
      </c>
      <c r="D5" s="26">
        <v>20</v>
      </c>
      <c r="E5" s="34">
        <v>254441</v>
      </c>
      <c r="F5" s="35" t="s">
        <v>27</v>
      </c>
      <c r="G5" s="32">
        <v>500000</v>
      </c>
      <c r="H5" s="32"/>
      <c r="I5" s="32" t="s">
        <v>47</v>
      </c>
      <c r="J5" s="32" t="s">
        <v>55</v>
      </c>
      <c r="K5" s="32" t="s">
        <v>54</v>
      </c>
      <c r="L5" s="32" t="s">
        <v>54</v>
      </c>
    </row>
    <row r="6" spans="1:12" ht="34.5" customHeight="1">
      <c r="A6" s="26">
        <f t="shared" si="0"/>
        <v>2</v>
      </c>
      <c r="B6" s="27"/>
      <c r="C6" s="29" t="s">
        <v>23</v>
      </c>
      <c r="D6" s="26">
        <v>24</v>
      </c>
      <c r="E6" s="36">
        <v>171186</v>
      </c>
      <c r="F6" s="31" t="s">
        <v>22</v>
      </c>
      <c r="G6" s="32">
        <v>340000</v>
      </c>
      <c r="H6" s="32"/>
      <c r="I6" s="32" t="s">
        <v>45</v>
      </c>
      <c r="J6" s="32" t="s">
        <v>50</v>
      </c>
      <c r="K6" s="32" t="s">
        <v>54</v>
      </c>
      <c r="L6" s="32" t="s">
        <v>54</v>
      </c>
    </row>
    <row r="7" spans="1:12" ht="34.5" customHeight="1">
      <c r="A7" s="26">
        <f t="shared" si="0"/>
        <v>3</v>
      </c>
      <c r="B7" s="27"/>
      <c r="C7" s="26" t="s">
        <v>36</v>
      </c>
      <c r="D7" s="26">
        <v>26</v>
      </c>
      <c r="E7" s="36">
        <v>123200</v>
      </c>
      <c r="F7" s="31" t="s">
        <v>35</v>
      </c>
      <c r="G7" s="32">
        <v>240000</v>
      </c>
      <c r="H7" s="32"/>
      <c r="I7" s="32" t="s">
        <v>45</v>
      </c>
      <c r="J7" s="32" t="s">
        <v>51</v>
      </c>
      <c r="K7" s="32" t="s">
        <v>54</v>
      </c>
      <c r="L7" s="32" t="s">
        <v>54</v>
      </c>
    </row>
    <row r="8" spans="1:12" ht="34.5" customHeight="1">
      <c r="A8" s="46">
        <f t="shared" si="0"/>
        <v>4</v>
      </c>
      <c r="B8" s="47"/>
      <c r="C8" s="46" t="s">
        <v>21</v>
      </c>
      <c r="D8" s="46">
        <v>24</v>
      </c>
      <c r="E8" s="48">
        <v>91038</v>
      </c>
      <c r="F8" s="49" t="s">
        <v>20</v>
      </c>
      <c r="G8" s="50">
        <v>180000</v>
      </c>
      <c r="H8" s="50">
        <v>45000</v>
      </c>
      <c r="I8" s="50" t="s">
        <v>47</v>
      </c>
      <c r="J8" s="50" t="s">
        <v>51</v>
      </c>
      <c r="K8" s="50" t="s">
        <v>87</v>
      </c>
      <c r="L8" s="50" t="s">
        <v>158</v>
      </c>
    </row>
    <row r="9" spans="1:12" ht="34.5" customHeight="1">
      <c r="A9" s="87">
        <f t="shared" si="0"/>
        <v>5</v>
      </c>
      <c r="B9" s="93"/>
      <c r="C9" s="87" t="s">
        <v>37</v>
      </c>
      <c r="D9" s="94">
        <v>26</v>
      </c>
      <c r="E9" s="89">
        <v>52372</v>
      </c>
      <c r="F9" s="90" t="s">
        <v>41</v>
      </c>
      <c r="G9" s="91">
        <v>100000</v>
      </c>
      <c r="H9" s="91">
        <v>50000</v>
      </c>
      <c r="I9" s="91" t="s">
        <v>45</v>
      </c>
      <c r="J9" s="91" t="s">
        <v>51</v>
      </c>
      <c r="K9" s="91" t="s">
        <v>87</v>
      </c>
      <c r="L9" s="91" t="s">
        <v>152</v>
      </c>
    </row>
    <row r="10" spans="1:12" ht="34.5" customHeight="1">
      <c r="A10" s="46">
        <f t="shared" si="0"/>
        <v>6</v>
      </c>
      <c r="B10" s="47"/>
      <c r="C10" s="53" t="s">
        <v>11</v>
      </c>
      <c r="D10" s="46">
        <v>23</v>
      </c>
      <c r="E10" s="54">
        <v>39275</v>
      </c>
      <c r="F10" s="49" t="s">
        <v>10</v>
      </c>
      <c r="G10" s="50">
        <v>78000</v>
      </c>
      <c r="H10" s="50">
        <v>19000</v>
      </c>
      <c r="I10" s="50" t="s">
        <v>45</v>
      </c>
      <c r="J10" s="50" t="s">
        <v>51</v>
      </c>
      <c r="K10" s="50" t="s">
        <v>87</v>
      </c>
      <c r="L10" s="50" t="s">
        <v>158</v>
      </c>
    </row>
    <row r="11" spans="1:12" ht="34.5" customHeight="1">
      <c r="A11" s="26">
        <f t="shared" si="0"/>
        <v>7</v>
      </c>
      <c r="B11" s="27"/>
      <c r="C11" s="26" t="s">
        <v>16</v>
      </c>
      <c r="D11" s="29">
        <v>18</v>
      </c>
      <c r="E11" s="36">
        <v>31018</v>
      </c>
      <c r="F11" s="31" t="s">
        <v>17</v>
      </c>
      <c r="G11" s="32">
        <v>62000</v>
      </c>
      <c r="H11" s="32"/>
      <c r="I11" s="32" t="s">
        <v>47</v>
      </c>
      <c r="J11" s="32" t="s">
        <v>53</v>
      </c>
      <c r="K11" s="32" t="s">
        <v>54</v>
      </c>
      <c r="L11" s="32" t="s">
        <v>54</v>
      </c>
    </row>
    <row r="12" spans="1:12" ht="34.5" customHeight="1">
      <c r="A12" s="87">
        <f t="shared" si="0"/>
        <v>8</v>
      </c>
      <c r="B12" s="88"/>
      <c r="C12" s="87" t="s">
        <v>26</v>
      </c>
      <c r="D12" s="87">
        <v>21</v>
      </c>
      <c r="E12" s="89">
        <v>30366</v>
      </c>
      <c r="F12" s="92" t="s">
        <v>25</v>
      </c>
      <c r="G12" s="91">
        <v>60000</v>
      </c>
      <c r="H12" s="91"/>
      <c r="I12" s="91" t="s">
        <v>45</v>
      </c>
      <c r="J12" s="91" t="s">
        <v>53</v>
      </c>
      <c r="K12" s="91" t="s">
        <v>54</v>
      </c>
      <c r="L12" s="91" t="s">
        <v>150</v>
      </c>
    </row>
    <row r="13" spans="1:12" ht="34.5" customHeight="1">
      <c r="A13" s="26">
        <f t="shared" si="0"/>
        <v>9</v>
      </c>
      <c r="B13" s="27"/>
      <c r="C13" s="28" t="s">
        <v>30</v>
      </c>
      <c r="D13" s="26">
        <v>21</v>
      </c>
      <c r="E13" s="30">
        <v>28416</v>
      </c>
      <c r="F13" s="31" t="s">
        <v>29</v>
      </c>
      <c r="G13" s="32">
        <v>56000</v>
      </c>
      <c r="H13" s="32"/>
      <c r="I13" s="32" t="s">
        <v>48</v>
      </c>
      <c r="J13" s="32" t="s">
        <v>54</v>
      </c>
      <c r="K13" s="32" t="s">
        <v>54</v>
      </c>
      <c r="L13" s="32" t="s">
        <v>54</v>
      </c>
    </row>
    <row r="14" spans="1:12" s="25" customFormat="1" ht="34.5" customHeight="1">
      <c r="A14" s="26">
        <f t="shared" si="0"/>
        <v>10</v>
      </c>
      <c r="B14" s="27"/>
      <c r="C14" s="28" t="s">
        <v>9</v>
      </c>
      <c r="D14" s="29">
        <v>22</v>
      </c>
      <c r="E14" s="30">
        <v>26628</v>
      </c>
      <c r="F14" s="31" t="s">
        <v>8</v>
      </c>
      <c r="G14" s="32">
        <v>53000</v>
      </c>
      <c r="H14" s="32"/>
      <c r="I14" s="32" t="s">
        <v>47</v>
      </c>
      <c r="J14" s="32" t="s">
        <v>53</v>
      </c>
      <c r="K14" s="32" t="s">
        <v>54</v>
      </c>
      <c r="L14" s="32" t="s">
        <v>54</v>
      </c>
    </row>
    <row r="15" spans="1:12" ht="34.5" customHeight="1">
      <c r="A15" s="46">
        <f t="shared" si="0"/>
        <v>11</v>
      </c>
      <c r="B15" s="73"/>
      <c r="C15" s="46" t="s">
        <v>32</v>
      </c>
      <c r="D15" s="52">
        <v>20</v>
      </c>
      <c r="E15" s="63">
        <v>24790</v>
      </c>
      <c r="F15" s="57" t="s">
        <v>31</v>
      </c>
      <c r="G15" s="50">
        <v>49000</v>
      </c>
      <c r="H15" s="50">
        <v>37500</v>
      </c>
      <c r="I15" s="50" t="s">
        <v>45</v>
      </c>
      <c r="J15" s="50" t="s">
        <v>51</v>
      </c>
      <c r="K15" s="50" t="s">
        <v>147</v>
      </c>
      <c r="L15" s="50" t="s">
        <v>158</v>
      </c>
    </row>
    <row r="16" spans="1:12" ht="34.5" customHeight="1">
      <c r="A16" s="26">
        <f t="shared" si="0"/>
        <v>12</v>
      </c>
      <c r="B16" s="95"/>
      <c r="C16" s="26" t="s">
        <v>19</v>
      </c>
      <c r="D16" s="26">
        <v>22</v>
      </c>
      <c r="E16" s="36">
        <v>22999</v>
      </c>
      <c r="F16" s="31" t="s">
        <v>18</v>
      </c>
      <c r="G16" s="32">
        <v>45000</v>
      </c>
      <c r="H16" s="32"/>
      <c r="I16" s="32" t="s">
        <v>47</v>
      </c>
      <c r="J16" s="32" t="s">
        <v>53</v>
      </c>
      <c r="K16" s="32" t="s">
        <v>54</v>
      </c>
      <c r="L16" s="32" t="s">
        <v>54</v>
      </c>
    </row>
    <row r="17" spans="1:12" ht="34.5" customHeight="1">
      <c r="A17" s="87">
        <f t="shared" si="0"/>
        <v>13</v>
      </c>
      <c r="B17" s="88"/>
      <c r="C17" s="87" t="s">
        <v>34</v>
      </c>
      <c r="D17" s="87">
        <v>20</v>
      </c>
      <c r="E17" s="89">
        <v>20512</v>
      </c>
      <c r="F17" s="90" t="s">
        <v>33</v>
      </c>
      <c r="G17" s="91">
        <v>41000</v>
      </c>
      <c r="H17" s="91">
        <v>11000</v>
      </c>
      <c r="I17" s="91" t="s">
        <v>47</v>
      </c>
      <c r="J17" s="91" t="s">
        <v>51</v>
      </c>
      <c r="K17" s="91" t="s">
        <v>87</v>
      </c>
      <c r="L17" s="91" t="s">
        <v>149</v>
      </c>
    </row>
    <row r="18" spans="1:12" ht="34.5" customHeight="1">
      <c r="A18" s="26">
        <f t="shared" si="0"/>
        <v>14</v>
      </c>
      <c r="B18" s="27"/>
      <c r="C18" s="26" t="s">
        <v>7</v>
      </c>
      <c r="D18" s="26">
        <v>20</v>
      </c>
      <c r="E18" s="36">
        <v>19319</v>
      </c>
      <c r="F18" s="96" t="s">
        <v>6</v>
      </c>
      <c r="G18" s="32">
        <v>38000</v>
      </c>
      <c r="H18" s="32"/>
      <c r="I18" s="32" t="s">
        <v>47</v>
      </c>
      <c r="J18" s="97" t="s">
        <v>52</v>
      </c>
      <c r="K18" s="32" t="s">
        <v>54</v>
      </c>
      <c r="L18" s="32" t="s">
        <v>54</v>
      </c>
    </row>
    <row r="19" spans="1:12" ht="34.5" customHeight="1">
      <c r="A19" s="46">
        <f t="shared" si="0"/>
        <v>15</v>
      </c>
      <c r="B19" s="47"/>
      <c r="C19" s="46" t="s">
        <v>24</v>
      </c>
      <c r="D19" s="46">
        <v>22</v>
      </c>
      <c r="E19" s="48">
        <v>14285</v>
      </c>
      <c r="F19" s="49" t="s">
        <v>40</v>
      </c>
      <c r="G19" s="50">
        <v>28000</v>
      </c>
      <c r="H19" s="50">
        <v>7000</v>
      </c>
      <c r="I19" s="50" t="s">
        <v>45</v>
      </c>
      <c r="J19" s="50" t="s">
        <v>51</v>
      </c>
      <c r="K19" s="50" t="s">
        <v>87</v>
      </c>
      <c r="L19" s="50" t="s">
        <v>157</v>
      </c>
    </row>
    <row r="20" spans="1:12" ht="34.5" customHeight="1">
      <c r="A20" s="26">
        <f t="shared" si="0"/>
        <v>16</v>
      </c>
      <c r="B20" s="27"/>
      <c r="C20" s="26" t="s">
        <v>14</v>
      </c>
      <c r="D20" s="26">
        <v>19</v>
      </c>
      <c r="E20" s="36">
        <v>11541</v>
      </c>
      <c r="F20" s="31" t="s">
        <v>15</v>
      </c>
      <c r="G20" s="32">
        <v>23000</v>
      </c>
      <c r="H20" s="32"/>
      <c r="I20" s="32" t="s">
        <v>47</v>
      </c>
      <c r="J20" s="97" t="s">
        <v>52</v>
      </c>
      <c r="K20" s="32" t="s">
        <v>54</v>
      </c>
      <c r="L20" s="32" t="s">
        <v>54</v>
      </c>
    </row>
    <row r="21" spans="1:12" ht="34.5" customHeight="1">
      <c r="A21" s="98">
        <f t="shared" si="0"/>
        <v>17</v>
      </c>
      <c r="B21" s="99"/>
      <c r="C21" s="98" t="s">
        <v>13</v>
      </c>
      <c r="D21" s="98">
        <v>20</v>
      </c>
      <c r="E21" s="100">
        <v>10948</v>
      </c>
      <c r="F21" s="101" t="s">
        <v>12</v>
      </c>
      <c r="G21" s="102">
        <v>21000</v>
      </c>
      <c r="H21" s="102"/>
      <c r="I21" s="102" t="s">
        <v>47</v>
      </c>
      <c r="J21" s="103" t="s">
        <v>52</v>
      </c>
      <c r="K21" s="32" t="s">
        <v>54</v>
      </c>
      <c r="L21" s="32" t="s">
        <v>54</v>
      </c>
    </row>
    <row r="22" spans="1:12" ht="34" customHeight="1">
      <c r="A22" s="87">
        <f t="shared" si="0"/>
        <v>18</v>
      </c>
      <c r="B22" s="88"/>
      <c r="C22" s="87" t="s">
        <v>66</v>
      </c>
      <c r="D22" s="87"/>
      <c r="E22" s="89">
        <v>45074</v>
      </c>
      <c r="F22" s="90" t="s">
        <v>65</v>
      </c>
      <c r="G22" s="91">
        <v>130000</v>
      </c>
      <c r="H22" s="91">
        <v>22000</v>
      </c>
      <c r="I22" s="91" t="s">
        <v>62</v>
      </c>
      <c r="J22" s="91" t="s">
        <v>63</v>
      </c>
      <c r="K22" s="91" t="s">
        <v>87</v>
      </c>
      <c r="L22" s="120" t="s">
        <v>154</v>
      </c>
    </row>
    <row r="23" spans="1:12" ht="34" customHeight="1">
      <c r="A23" s="18"/>
      <c r="B23" s="19"/>
      <c r="C23" s="20"/>
      <c r="D23" s="21"/>
      <c r="E23" s="23">
        <f>SUM(E5:E22)</f>
        <v>1017408</v>
      </c>
      <c r="F23" s="22"/>
      <c r="G23" s="23">
        <f>SUM(G5:G22)</f>
        <v>2044000</v>
      </c>
      <c r="H23" s="23"/>
      <c r="I23" s="23"/>
      <c r="J23" s="24"/>
      <c r="K23" s="24"/>
      <c r="L23" s="24"/>
    </row>
    <row r="24" spans="1:12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14"/>
      <c r="L24" s="14"/>
    </row>
    <row r="25" spans="1:12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14"/>
      <c r="L25" s="14"/>
    </row>
    <row r="26" spans="1:12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14"/>
      <c r="L26" s="14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  <c r="L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  <c r="L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  <c r="L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  <c r="L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  <c r="L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  <c r="L32" s="14"/>
    </row>
    <row r="33" spans="1:12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  <c r="L33" s="14"/>
    </row>
    <row r="34" spans="1:12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  <c r="L34" s="14"/>
    </row>
    <row r="35" spans="1:12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  <c r="L35" s="14"/>
    </row>
    <row r="36" spans="1:12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  <c r="L36" s="14"/>
    </row>
    <row r="37" spans="1:12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  <c r="L37" s="14"/>
    </row>
    <row r="38" spans="1:12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  <c r="L38" s="14"/>
    </row>
    <row r="39" spans="1:12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  <c r="L39" s="14"/>
    </row>
    <row r="40" spans="1:12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  <c r="L40" s="14"/>
    </row>
    <row r="41" spans="1:12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  <c r="L41" s="14"/>
    </row>
    <row r="42" spans="1:12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  <c r="L42" s="14"/>
    </row>
    <row r="43" spans="1:12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  <c r="L43" s="14"/>
    </row>
    <row r="44" spans="1:12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  <c r="L44" s="14"/>
    </row>
    <row r="45" spans="1:12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  <c r="L45" s="14"/>
    </row>
    <row r="46" spans="1:12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  <c r="L46" s="14"/>
    </row>
    <row r="47" spans="1:12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  <c r="L47" s="14"/>
    </row>
    <row r="48" spans="1:12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  <c r="L48" s="14"/>
    </row>
    <row r="49" spans="1:12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  <c r="L49" s="14"/>
    </row>
    <row r="50" spans="1:12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  <c r="L50" s="14"/>
    </row>
    <row r="51" spans="1:12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  <c r="L51" s="14"/>
    </row>
    <row r="52" spans="1:12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  <c r="L52" s="14"/>
    </row>
    <row r="53" spans="1:12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  <c r="L53" s="14"/>
    </row>
    <row r="54" spans="1:12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  <c r="L54" s="14"/>
    </row>
    <row r="55" spans="1:12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  <c r="L55" s="14"/>
    </row>
    <row r="56" spans="1:12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  <c r="L56" s="14"/>
    </row>
    <row r="57" spans="1:12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  <c r="L57" s="14"/>
    </row>
    <row r="58" spans="1:12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  <c r="L58" s="14"/>
    </row>
    <row r="59" spans="1:12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  <c r="L59" s="14"/>
    </row>
    <row r="60" spans="1:12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  <c r="L60" s="14"/>
    </row>
    <row r="61" spans="1:12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  <c r="L61" s="14"/>
    </row>
    <row r="62" spans="1:12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  <c r="L62" s="14"/>
    </row>
    <row r="63" spans="1:12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  <c r="L63" s="14"/>
    </row>
    <row r="64" spans="1:12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  <c r="L64" s="14"/>
    </row>
    <row r="65" spans="1:12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  <c r="L65" s="14"/>
    </row>
    <row r="66" spans="1:12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  <c r="L66" s="14"/>
    </row>
    <row r="67" spans="1:12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  <c r="L67" s="14"/>
    </row>
    <row r="68" spans="1:12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  <c r="L68" s="14"/>
    </row>
    <row r="69" spans="1:12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  <c r="L69" s="14"/>
    </row>
    <row r="70" spans="1:12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  <c r="L70" s="14"/>
    </row>
    <row r="71" spans="1:12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  <c r="L71" s="14"/>
    </row>
    <row r="72" spans="1:12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  <c r="L72" s="14"/>
    </row>
    <row r="73" spans="1:12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  <c r="L73" s="14"/>
    </row>
    <row r="74" spans="1:12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  <c r="L74" s="14"/>
    </row>
    <row r="75" spans="1:12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  <c r="L75" s="14"/>
    </row>
    <row r="76" spans="1:12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  <c r="L76" s="14"/>
    </row>
    <row r="77" spans="1:12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  <c r="L77" s="14"/>
    </row>
    <row r="78" spans="1:12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  <c r="L78" s="14"/>
    </row>
    <row r="79" spans="1:12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  <c r="L79" s="14"/>
    </row>
    <row r="80" spans="1:12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  <c r="L80" s="14"/>
    </row>
    <row r="81" spans="1:12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  <c r="L81" s="14"/>
    </row>
    <row r="82" spans="1:12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  <c r="L82" s="14"/>
    </row>
    <row r="83" spans="1:12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  <c r="L83" s="14"/>
    </row>
    <row r="84" spans="1:12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  <c r="L84" s="14"/>
    </row>
    <row r="85" spans="1:12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  <c r="L85" s="14"/>
    </row>
    <row r="86" spans="1:12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  <c r="L86" s="14"/>
    </row>
    <row r="87" spans="1:12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  <c r="L87" s="14"/>
    </row>
    <row r="88" spans="1:12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  <c r="L88" s="14"/>
    </row>
    <row r="89" spans="1:12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  <c r="L89" s="14"/>
    </row>
    <row r="90" spans="1:12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  <c r="L90" s="14"/>
    </row>
    <row r="91" spans="1:12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  <c r="L91" s="14"/>
    </row>
    <row r="92" spans="1:12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  <c r="L92" s="14"/>
    </row>
    <row r="93" spans="1:12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  <c r="L93" s="14"/>
    </row>
    <row r="94" spans="1:12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  <c r="L94" s="14"/>
    </row>
    <row r="95" spans="1:12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  <c r="L95" s="14"/>
    </row>
    <row r="96" spans="1:12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  <c r="L96" s="14"/>
    </row>
    <row r="97" spans="1:12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  <c r="L97" s="14"/>
    </row>
    <row r="98" spans="1:12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  <c r="L98" s="14"/>
    </row>
    <row r="99" spans="1:12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  <c r="L99" s="14"/>
    </row>
    <row r="100" spans="1:12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  <c r="L100" s="14"/>
    </row>
    <row r="101" spans="1:12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  <c r="L101" s="14"/>
    </row>
    <row r="102" spans="1:12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  <c r="L102" s="14"/>
    </row>
    <row r="103" spans="1:12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  <c r="L103" s="14"/>
    </row>
    <row r="104" spans="1:12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  <c r="L104" s="14"/>
    </row>
    <row r="105" spans="1:12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  <c r="L105" s="14"/>
    </row>
    <row r="106" spans="1:12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  <c r="L106" s="14"/>
    </row>
    <row r="107" spans="1:12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  <c r="L107" s="14"/>
    </row>
    <row r="108" spans="1:12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  <c r="L108" s="14"/>
    </row>
    <row r="109" spans="1:12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  <c r="L109" s="14"/>
    </row>
    <row r="110" spans="1:12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  <c r="L110" s="14"/>
    </row>
    <row r="111" spans="1:12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  <c r="L111" s="14"/>
    </row>
    <row r="112" spans="1:12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  <c r="L112" s="14"/>
    </row>
    <row r="113" spans="1:12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  <c r="L113" s="14"/>
    </row>
    <row r="114" spans="1:12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  <c r="L114" s="14"/>
    </row>
    <row r="115" spans="1:12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  <c r="L115" s="14"/>
    </row>
    <row r="116" spans="1:12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  <c r="L116" s="14"/>
    </row>
    <row r="117" spans="1:12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  <c r="L117" s="14"/>
    </row>
    <row r="118" spans="1:12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  <c r="L118" s="14"/>
    </row>
    <row r="119" spans="1:12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  <c r="L119" s="14"/>
    </row>
    <row r="120" spans="1:12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  <c r="L120" s="14"/>
    </row>
    <row r="121" spans="1:12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  <c r="L121" s="14"/>
    </row>
    <row r="122" spans="1:12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  <c r="L122" s="14"/>
    </row>
    <row r="123" spans="1:12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  <c r="L123" s="14"/>
    </row>
    <row r="124" spans="1:12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  <c r="L124" s="14"/>
    </row>
    <row r="125" spans="1:12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  <c r="L125" s="14"/>
    </row>
    <row r="126" spans="1:12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  <c r="L126" s="14"/>
    </row>
    <row r="127" spans="1:12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  <c r="L127" s="14"/>
    </row>
    <row r="128" spans="1:12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  <c r="L128" s="14"/>
    </row>
    <row r="129" spans="1:12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  <c r="L129" s="14"/>
    </row>
    <row r="130" spans="1:12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  <c r="L130" s="14"/>
    </row>
    <row r="131" spans="1:12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  <c r="L131" s="14"/>
    </row>
    <row r="132" spans="1:12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  <c r="L132" s="14"/>
    </row>
    <row r="133" spans="1:12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  <c r="L133" s="14"/>
    </row>
    <row r="134" spans="1:12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  <c r="L134" s="14"/>
    </row>
    <row r="135" spans="1:12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  <c r="L135" s="14"/>
    </row>
    <row r="136" spans="1:12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  <c r="L136" s="14"/>
    </row>
    <row r="137" spans="1:12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  <c r="L137" s="14"/>
    </row>
    <row r="138" spans="1:12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  <c r="L138" s="14"/>
    </row>
    <row r="139" spans="1:12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  <c r="L139" s="14"/>
    </row>
    <row r="140" spans="1:12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  <c r="L140" s="14"/>
    </row>
    <row r="141" spans="1:12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  <c r="L141" s="14"/>
    </row>
    <row r="142" spans="1:12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  <c r="L142" s="14"/>
    </row>
    <row r="143" spans="1:12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  <c r="L143" s="14"/>
    </row>
    <row r="144" spans="1:12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  <c r="L144" s="14"/>
    </row>
    <row r="145" spans="1:12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  <c r="L145" s="14"/>
    </row>
    <row r="146" spans="1:12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  <c r="L146" s="14"/>
    </row>
    <row r="147" spans="1:12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  <c r="L147" s="14"/>
    </row>
    <row r="148" spans="1:12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  <c r="L148" s="14"/>
    </row>
    <row r="149" spans="1:12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  <c r="L149" s="14"/>
    </row>
    <row r="150" spans="1:12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  <c r="L150" s="14"/>
    </row>
    <row r="151" spans="1:12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  <c r="L151" s="14"/>
    </row>
    <row r="152" spans="1:12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  <c r="L152" s="14"/>
    </row>
    <row r="153" spans="1:12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  <c r="L153" s="14"/>
    </row>
    <row r="154" spans="1:12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  <c r="L154" s="14"/>
    </row>
    <row r="155" spans="1:12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  <c r="L155" s="14"/>
    </row>
    <row r="156" spans="1:12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  <c r="L156" s="14"/>
    </row>
    <row r="157" spans="1:12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  <c r="L157" s="14"/>
    </row>
    <row r="158" spans="1:12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  <c r="L158" s="14"/>
    </row>
    <row r="159" spans="1:12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  <c r="L159" s="14"/>
    </row>
    <row r="160" spans="1:12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  <c r="L160" s="14"/>
    </row>
    <row r="161" spans="1:12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  <c r="L161" s="14"/>
    </row>
    <row r="162" spans="1:12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  <c r="L162" s="14"/>
    </row>
    <row r="163" spans="1:12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  <c r="L163" s="14"/>
    </row>
    <row r="164" spans="1:12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  <c r="L164" s="14"/>
    </row>
    <row r="165" spans="1:12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  <c r="L165" s="14"/>
    </row>
    <row r="166" spans="1:12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  <c r="L166" s="14"/>
    </row>
    <row r="167" spans="1:12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  <c r="L167" s="14"/>
    </row>
    <row r="168" spans="1:12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  <c r="L168" s="14"/>
    </row>
    <row r="169" spans="1:12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  <c r="L169" s="14"/>
    </row>
    <row r="170" spans="1:12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  <c r="L170" s="14"/>
    </row>
    <row r="171" spans="1:12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  <c r="L171" s="14"/>
    </row>
    <row r="172" spans="1:12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  <c r="L172" s="14"/>
    </row>
    <row r="173" spans="1:12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  <c r="L173" s="14"/>
    </row>
    <row r="174" spans="1:12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  <c r="L174" s="14"/>
    </row>
    <row r="175" spans="1:12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  <c r="L175" s="14"/>
    </row>
    <row r="176" spans="1:12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  <c r="L176" s="14"/>
    </row>
    <row r="177" spans="1:12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  <c r="L177" s="14"/>
    </row>
    <row r="178" spans="1:12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  <c r="L178" s="14"/>
    </row>
    <row r="179" spans="1:12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  <c r="L179" s="14"/>
    </row>
    <row r="180" spans="1:12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  <c r="L180" s="14"/>
    </row>
    <row r="181" spans="1:12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  <c r="L181" s="14"/>
    </row>
    <row r="182" spans="1:12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  <c r="L182" s="14"/>
    </row>
    <row r="183" spans="1:12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  <c r="L183" s="14"/>
    </row>
    <row r="184" spans="1:12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  <c r="L184" s="14"/>
    </row>
    <row r="185" spans="1:12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  <c r="L185" s="14"/>
    </row>
    <row r="186" spans="1:12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  <c r="L186" s="14"/>
    </row>
    <row r="187" spans="1:12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  <c r="L187" s="14"/>
    </row>
    <row r="188" spans="1:12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  <c r="L188" s="14"/>
    </row>
    <row r="189" spans="1:12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  <c r="L189" s="14"/>
    </row>
    <row r="190" spans="1:12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  <c r="L190" s="14"/>
    </row>
    <row r="191" spans="1:12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  <c r="L191" s="14"/>
    </row>
    <row r="192" spans="1:12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  <c r="L192" s="14"/>
    </row>
    <row r="193" spans="1:12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  <c r="L193" s="14"/>
    </row>
    <row r="194" spans="1:12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  <c r="L194" s="14"/>
    </row>
    <row r="195" spans="1:12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  <c r="L195" s="14"/>
    </row>
    <row r="196" spans="1:12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  <c r="L196" s="14"/>
    </row>
    <row r="197" spans="1:12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  <c r="L197" s="14"/>
    </row>
    <row r="198" spans="1:12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  <c r="L198" s="14"/>
    </row>
    <row r="199" spans="1:12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  <c r="L199" s="14"/>
    </row>
    <row r="200" spans="1:12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  <c r="L200" s="14"/>
    </row>
    <row r="201" spans="1:12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  <c r="L201" s="14"/>
    </row>
    <row r="202" spans="1:12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  <c r="L202" s="14"/>
    </row>
    <row r="203" spans="1:12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  <c r="L203" s="14"/>
    </row>
    <row r="204" spans="1:12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  <c r="L204" s="14"/>
    </row>
    <row r="205" spans="1:12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  <c r="L205" s="14"/>
    </row>
    <row r="206" spans="1:12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  <c r="L206" s="14"/>
    </row>
    <row r="207" spans="1:12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  <c r="L207" s="14"/>
    </row>
    <row r="208" spans="1:12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  <c r="L208" s="14"/>
    </row>
    <row r="209" spans="1:12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  <c r="L209" s="14"/>
    </row>
    <row r="210" spans="1:12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  <c r="L210" s="14"/>
    </row>
    <row r="211" spans="1:12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  <c r="L211" s="14"/>
    </row>
    <row r="212" spans="1:12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  <c r="L212" s="14"/>
    </row>
    <row r="213" spans="1:12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  <c r="L213" s="14"/>
    </row>
    <row r="214" spans="1:12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  <c r="L214" s="14"/>
    </row>
    <row r="215" spans="1:12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  <c r="L215" s="14"/>
    </row>
    <row r="216" spans="1:12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  <c r="L216" s="14"/>
    </row>
    <row r="217" spans="1:12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  <c r="L217" s="14"/>
    </row>
    <row r="218" spans="1:12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  <c r="L218" s="14"/>
    </row>
    <row r="219" spans="1:12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  <c r="L219" s="14"/>
    </row>
    <row r="220" spans="1:12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  <c r="L220" s="14"/>
    </row>
    <row r="221" spans="1:12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  <c r="L221" s="14"/>
    </row>
    <row r="222" spans="1:12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  <c r="L222" s="14"/>
    </row>
    <row r="223" spans="1:12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  <c r="L223" s="14"/>
    </row>
    <row r="224" spans="1:12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  <c r="L224" s="14"/>
    </row>
    <row r="225" spans="1:12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  <c r="L225" s="14"/>
    </row>
    <row r="226" spans="1:12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  <c r="L226" s="14"/>
    </row>
    <row r="227" spans="1:12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  <c r="L227" s="14"/>
    </row>
    <row r="228" spans="1:12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  <c r="L228" s="14"/>
    </row>
    <row r="229" spans="1:12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  <c r="L229" s="14"/>
    </row>
    <row r="230" spans="1:12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  <c r="L230" s="14"/>
    </row>
    <row r="231" spans="1:12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  <c r="L231" s="14"/>
    </row>
    <row r="232" spans="1:12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  <c r="L232" s="14"/>
    </row>
    <row r="233" spans="1:12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  <c r="L233" s="14"/>
    </row>
    <row r="234" spans="1:12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  <c r="L234" s="14"/>
    </row>
    <row r="235" spans="1:12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  <c r="L235" s="14"/>
    </row>
    <row r="236" spans="1:12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  <c r="L236" s="14"/>
    </row>
    <row r="237" spans="1:12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  <c r="L237" s="14"/>
    </row>
    <row r="238" spans="1:12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  <c r="L238" s="14"/>
    </row>
    <row r="239" spans="1:12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  <c r="L239" s="14"/>
    </row>
    <row r="240" spans="1:12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  <c r="L240" s="14"/>
    </row>
    <row r="241" spans="1:12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  <c r="L241" s="14"/>
    </row>
    <row r="242" spans="1:12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  <c r="L242" s="14"/>
    </row>
    <row r="243" spans="1:12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  <c r="L243" s="14"/>
    </row>
    <row r="244" spans="1:12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  <c r="L244" s="14"/>
    </row>
    <row r="245" spans="1:12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  <c r="L245" s="14"/>
    </row>
    <row r="246" spans="1:12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  <c r="L246" s="14"/>
    </row>
    <row r="247" spans="1:12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  <c r="L247" s="14"/>
    </row>
    <row r="248" spans="1:12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  <c r="L248" s="14"/>
    </row>
    <row r="249" spans="1:12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  <c r="L249" s="14"/>
    </row>
    <row r="250" spans="1:12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  <c r="L250" s="14"/>
    </row>
    <row r="251" spans="1:12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  <c r="L251" s="14"/>
    </row>
    <row r="252" spans="1:12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  <c r="L252" s="14"/>
    </row>
    <row r="253" spans="1:12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  <c r="L253" s="14"/>
    </row>
    <row r="254" spans="1:12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  <c r="L254" s="14"/>
    </row>
    <row r="255" spans="1:12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  <c r="L255" s="14"/>
    </row>
    <row r="256" spans="1:12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  <c r="L256" s="14"/>
    </row>
    <row r="257" spans="1:12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  <c r="L257" s="14"/>
    </row>
    <row r="258" spans="1:12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  <c r="L258" s="14"/>
    </row>
    <row r="259" spans="1:12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  <c r="L259" s="14"/>
    </row>
    <row r="260" spans="1:12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  <c r="L260" s="14"/>
    </row>
    <row r="261" spans="1:12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  <c r="L261" s="14"/>
    </row>
    <row r="262" spans="1:12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  <c r="L262" s="14"/>
    </row>
    <row r="263" spans="1:12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  <c r="L263" s="14"/>
    </row>
    <row r="264" spans="1:12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  <c r="L264" s="14"/>
    </row>
    <row r="265" spans="1:12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  <c r="L265" s="14"/>
    </row>
    <row r="266" spans="1:12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  <c r="L266" s="14"/>
    </row>
    <row r="267" spans="1:12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  <c r="L267" s="14"/>
    </row>
    <row r="268" spans="1:12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  <c r="L268" s="14"/>
    </row>
    <row r="269" spans="1:12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  <c r="L269" s="14"/>
    </row>
    <row r="270" spans="1:12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  <c r="L270" s="14"/>
    </row>
    <row r="271" spans="1:12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  <c r="L271" s="14"/>
    </row>
    <row r="272" spans="1:12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  <c r="L272" s="14"/>
    </row>
    <row r="273" spans="1:12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  <c r="L273" s="14"/>
    </row>
    <row r="274" spans="1:12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  <c r="L274" s="14"/>
    </row>
    <row r="275" spans="1:12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  <c r="L275" s="14"/>
    </row>
    <row r="276" spans="1:12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  <c r="L276" s="14"/>
    </row>
    <row r="277" spans="1:12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  <c r="L277" s="14"/>
    </row>
    <row r="278" spans="1:12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  <c r="L278" s="14"/>
    </row>
    <row r="279" spans="1:12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  <c r="L279" s="14"/>
    </row>
    <row r="280" spans="1:12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  <c r="L280" s="14"/>
    </row>
    <row r="281" spans="1:12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  <c r="L281" s="14"/>
    </row>
    <row r="282" spans="1:12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  <c r="L282" s="14"/>
    </row>
    <row r="283" spans="1:12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  <c r="L283" s="14"/>
    </row>
    <row r="284" spans="1:12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  <c r="L284" s="14"/>
    </row>
    <row r="285" spans="1:12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  <c r="L285" s="14"/>
    </row>
    <row r="286" spans="1:12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  <c r="L286" s="14"/>
    </row>
    <row r="287" spans="1:12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  <c r="L287" s="14"/>
    </row>
    <row r="288" spans="1:12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  <c r="L288" s="14"/>
    </row>
    <row r="289" spans="1:12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  <c r="L289" s="14"/>
    </row>
    <row r="290" spans="1:12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  <c r="L290" s="14"/>
    </row>
    <row r="291" spans="1:12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  <c r="L291" s="14"/>
    </row>
    <row r="292" spans="1:12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  <c r="L292" s="14"/>
    </row>
    <row r="293" spans="1:12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  <c r="L293" s="14"/>
    </row>
    <row r="294" spans="1:12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  <c r="L294" s="14"/>
    </row>
    <row r="295" spans="1:12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  <c r="L295" s="14"/>
    </row>
    <row r="296" spans="1:12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  <c r="L296" s="14"/>
    </row>
    <row r="297" spans="1:12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  <c r="L297" s="14"/>
    </row>
    <row r="298" spans="1:12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  <c r="L298" s="14"/>
    </row>
    <row r="299" spans="1:12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  <c r="L299" s="14"/>
    </row>
    <row r="300" spans="1:12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  <c r="L300" s="14"/>
    </row>
    <row r="301" spans="1:12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  <c r="L301" s="14"/>
    </row>
    <row r="302" spans="1:12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  <c r="L302" s="14"/>
    </row>
    <row r="303" spans="1:12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  <c r="L303" s="14"/>
    </row>
    <row r="304" spans="1:12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  <c r="L304" s="14"/>
    </row>
    <row r="305" spans="1:12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  <c r="L305" s="14"/>
    </row>
    <row r="306" spans="1:12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  <c r="L306" s="14"/>
    </row>
    <row r="307" spans="1:12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  <c r="L307" s="14"/>
    </row>
    <row r="308" spans="1:12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  <c r="L308" s="14"/>
    </row>
    <row r="309" spans="1:12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  <c r="L309" s="14"/>
    </row>
    <row r="310" spans="1:12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  <c r="L310" s="14"/>
    </row>
    <row r="311" spans="1:12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  <c r="L311" s="14"/>
    </row>
    <row r="312" spans="1:12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  <c r="L312" s="14"/>
    </row>
    <row r="313" spans="1:12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  <c r="L313" s="14"/>
    </row>
    <row r="314" spans="1:12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  <c r="L314" s="14"/>
    </row>
    <row r="315" spans="1:12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  <c r="L315" s="14"/>
    </row>
    <row r="316" spans="1:12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  <c r="L316" s="14"/>
    </row>
    <row r="317" spans="1:12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  <c r="L317" s="14"/>
    </row>
    <row r="318" spans="1:12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  <c r="L318" s="14"/>
    </row>
    <row r="319" spans="1:12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  <c r="L319" s="14"/>
    </row>
    <row r="320" spans="1:12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  <c r="L320" s="14"/>
    </row>
    <row r="321" spans="1:12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  <c r="L321" s="14"/>
    </row>
    <row r="322" spans="1:12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  <c r="L322" s="14"/>
    </row>
    <row r="323" spans="1:12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  <c r="L323" s="14"/>
    </row>
    <row r="324" spans="1:12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  <c r="L324" s="14"/>
    </row>
    <row r="325" spans="1:12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  <c r="L325" s="14"/>
    </row>
    <row r="326" spans="1:12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  <c r="L326" s="14"/>
    </row>
    <row r="327" spans="1:12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  <c r="L327" s="14"/>
    </row>
    <row r="328" spans="1:12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  <c r="L328" s="14"/>
    </row>
    <row r="329" spans="1:12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  <c r="L329" s="14"/>
    </row>
    <row r="330" spans="1:12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  <c r="L330" s="14"/>
    </row>
    <row r="331" spans="1:12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  <c r="L331" s="14"/>
    </row>
    <row r="332" spans="1:12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  <c r="L332" s="14"/>
    </row>
    <row r="333" spans="1:12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  <c r="L333" s="14"/>
    </row>
    <row r="334" spans="1:12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  <c r="L334" s="14"/>
    </row>
    <row r="335" spans="1:12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  <c r="L335" s="14"/>
    </row>
    <row r="336" spans="1:12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  <c r="L336" s="14"/>
    </row>
    <row r="337" spans="1:12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  <c r="L337" s="14"/>
    </row>
    <row r="338" spans="1:12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  <c r="L338" s="14"/>
    </row>
    <row r="339" spans="1:12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  <c r="L339" s="14"/>
    </row>
    <row r="340" spans="1:12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  <c r="L340" s="14"/>
    </row>
    <row r="341" spans="1:12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  <c r="L341" s="14"/>
    </row>
    <row r="342" spans="1:12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  <c r="L342" s="14"/>
    </row>
    <row r="343" spans="1:12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  <c r="L343" s="14"/>
    </row>
    <row r="344" spans="1:12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  <c r="L344" s="14"/>
    </row>
    <row r="345" spans="1:12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  <c r="L345" s="14"/>
    </row>
    <row r="346" spans="1:12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  <c r="L346" s="14"/>
    </row>
    <row r="347" spans="1:12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  <c r="L347" s="14"/>
    </row>
    <row r="348" spans="1:12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  <c r="L348" s="14"/>
    </row>
    <row r="349" spans="1:12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  <c r="L349" s="14"/>
    </row>
    <row r="350" spans="1:12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  <c r="L350" s="14"/>
    </row>
    <row r="351" spans="1:12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  <c r="L351" s="14"/>
    </row>
    <row r="352" spans="1:12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  <c r="L352" s="14"/>
    </row>
    <row r="353" spans="1:12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  <c r="L353" s="14"/>
    </row>
    <row r="354" spans="1:12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  <c r="L354" s="14"/>
    </row>
    <row r="355" spans="1:12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  <c r="L355" s="14"/>
    </row>
    <row r="356" spans="1:12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  <c r="L356" s="14"/>
    </row>
    <row r="357" spans="1:12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  <c r="L357" s="14"/>
    </row>
    <row r="358" spans="1:12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  <c r="L358" s="14"/>
    </row>
    <row r="359" spans="1:12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  <c r="L359" s="14"/>
    </row>
    <row r="360" spans="1:12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  <c r="L360" s="14"/>
    </row>
    <row r="361" spans="1:12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  <c r="L361" s="14"/>
    </row>
    <row r="362" spans="1:12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  <c r="L362" s="14"/>
    </row>
    <row r="363" spans="1:12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  <c r="L363" s="14"/>
    </row>
    <row r="364" spans="1:12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  <c r="L364" s="14"/>
    </row>
    <row r="365" spans="1:12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  <c r="L365" s="14"/>
    </row>
    <row r="366" spans="1:12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  <c r="L366" s="14"/>
    </row>
    <row r="367" spans="1:12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  <c r="L367" s="14"/>
    </row>
    <row r="368" spans="1:12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  <c r="L368" s="14"/>
    </row>
    <row r="369" spans="1:12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  <c r="L369" s="14"/>
    </row>
    <row r="370" spans="1:12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  <c r="L370" s="14"/>
    </row>
    <row r="371" spans="1:12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  <c r="L371" s="14"/>
    </row>
    <row r="372" spans="1:12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  <c r="L372" s="14"/>
    </row>
    <row r="373" spans="1:12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  <c r="L373" s="14"/>
    </row>
    <row r="374" spans="1:12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  <c r="L374" s="14"/>
    </row>
    <row r="375" spans="1:12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  <c r="L375" s="14"/>
    </row>
    <row r="376" spans="1:12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  <c r="L376" s="14"/>
    </row>
    <row r="377" spans="1:12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  <c r="L377" s="14"/>
    </row>
    <row r="378" spans="1:12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  <c r="L378" s="14"/>
    </row>
    <row r="379" spans="1:12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  <c r="L379" s="14"/>
    </row>
    <row r="380" spans="1:12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  <c r="L380" s="14"/>
    </row>
    <row r="381" spans="1:12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  <c r="L381" s="14"/>
    </row>
    <row r="382" spans="1:12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  <c r="L382" s="14"/>
    </row>
    <row r="383" spans="1:12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  <c r="L383" s="14"/>
    </row>
    <row r="384" spans="1:12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  <c r="L384" s="14"/>
    </row>
    <row r="385" spans="1:12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  <c r="L385" s="14"/>
    </row>
    <row r="386" spans="1:12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  <c r="L386" s="14"/>
    </row>
    <row r="387" spans="1:12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  <c r="L387" s="14"/>
    </row>
    <row r="388" spans="1:12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  <c r="L388" s="14"/>
    </row>
    <row r="389" spans="1:12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  <c r="L389" s="14"/>
    </row>
    <row r="390" spans="1:12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  <c r="L390" s="14"/>
    </row>
    <row r="391" spans="1:12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  <c r="L391" s="14"/>
    </row>
    <row r="392" spans="1:12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  <c r="L392" s="14"/>
    </row>
    <row r="393" spans="1:12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  <c r="L393" s="14"/>
    </row>
    <row r="394" spans="1:12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  <c r="L394" s="14"/>
    </row>
    <row r="395" spans="1:12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  <c r="L395" s="14"/>
    </row>
    <row r="396" spans="1:12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  <c r="L396" s="14"/>
    </row>
    <row r="397" spans="1:12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  <c r="L397" s="14"/>
    </row>
    <row r="398" spans="1:12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  <c r="L398" s="14"/>
    </row>
    <row r="399" spans="1:12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  <c r="L399" s="14"/>
    </row>
    <row r="400" spans="1:12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  <c r="L400" s="14"/>
    </row>
    <row r="401" spans="1:12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  <c r="L401" s="14"/>
    </row>
    <row r="402" spans="1:12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  <c r="L402" s="14"/>
    </row>
    <row r="403" spans="1:12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  <c r="L403" s="14"/>
    </row>
    <row r="404" spans="1:12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  <c r="L404" s="14"/>
    </row>
    <row r="405" spans="1:12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  <c r="L405" s="14"/>
    </row>
    <row r="406" spans="1:12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  <c r="L406" s="14"/>
    </row>
    <row r="407" spans="1:12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  <c r="L407" s="14"/>
    </row>
    <row r="408" spans="1:12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  <c r="L408" s="14"/>
    </row>
    <row r="409" spans="1:12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  <c r="L409" s="14"/>
    </row>
    <row r="410" spans="1:12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  <c r="L410" s="14"/>
    </row>
    <row r="411" spans="1:12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  <c r="L411" s="14"/>
    </row>
    <row r="412" spans="1:12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  <c r="L412" s="14"/>
    </row>
    <row r="413" spans="1:12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  <c r="L413" s="14"/>
    </row>
    <row r="414" spans="1:12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  <c r="L414" s="14"/>
    </row>
    <row r="415" spans="1:12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  <c r="L415" s="14"/>
    </row>
    <row r="416" spans="1:12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  <c r="L416" s="14"/>
    </row>
    <row r="417" spans="1:12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  <c r="L417" s="14"/>
    </row>
    <row r="418" spans="1:12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  <c r="L418" s="14"/>
    </row>
    <row r="419" spans="1:12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  <c r="L419" s="14"/>
    </row>
    <row r="420" spans="1:12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  <c r="L420" s="14"/>
    </row>
    <row r="421" spans="1:12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  <c r="L421" s="14"/>
    </row>
    <row r="422" spans="1:12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  <c r="L422" s="14"/>
    </row>
    <row r="423" spans="1:12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  <c r="L423" s="14"/>
    </row>
    <row r="424" spans="1:12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  <c r="L424" s="14"/>
    </row>
    <row r="425" spans="1:12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  <c r="L425" s="14"/>
    </row>
    <row r="426" spans="1:12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  <c r="L426" s="14"/>
    </row>
    <row r="427" spans="1:12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  <c r="L427" s="14"/>
    </row>
    <row r="428" spans="1:12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  <c r="L428" s="14"/>
    </row>
    <row r="429" spans="1:12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  <c r="L429" s="14"/>
    </row>
    <row r="430" spans="1:12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  <c r="L430" s="14"/>
    </row>
    <row r="431" spans="1:12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  <c r="L431" s="14"/>
    </row>
    <row r="432" spans="1:12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  <c r="L432" s="14"/>
    </row>
    <row r="433" spans="1:12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  <c r="L433" s="14"/>
    </row>
    <row r="434" spans="1:12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  <c r="L434" s="14"/>
    </row>
    <row r="435" spans="1:12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  <c r="L435" s="14"/>
    </row>
    <row r="436" spans="1:12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  <c r="L436" s="14"/>
    </row>
    <row r="437" spans="1:12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  <c r="L437" s="14"/>
    </row>
    <row r="438" spans="1:12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  <c r="L438" s="14"/>
    </row>
    <row r="439" spans="1:12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  <c r="L439" s="14"/>
    </row>
    <row r="440" spans="1:12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  <c r="L440" s="14"/>
    </row>
    <row r="441" spans="1:12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  <c r="L441" s="14"/>
    </row>
    <row r="442" spans="1:12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  <c r="L442" s="14"/>
    </row>
    <row r="443" spans="1:12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  <c r="L443" s="14"/>
    </row>
    <row r="444" spans="1:12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  <c r="L444" s="14"/>
    </row>
    <row r="445" spans="1:12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  <c r="L445" s="14"/>
    </row>
    <row r="446" spans="1:12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  <c r="L446" s="14"/>
    </row>
    <row r="447" spans="1:12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  <c r="L447" s="14"/>
    </row>
    <row r="448" spans="1:12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  <c r="L448" s="14"/>
    </row>
    <row r="449" spans="1:12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  <c r="L449" s="14"/>
    </row>
    <row r="450" spans="1:12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  <c r="L450" s="14"/>
    </row>
    <row r="451" spans="1:12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  <c r="L451" s="14"/>
    </row>
    <row r="452" spans="1:12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  <c r="L452" s="14"/>
    </row>
    <row r="453" spans="1:12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  <c r="L453" s="14"/>
    </row>
    <row r="454" spans="1:12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  <c r="L454" s="14"/>
    </row>
    <row r="455" spans="1:12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  <c r="L455" s="14"/>
    </row>
    <row r="456" spans="1:12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  <c r="L456" s="14"/>
    </row>
    <row r="457" spans="1:12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  <c r="L457" s="14"/>
    </row>
    <row r="458" spans="1:12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  <c r="L458" s="14"/>
    </row>
    <row r="459" spans="1:12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  <c r="L459" s="14"/>
    </row>
    <row r="460" spans="1:12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  <c r="L460" s="14"/>
    </row>
    <row r="461" spans="1:12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  <c r="L461" s="14"/>
    </row>
    <row r="462" spans="1:12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  <c r="L462" s="14"/>
    </row>
    <row r="463" spans="1:12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  <c r="L463" s="14"/>
    </row>
    <row r="464" spans="1:12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  <c r="L464" s="14"/>
    </row>
    <row r="465" spans="1:12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  <c r="L465" s="14"/>
    </row>
    <row r="466" spans="1:12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  <c r="L466" s="14"/>
    </row>
    <row r="467" spans="1:12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  <c r="L467" s="14"/>
    </row>
    <row r="468" spans="1:12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  <c r="L468" s="14"/>
    </row>
    <row r="469" spans="1:12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  <c r="L469" s="14"/>
    </row>
    <row r="470" spans="1:12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  <c r="L470" s="14"/>
    </row>
    <row r="471" spans="1:12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  <c r="L471" s="14"/>
    </row>
    <row r="472" spans="1:12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  <c r="L472" s="14"/>
    </row>
    <row r="473" spans="1:12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  <c r="L473" s="14"/>
    </row>
    <row r="474" spans="1:12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  <c r="L474" s="14"/>
    </row>
    <row r="475" spans="1:12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  <c r="L475" s="14"/>
    </row>
    <row r="476" spans="1:12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  <c r="L476" s="14"/>
    </row>
    <row r="477" spans="1:12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  <c r="L477" s="14"/>
    </row>
    <row r="478" spans="1:12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  <c r="L478" s="14"/>
    </row>
    <row r="479" spans="1:12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  <c r="L479" s="14"/>
    </row>
    <row r="480" spans="1:12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  <c r="L480" s="14"/>
    </row>
    <row r="481" spans="1:12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  <c r="L481" s="14"/>
    </row>
    <row r="482" spans="1:12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  <c r="L482" s="14"/>
    </row>
    <row r="483" spans="1:12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  <c r="L483" s="14"/>
    </row>
    <row r="484" spans="1:12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  <c r="L484" s="14"/>
    </row>
    <row r="485" spans="1:12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  <c r="L485" s="14"/>
    </row>
    <row r="486" spans="1:12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  <c r="L486" s="14"/>
    </row>
    <row r="487" spans="1:12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  <c r="L487" s="14"/>
    </row>
    <row r="488" spans="1:12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  <c r="L488" s="14"/>
    </row>
    <row r="489" spans="1:12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  <c r="L489" s="14"/>
    </row>
    <row r="490" spans="1:12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  <c r="L490" s="14"/>
    </row>
    <row r="491" spans="1:12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  <c r="L491" s="14"/>
    </row>
    <row r="492" spans="1:12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  <c r="L492" s="14"/>
    </row>
    <row r="493" spans="1:12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  <c r="L493" s="14"/>
    </row>
    <row r="494" spans="1:12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  <c r="L494" s="14"/>
    </row>
    <row r="495" spans="1:12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  <c r="L495" s="14"/>
    </row>
    <row r="496" spans="1:12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  <c r="L496" s="14"/>
    </row>
    <row r="497" spans="1:12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  <c r="L497" s="14"/>
    </row>
    <row r="498" spans="1:12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  <c r="L498" s="14"/>
    </row>
    <row r="499" spans="1:12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  <c r="L499" s="14"/>
    </row>
    <row r="500" spans="1:12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  <c r="L500" s="14"/>
    </row>
    <row r="501" spans="1:12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  <c r="L501" s="14"/>
    </row>
    <row r="502" spans="1:12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  <c r="L502" s="14"/>
    </row>
    <row r="503" spans="1:12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  <c r="L503" s="14"/>
    </row>
    <row r="504" spans="1:12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  <c r="L504" s="14"/>
    </row>
    <row r="505" spans="1:12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  <c r="L505" s="14"/>
    </row>
    <row r="506" spans="1:12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  <c r="L506" s="14"/>
    </row>
    <row r="507" spans="1:12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  <c r="L507" s="14"/>
    </row>
    <row r="508" spans="1:12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  <c r="L508" s="14"/>
    </row>
    <row r="509" spans="1:12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  <c r="L509" s="14"/>
    </row>
    <row r="510" spans="1:12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  <c r="L510" s="14"/>
    </row>
    <row r="511" spans="1:12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  <c r="L511" s="14"/>
    </row>
    <row r="512" spans="1:12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  <c r="L512" s="14"/>
    </row>
    <row r="513" spans="1:12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  <c r="L513" s="14"/>
    </row>
    <row r="514" spans="1:12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  <c r="L514" s="14"/>
    </row>
    <row r="515" spans="1:12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  <c r="L515" s="14"/>
    </row>
    <row r="516" spans="1:12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  <c r="L516" s="14"/>
    </row>
    <row r="517" spans="1:12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  <c r="L517" s="14"/>
    </row>
    <row r="518" spans="1:12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  <c r="L518" s="14"/>
    </row>
    <row r="519" spans="1:12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  <c r="L519" s="14"/>
    </row>
    <row r="520" spans="1:12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  <c r="L520" s="14"/>
    </row>
    <row r="521" spans="1:12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  <c r="L521" s="14"/>
    </row>
    <row r="522" spans="1:12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  <c r="L522" s="14"/>
    </row>
    <row r="523" spans="1:12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  <c r="L523" s="14"/>
    </row>
    <row r="524" spans="1:12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  <c r="L524" s="14"/>
    </row>
    <row r="525" spans="1:12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  <c r="L525" s="14"/>
    </row>
    <row r="526" spans="1:12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  <c r="L526" s="14"/>
    </row>
    <row r="527" spans="1:12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  <c r="L527" s="14"/>
    </row>
    <row r="528" spans="1:12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  <c r="L528" s="14"/>
    </row>
    <row r="529" spans="1:12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  <c r="L529" s="14"/>
    </row>
    <row r="530" spans="1:12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  <c r="L530" s="14"/>
    </row>
    <row r="531" spans="1:12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  <c r="L531" s="14"/>
    </row>
    <row r="532" spans="1:12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  <c r="L532" s="14"/>
    </row>
    <row r="533" spans="1:12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  <c r="L533" s="14"/>
    </row>
    <row r="534" spans="1:12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  <c r="L534" s="14"/>
    </row>
    <row r="535" spans="1:12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  <c r="L535" s="14"/>
    </row>
    <row r="536" spans="1:12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  <c r="L536" s="14"/>
    </row>
    <row r="537" spans="1:12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  <c r="L537" s="14"/>
    </row>
    <row r="538" spans="1:12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  <c r="L538" s="14"/>
    </row>
    <row r="539" spans="1:12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  <c r="L539" s="14"/>
    </row>
    <row r="540" spans="1:12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  <c r="L540" s="14"/>
    </row>
    <row r="541" spans="1:12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  <c r="L541" s="14"/>
    </row>
    <row r="542" spans="1:12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  <c r="L542" s="14"/>
    </row>
    <row r="543" spans="1:12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  <c r="L543" s="14"/>
    </row>
    <row r="544" spans="1:12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  <c r="L544" s="14"/>
    </row>
    <row r="545" spans="1:12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  <c r="L545" s="14"/>
    </row>
    <row r="546" spans="1:12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  <c r="L546" s="14"/>
    </row>
    <row r="547" spans="1:12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  <c r="L547" s="14"/>
    </row>
    <row r="548" spans="1:12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  <c r="L548" s="14"/>
    </row>
    <row r="549" spans="1:12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  <c r="L549" s="14"/>
    </row>
    <row r="550" spans="1:12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  <c r="L550" s="14"/>
    </row>
    <row r="551" spans="1:12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  <c r="L551" s="14"/>
    </row>
    <row r="552" spans="1:12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  <c r="L552" s="14"/>
    </row>
    <row r="553" spans="1:12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  <c r="L553" s="14"/>
    </row>
    <row r="554" spans="1:12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  <c r="L554" s="14"/>
    </row>
    <row r="555" spans="1:12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  <c r="L555" s="14"/>
    </row>
    <row r="556" spans="1:12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  <c r="L556" s="14"/>
    </row>
    <row r="557" spans="1:12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  <c r="L557" s="14"/>
    </row>
    <row r="558" spans="1:12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  <c r="L558" s="14"/>
    </row>
    <row r="559" spans="1:12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  <c r="L559" s="14"/>
    </row>
    <row r="560" spans="1:12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  <c r="L560" s="14"/>
    </row>
    <row r="561" spans="1:12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  <c r="L561" s="14"/>
    </row>
    <row r="562" spans="1:12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  <c r="L562" s="14"/>
    </row>
    <row r="563" spans="1:12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  <c r="L563" s="14"/>
    </row>
    <row r="564" spans="1:12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  <c r="L564" s="14"/>
    </row>
    <row r="565" spans="1:12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  <c r="L565" s="14"/>
    </row>
    <row r="566" spans="1:12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  <c r="L566" s="14"/>
    </row>
    <row r="567" spans="1:12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  <c r="L567" s="14"/>
    </row>
    <row r="568" spans="1:12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  <c r="L568" s="14"/>
    </row>
    <row r="569" spans="1:12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  <c r="L569" s="14"/>
    </row>
    <row r="570" spans="1:12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  <c r="L570" s="14"/>
    </row>
    <row r="571" spans="1:12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  <c r="L571" s="14"/>
    </row>
    <row r="572" spans="1:12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  <c r="L572" s="14"/>
    </row>
    <row r="573" spans="1:12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  <c r="L573" s="14"/>
    </row>
    <row r="574" spans="1:12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  <c r="L574" s="14"/>
    </row>
    <row r="575" spans="1:12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  <c r="L575" s="14"/>
    </row>
    <row r="576" spans="1:12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  <c r="L576" s="14"/>
    </row>
    <row r="577" spans="1:12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  <c r="L577" s="14"/>
    </row>
    <row r="578" spans="1:12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  <c r="L578" s="14"/>
    </row>
    <row r="579" spans="1:12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  <c r="L579" s="14"/>
    </row>
    <row r="580" spans="1:12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  <c r="L580" s="14"/>
    </row>
    <row r="581" spans="1:12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  <c r="L581" s="14"/>
    </row>
    <row r="582" spans="1:12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  <c r="L582" s="14"/>
    </row>
    <row r="583" spans="1:12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  <c r="L583" s="14"/>
    </row>
    <row r="584" spans="1:12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  <c r="L584" s="14"/>
    </row>
    <row r="585" spans="1:12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  <c r="L585" s="14"/>
    </row>
    <row r="586" spans="1:12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  <c r="L586" s="14"/>
    </row>
    <row r="587" spans="1:12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  <c r="L587" s="14"/>
    </row>
    <row r="588" spans="1:12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  <c r="L588" s="14"/>
    </row>
    <row r="589" spans="1:12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  <c r="L589" s="14"/>
    </row>
    <row r="590" spans="1:12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  <c r="L590" s="14"/>
    </row>
    <row r="591" spans="1:12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  <c r="L591" s="14"/>
    </row>
    <row r="592" spans="1:12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  <c r="L592" s="14"/>
    </row>
    <row r="593" spans="1:12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  <c r="L593" s="14"/>
    </row>
    <row r="594" spans="1:12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  <c r="L594" s="14"/>
    </row>
    <row r="595" spans="1:12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  <c r="L595" s="14"/>
    </row>
    <row r="596" spans="1:12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  <c r="L596" s="14"/>
    </row>
    <row r="597" spans="1:12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  <c r="L597" s="14"/>
    </row>
    <row r="598" spans="1:12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  <c r="L598" s="14"/>
    </row>
    <row r="599" spans="1:12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  <c r="L599" s="14"/>
    </row>
    <row r="600" spans="1:12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  <c r="L600" s="14"/>
    </row>
    <row r="601" spans="1:12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  <c r="L601" s="14"/>
    </row>
    <row r="602" spans="1:12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  <c r="L602" s="14"/>
    </row>
    <row r="603" spans="1:12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  <c r="L603" s="14"/>
    </row>
    <row r="604" spans="1:12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  <c r="L604" s="14"/>
    </row>
    <row r="605" spans="1:12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  <c r="L605" s="14"/>
    </row>
    <row r="606" spans="1:12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  <c r="L606" s="14"/>
    </row>
    <row r="607" spans="1:12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  <c r="L607" s="14"/>
    </row>
    <row r="608" spans="1:12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  <c r="L608" s="14"/>
    </row>
    <row r="609" spans="1:12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  <c r="L609" s="14"/>
    </row>
    <row r="610" spans="1:12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  <c r="L610" s="14"/>
    </row>
    <row r="611" spans="1:12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  <c r="L611" s="14"/>
    </row>
    <row r="612" spans="1:12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  <c r="L612" s="14"/>
    </row>
    <row r="613" spans="1:12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  <c r="L613" s="14"/>
    </row>
    <row r="614" spans="1:12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  <c r="L614" s="14"/>
    </row>
    <row r="615" spans="1:12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  <c r="L615" s="14"/>
    </row>
    <row r="616" spans="1:12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  <c r="L616" s="14"/>
    </row>
    <row r="617" spans="1:12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  <c r="L617" s="14"/>
    </row>
    <row r="618" spans="1:12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  <c r="L618" s="14"/>
    </row>
    <row r="619" spans="1:12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  <c r="L619" s="14"/>
    </row>
    <row r="620" spans="1:12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  <c r="L620" s="14"/>
    </row>
    <row r="621" spans="1:12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  <c r="L621" s="14"/>
    </row>
    <row r="622" spans="1:12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  <c r="L622" s="14"/>
    </row>
    <row r="623" spans="1:12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  <c r="L623" s="14"/>
    </row>
    <row r="624" spans="1:12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  <c r="L624" s="14"/>
    </row>
    <row r="625" spans="1:12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  <c r="L625" s="14"/>
    </row>
    <row r="626" spans="1:12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  <c r="L626" s="14"/>
    </row>
    <row r="627" spans="1:12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  <c r="L627" s="14"/>
    </row>
    <row r="628" spans="1:12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  <c r="L628" s="14"/>
    </row>
    <row r="629" spans="1:12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  <c r="L629" s="14"/>
    </row>
    <row r="630" spans="1:12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  <c r="L630" s="14"/>
    </row>
    <row r="631" spans="1:12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  <c r="L631" s="14"/>
    </row>
    <row r="632" spans="1:12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  <c r="L632" s="14"/>
    </row>
    <row r="633" spans="1:12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  <c r="L633" s="14"/>
    </row>
    <row r="634" spans="1:12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  <c r="L634" s="14"/>
    </row>
    <row r="635" spans="1:12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  <c r="L635" s="14"/>
    </row>
    <row r="636" spans="1:12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  <c r="L636" s="14"/>
    </row>
    <row r="637" spans="1:12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  <c r="L637" s="14"/>
    </row>
    <row r="638" spans="1:12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  <c r="L638" s="14"/>
    </row>
    <row r="639" spans="1:12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  <c r="L639" s="14"/>
    </row>
    <row r="640" spans="1:12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  <c r="L640" s="14"/>
    </row>
    <row r="641" spans="1:12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  <c r="L641" s="14"/>
    </row>
    <row r="642" spans="1:12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  <c r="L642" s="14"/>
    </row>
    <row r="643" spans="1:12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  <c r="L643" s="14"/>
    </row>
    <row r="644" spans="1:12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  <c r="L644" s="14"/>
    </row>
    <row r="645" spans="1:12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  <c r="L645" s="14"/>
    </row>
    <row r="646" spans="1:12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  <c r="L646" s="14"/>
    </row>
    <row r="647" spans="1:12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  <c r="L647" s="14"/>
    </row>
    <row r="648" spans="1:12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  <c r="L648" s="14"/>
    </row>
    <row r="649" spans="1:12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  <c r="L649" s="14"/>
    </row>
    <row r="650" spans="1:12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  <c r="L650" s="14"/>
    </row>
    <row r="651" spans="1:12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  <c r="L651" s="14"/>
    </row>
    <row r="652" spans="1:12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  <c r="L652" s="14"/>
    </row>
    <row r="653" spans="1:12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  <c r="L653" s="14"/>
    </row>
    <row r="654" spans="1:12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  <c r="L654" s="14"/>
    </row>
    <row r="655" spans="1:12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  <c r="L655" s="14"/>
    </row>
    <row r="656" spans="1:12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  <c r="L656" s="14"/>
    </row>
    <row r="657" spans="1:12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  <c r="L657" s="14"/>
    </row>
    <row r="658" spans="1:12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  <c r="L658" s="14"/>
    </row>
    <row r="659" spans="1:12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  <c r="L659" s="14"/>
    </row>
    <row r="660" spans="1:12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  <c r="L660" s="14"/>
    </row>
    <row r="661" spans="1:12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  <c r="L661" s="14"/>
    </row>
    <row r="662" spans="1:12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  <c r="L662" s="14"/>
    </row>
    <row r="663" spans="1:12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  <c r="L663" s="14"/>
    </row>
    <row r="664" spans="1:12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  <c r="L664" s="14"/>
    </row>
    <row r="665" spans="1:12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  <c r="L665" s="14"/>
    </row>
    <row r="666" spans="1:12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  <c r="L666" s="14"/>
    </row>
    <row r="667" spans="1:12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  <c r="L667" s="14"/>
    </row>
    <row r="668" spans="1:12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  <c r="L668" s="14"/>
    </row>
    <row r="669" spans="1:12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  <c r="L669" s="14"/>
    </row>
    <row r="670" spans="1:12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  <c r="L670" s="14"/>
    </row>
    <row r="671" spans="1:12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  <c r="L671" s="14"/>
    </row>
    <row r="672" spans="1:12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  <c r="L672" s="14"/>
    </row>
    <row r="673" spans="1:12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  <c r="L673" s="14"/>
    </row>
    <row r="674" spans="1:12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  <c r="L674" s="14"/>
    </row>
    <row r="675" spans="1:12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  <c r="L675" s="14"/>
    </row>
    <row r="676" spans="1:12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  <c r="L676" s="14"/>
    </row>
    <row r="677" spans="1:12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  <c r="L677" s="14"/>
    </row>
    <row r="678" spans="1:12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  <c r="L678" s="14"/>
    </row>
    <row r="679" spans="1:12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  <c r="L679" s="14"/>
    </row>
    <row r="680" spans="1:12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  <c r="L680" s="14"/>
    </row>
    <row r="681" spans="1:12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  <c r="L681" s="14"/>
    </row>
    <row r="682" spans="1:12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  <c r="L682" s="14"/>
    </row>
    <row r="683" spans="1:12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  <c r="L683" s="14"/>
    </row>
    <row r="684" spans="1:12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  <c r="L684" s="14"/>
    </row>
    <row r="685" spans="1:12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  <c r="L685" s="14"/>
    </row>
    <row r="686" spans="1:12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  <c r="L686" s="14"/>
    </row>
    <row r="687" spans="1:12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  <c r="L687" s="14"/>
    </row>
    <row r="688" spans="1:12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  <c r="L688" s="14"/>
    </row>
    <row r="689" spans="1:12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  <c r="L689" s="14"/>
    </row>
    <row r="690" spans="1:12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  <c r="L690" s="14"/>
    </row>
    <row r="691" spans="1:12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  <c r="L691" s="14"/>
    </row>
    <row r="692" spans="1:12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  <c r="L692" s="14"/>
    </row>
    <row r="693" spans="1:12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  <c r="L693" s="14"/>
    </row>
    <row r="694" spans="1:12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  <c r="L694" s="14"/>
    </row>
    <row r="695" spans="1:12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  <c r="L695" s="14"/>
    </row>
    <row r="696" spans="1:12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  <c r="L696" s="14"/>
    </row>
    <row r="697" spans="1:12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  <c r="L697" s="14"/>
    </row>
    <row r="698" spans="1:12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  <c r="L698" s="14"/>
    </row>
    <row r="699" spans="1:12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  <c r="L699" s="14"/>
    </row>
    <row r="700" spans="1:12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  <c r="L700" s="14"/>
    </row>
    <row r="701" spans="1:12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  <c r="L701" s="14"/>
    </row>
    <row r="702" spans="1:12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  <c r="L702" s="14"/>
    </row>
    <row r="703" spans="1:12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  <c r="L703" s="14"/>
    </row>
    <row r="704" spans="1:12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  <c r="L704" s="14"/>
    </row>
    <row r="705" spans="1:12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  <c r="L705" s="14"/>
    </row>
    <row r="706" spans="1:12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  <c r="L706" s="14"/>
    </row>
    <row r="707" spans="1:12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  <c r="L707" s="14"/>
    </row>
    <row r="708" spans="1:12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  <c r="L708" s="14"/>
    </row>
    <row r="709" spans="1:12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  <c r="L709" s="14"/>
    </row>
    <row r="710" spans="1:12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  <c r="L710" s="14"/>
    </row>
    <row r="711" spans="1:12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  <c r="L711" s="14"/>
    </row>
    <row r="712" spans="1:12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  <c r="L712" s="14"/>
    </row>
    <row r="713" spans="1:12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  <c r="L713" s="14"/>
    </row>
    <row r="714" spans="1:12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  <c r="L714" s="14"/>
    </row>
    <row r="715" spans="1:12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  <c r="L715" s="14"/>
    </row>
    <row r="716" spans="1:12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  <c r="L716" s="14"/>
    </row>
    <row r="717" spans="1:12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  <c r="L717" s="14"/>
    </row>
  </sheetData>
  <customSheetViews>
    <customSheetView guid="{61E592D3-6354-4705-B543-5D73EA715342}" filter="1" showAutoFilter="1">
      <pageMargins left="0.7" right="0.7" top="0.75" bottom="0.75" header="0.3" footer="0.3"/>
      <autoFilter ref="B4:R248" xr:uid="{CEE33B2F-C443-554B-824E-49928077C0A5}">
        <sortState xmlns:xlrd2="http://schemas.microsoft.com/office/spreadsheetml/2017/richdata2" ref="B4:R248">
          <sortCondition descending="1" ref="G4:G248"/>
        </sortState>
      </autoFilter>
    </customSheetView>
    <customSheetView guid="{A7E02678-28B1-47E8-8E85-EC5C987905A3}" filter="1" showAutoFilter="1">
      <pageMargins left="0.7" right="0.7" top="0.75" bottom="0.75" header="0.3" footer="0.3"/>
      <autoFilter ref="A4:U248" xr:uid="{378B2B03-B517-0242-B0D6-456D4671193A}"/>
    </customSheetView>
    <customSheetView guid="{A0C3DE1E-70BB-4714-9634-E0486C71CD91}" filter="1" showAutoFilter="1">
      <pageMargins left="0.7" right="0.7" top="0.75" bottom="0.75" header="0.3" footer="0.3"/>
      <autoFilter ref="A4:U248" xr:uid="{CCC48BDC-7821-F348-ACF3-A815235C9D1C}">
        <sortState xmlns:xlrd2="http://schemas.microsoft.com/office/spreadsheetml/2017/richdata2" ref="A4:U248">
          <sortCondition descending="1" ref="G4:G248"/>
        </sortState>
      </autoFilter>
    </customSheetView>
    <customSheetView guid="{FEAA55D7-0F2F-446D-AADF-1E19B13AFEB9}" filter="1" showAutoFilter="1">
      <pageMargins left="0.7" right="0.7" top="0.75" bottom="0.75" header="0.3" footer="0.3"/>
      <autoFilter ref="A1:R248" xr:uid="{4FCCF64E-14DB-9242-A661-2C18E71509DF}"/>
    </customSheetView>
    <customSheetView guid="{E87E02D8-0ABC-4E4B-B239-B8BABE2C6670}" filter="1" showAutoFilter="1">
      <pageMargins left="0.7" right="0.7" top="0.75" bottom="0.75" header="0.3" footer="0.3"/>
      <autoFilter ref="A1:R248" xr:uid="{8A5BEC40-98B9-7040-9422-D227E96B90FF}"/>
    </customSheetView>
  </customSheetViews>
  <phoneticPr fontId="5"/>
  <hyperlinks>
    <hyperlink ref="F18" r:id="rId1" xr:uid="{7858F243-89D8-40F8-A4DA-E08B1337C85F}"/>
    <hyperlink ref="F14" r:id="rId2" xr:uid="{B2C45D2F-4505-41D7-B04C-4CB196F61713}"/>
    <hyperlink ref="F10" r:id="rId3" xr:uid="{304177AF-3A95-41DA-8513-D1823369B67D}"/>
    <hyperlink ref="F21" r:id="rId4" xr:uid="{91147CB5-5269-4706-877D-DB27C8DD6012}"/>
    <hyperlink ref="F20" r:id="rId5" xr:uid="{79F5086F-A19C-4437-9E95-E96075B333E0}"/>
    <hyperlink ref="F11" r:id="rId6" xr:uid="{89950900-B8E8-4C30-8F82-B29052EACED5}"/>
    <hyperlink ref="F16" r:id="rId7" xr:uid="{800CCD90-1C27-4E7B-880E-254268F49AE7}"/>
    <hyperlink ref="F8" r:id="rId8" xr:uid="{956885C9-301C-47BC-AF21-039A8D99E5D2}"/>
    <hyperlink ref="F6" r:id="rId9" xr:uid="{FD84F41B-681D-4AF2-B45D-EA233A038B84}"/>
    <hyperlink ref="F12" r:id="rId10" xr:uid="{EFE31423-A9A3-41FC-B61B-13B10B37F23A}"/>
    <hyperlink ref="F5" r:id="rId11" xr:uid="{56FB69C3-9646-4C6C-A4ED-CF099CF7AED3}"/>
    <hyperlink ref="F13" r:id="rId12" xr:uid="{192AF524-E2B2-4942-B6B2-55E0CFDAB88B}"/>
    <hyperlink ref="F15" r:id="rId13" xr:uid="{45A361AB-1489-4CD2-91DB-4C02D7863817}"/>
    <hyperlink ref="F17" r:id="rId14" xr:uid="{F3107095-03B2-4C48-9A55-7C1570FD7B44}"/>
    <hyperlink ref="F7" r:id="rId15" xr:uid="{6BFD19C2-4980-440E-BDD4-B4B8B9CD6359}"/>
    <hyperlink ref="F19" r:id="rId16" xr:uid="{DEEF9A63-305C-47B8-9289-FD54DEC3A282}"/>
    <hyperlink ref="F9" r:id="rId17" xr:uid="{F4AD7C8F-1A42-5642-B93D-BE8F53C611F9}"/>
    <hyperlink ref="F22" r:id="rId18" xr:uid="{BE92F840-CC55-0145-B4AA-EB50B7297427}"/>
  </hyperlinks>
  <printOptions horizontalCentered="1"/>
  <pageMargins left="0.31496062992125984" right="0.31496062992125984" top="0.74803149606299213" bottom="0.74803149606299213" header="0" footer="0"/>
  <pageSetup paperSize="8" scale="66" fitToHeight="0" orientation="portrait" r:id="rId19"/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2DF6-B027-A64A-BA96-1D4F2CD0F453}">
  <dimension ref="A1:L720"/>
  <sheetViews>
    <sheetView workbookViewId="0">
      <selection activeCell="G16" sqref="G16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1" width="17.6640625" style="17" customWidth="1"/>
    <col min="12" max="16384" width="12.6640625" style="5"/>
  </cols>
  <sheetData>
    <row r="1" spans="1:12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</row>
    <row r="2" spans="1:12" ht="16.5" customHeight="1">
      <c r="A2" s="1" t="s">
        <v>126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</row>
    <row r="4" spans="1:12" s="8" customFormat="1" ht="16.5" customHeight="1">
      <c r="A4" s="123" t="s">
        <v>0</v>
      </c>
      <c r="B4" s="124" t="s">
        <v>38</v>
      </c>
      <c r="C4" s="123" t="s">
        <v>1</v>
      </c>
      <c r="D4" s="123" t="s">
        <v>39</v>
      </c>
      <c r="E4" s="125" t="s">
        <v>2</v>
      </c>
      <c r="F4" s="126" t="s">
        <v>3</v>
      </c>
      <c r="G4" s="127" t="s">
        <v>44</v>
      </c>
      <c r="H4" s="127" t="s">
        <v>89</v>
      </c>
      <c r="I4" s="127" t="s">
        <v>46</v>
      </c>
      <c r="J4" s="127" t="s">
        <v>49</v>
      </c>
      <c r="K4" s="127" t="s">
        <v>160</v>
      </c>
    </row>
    <row r="5" spans="1:12" s="8" customFormat="1" ht="16.5" customHeight="1">
      <c r="A5" s="188" t="s">
        <v>127</v>
      </c>
      <c r="B5" s="189"/>
      <c r="C5" s="189"/>
      <c r="D5" s="189"/>
      <c r="E5" s="189"/>
      <c r="F5" s="189"/>
      <c r="G5" s="189"/>
      <c r="H5" s="189"/>
      <c r="I5" s="189"/>
      <c r="J5" s="189"/>
      <c r="K5" s="190"/>
    </row>
    <row r="6" spans="1:12" ht="34.5" customHeight="1">
      <c r="A6" s="65">
        <v>1</v>
      </c>
      <c r="B6" s="73"/>
      <c r="C6" s="65" t="s">
        <v>119</v>
      </c>
      <c r="D6" s="65"/>
      <c r="E6" s="63">
        <v>163936</v>
      </c>
      <c r="F6" s="57" t="s">
        <v>118</v>
      </c>
      <c r="G6" s="64">
        <v>320000</v>
      </c>
      <c r="H6" s="64">
        <v>65000</v>
      </c>
      <c r="I6" s="128" t="s">
        <v>59</v>
      </c>
      <c r="J6" s="64" t="s">
        <v>156</v>
      </c>
      <c r="K6" s="64" t="s">
        <v>156</v>
      </c>
      <c r="L6" s="44" t="s">
        <v>120</v>
      </c>
    </row>
    <row r="7" spans="1:12" ht="34.5" customHeight="1">
      <c r="A7" s="26">
        <f t="shared" ref="A7:A20" si="0">ROW()-4</f>
        <v>3</v>
      </c>
      <c r="B7" s="27"/>
      <c r="C7" s="28" t="s">
        <v>103</v>
      </c>
      <c r="D7" s="29"/>
      <c r="E7" s="30">
        <v>54823</v>
      </c>
      <c r="F7" s="31" t="s">
        <v>102</v>
      </c>
      <c r="G7" s="32">
        <v>109000</v>
      </c>
      <c r="H7" s="32">
        <v>21000</v>
      </c>
      <c r="I7" s="110" t="s">
        <v>83</v>
      </c>
      <c r="J7" s="32" t="s">
        <v>132</v>
      </c>
      <c r="K7" s="32" t="s">
        <v>161</v>
      </c>
      <c r="L7" s="44" t="s">
        <v>104</v>
      </c>
    </row>
    <row r="8" spans="1:12" ht="34.5" customHeight="1">
      <c r="A8" s="46">
        <f t="shared" si="0"/>
        <v>4</v>
      </c>
      <c r="B8" s="55"/>
      <c r="C8" s="53" t="s">
        <v>96</v>
      </c>
      <c r="D8" s="46"/>
      <c r="E8" s="56">
        <v>54044</v>
      </c>
      <c r="F8" s="57" t="s">
        <v>95</v>
      </c>
      <c r="G8" s="50">
        <v>108000</v>
      </c>
      <c r="H8" s="50">
        <v>21000</v>
      </c>
      <c r="I8" s="58" t="s">
        <v>83</v>
      </c>
      <c r="J8" s="50" t="s">
        <v>63</v>
      </c>
      <c r="K8" s="50" t="s">
        <v>63</v>
      </c>
      <c r="L8" s="44" t="s">
        <v>97</v>
      </c>
    </row>
    <row r="9" spans="1:12" ht="34.5" customHeight="1">
      <c r="A9" s="26">
        <f t="shared" si="0"/>
        <v>5</v>
      </c>
      <c r="B9" s="27"/>
      <c r="C9" s="26" t="s">
        <v>106</v>
      </c>
      <c r="D9" s="26"/>
      <c r="E9" s="36">
        <v>52459</v>
      </c>
      <c r="F9" s="96" t="s">
        <v>105</v>
      </c>
      <c r="G9" s="32">
        <v>104000</v>
      </c>
      <c r="H9" s="32">
        <v>20000</v>
      </c>
      <c r="I9" s="110" t="s">
        <v>83</v>
      </c>
      <c r="J9" s="32" t="s">
        <v>132</v>
      </c>
      <c r="K9" s="32" t="s">
        <v>161</v>
      </c>
      <c r="L9" s="44" t="s">
        <v>107</v>
      </c>
    </row>
    <row r="10" spans="1:12" ht="34.5" customHeight="1">
      <c r="A10" s="26">
        <f t="shared" si="0"/>
        <v>6</v>
      </c>
      <c r="B10" s="27"/>
      <c r="C10" s="26" t="s">
        <v>101</v>
      </c>
      <c r="D10" s="29"/>
      <c r="E10" s="36">
        <v>50017</v>
      </c>
      <c r="F10" s="31" t="s">
        <v>100</v>
      </c>
      <c r="G10" s="32">
        <v>100000</v>
      </c>
      <c r="H10" s="32">
        <v>20000</v>
      </c>
      <c r="I10" s="32" t="s">
        <v>62</v>
      </c>
      <c r="J10" s="32" t="s">
        <v>132</v>
      </c>
      <c r="K10" s="32" t="s">
        <v>161</v>
      </c>
    </row>
    <row r="11" spans="1:12" s="25" customFormat="1" ht="34.5" customHeight="1">
      <c r="A11" s="26">
        <f t="shared" si="0"/>
        <v>7</v>
      </c>
      <c r="B11" s="27"/>
      <c r="C11" s="26" t="s">
        <v>122</v>
      </c>
      <c r="D11" s="26"/>
      <c r="E11" s="36">
        <v>46599</v>
      </c>
      <c r="F11" s="31" t="s">
        <v>121</v>
      </c>
      <c r="G11" s="32">
        <v>93000</v>
      </c>
      <c r="H11" s="32">
        <v>23000</v>
      </c>
      <c r="I11" s="32" t="s">
        <v>62</v>
      </c>
      <c r="J11" s="32"/>
      <c r="K11" s="32" t="s">
        <v>161</v>
      </c>
    </row>
    <row r="12" spans="1:12" ht="34.5" customHeight="1">
      <c r="A12" s="46">
        <f t="shared" si="0"/>
        <v>8</v>
      </c>
      <c r="B12" s="51"/>
      <c r="C12" s="46" t="s">
        <v>109</v>
      </c>
      <c r="D12" s="52"/>
      <c r="E12" s="48">
        <v>45766</v>
      </c>
      <c r="F12" s="49" t="s">
        <v>108</v>
      </c>
      <c r="G12" s="50">
        <v>91000</v>
      </c>
      <c r="H12" s="50">
        <v>18000</v>
      </c>
      <c r="I12" s="58" t="s">
        <v>59</v>
      </c>
      <c r="J12" s="50" t="s">
        <v>63</v>
      </c>
      <c r="K12" s="50" t="s">
        <v>63</v>
      </c>
      <c r="L12" s="44"/>
    </row>
    <row r="13" spans="1:12" ht="34.5" customHeight="1">
      <c r="A13" s="46">
        <f t="shared" si="0"/>
        <v>9</v>
      </c>
      <c r="B13" s="47"/>
      <c r="C13" s="53" t="s">
        <v>124</v>
      </c>
      <c r="D13" s="46"/>
      <c r="E13" s="54">
        <v>43482</v>
      </c>
      <c r="F13" s="49" t="s">
        <v>123</v>
      </c>
      <c r="G13" s="50">
        <v>86000</v>
      </c>
      <c r="H13" s="50">
        <v>17000</v>
      </c>
      <c r="I13" s="58" t="s">
        <v>59</v>
      </c>
      <c r="J13" s="50" t="s">
        <v>131</v>
      </c>
      <c r="K13" s="50" t="s">
        <v>131</v>
      </c>
      <c r="L13" s="44" t="s">
        <v>125</v>
      </c>
    </row>
    <row r="14" spans="1:12" ht="34.5" customHeight="1">
      <c r="A14" s="46">
        <f t="shared" si="0"/>
        <v>10</v>
      </c>
      <c r="B14" s="47"/>
      <c r="C14" s="52" t="s">
        <v>99</v>
      </c>
      <c r="D14" s="46"/>
      <c r="E14" s="48">
        <v>37225</v>
      </c>
      <c r="F14" s="49" t="s">
        <v>98</v>
      </c>
      <c r="G14" s="50">
        <v>74000</v>
      </c>
      <c r="H14" s="50">
        <v>14000</v>
      </c>
      <c r="I14" s="50" t="s">
        <v>62</v>
      </c>
      <c r="J14" s="119" t="s">
        <v>159</v>
      </c>
      <c r="K14" s="119" t="s">
        <v>159</v>
      </c>
    </row>
    <row r="15" spans="1:12" ht="33" customHeight="1">
      <c r="A15" s="46">
        <f t="shared" si="0"/>
        <v>11</v>
      </c>
      <c r="B15" s="47"/>
      <c r="C15" s="59" t="s">
        <v>128</v>
      </c>
      <c r="D15" s="46"/>
      <c r="E15" s="60">
        <v>34113</v>
      </c>
      <c r="F15" s="61" t="s">
        <v>90</v>
      </c>
      <c r="G15" s="62">
        <v>68000</v>
      </c>
      <c r="H15" s="62">
        <v>13000</v>
      </c>
      <c r="I15" s="58" t="s">
        <v>59</v>
      </c>
      <c r="J15" s="50" t="s">
        <v>63</v>
      </c>
      <c r="K15" s="50" t="s">
        <v>63</v>
      </c>
      <c r="L15" s="44" t="s">
        <v>129</v>
      </c>
    </row>
    <row r="16" spans="1:12" ht="34.5" customHeight="1">
      <c r="A16" s="46">
        <f t="shared" si="0"/>
        <v>12</v>
      </c>
      <c r="B16" s="81"/>
      <c r="C16" s="82" t="s">
        <v>130</v>
      </c>
      <c r="D16" s="83"/>
      <c r="E16" s="77">
        <v>29630</v>
      </c>
      <c r="F16" s="78" t="s">
        <v>94</v>
      </c>
      <c r="G16" s="84">
        <v>59000</v>
      </c>
      <c r="H16" s="79">
        <v>11000</v>
      </c>
      <c r="I16" s="85" t="s">
        <v>62</v>
      </c>
      <c r="J16" s="86" t="s">
        <v>153</v>
      </c>
      <c r="K16" s="86" t="s">
        <v>153</v>
      </c>
    </row>
    <row r="17" spans="1:12" ht="34.5" customHeight="1">
      <c r="A17" s="46">
        <f t="shared" si="0"/>
        <v>13</v>
      </c>
      <c r="B17" s="47"/>
      <c r="C17" s="52" t="s">
        <v>111</v>
      </c>
      <c r="D17" s="46"/>
      <c r="E17" s="63">
        <v>24764</v>
      </c>
      <c r="F17" s="57" t="s">
        <v>110</v>
      </c>
      <c r="G17" s="64">
        <v>49000</v>
      </c>
      <c r="H17" s="64">
        <v>9900</v>
      </c>
      <c r="I17" s="50" t="s">
        <v>62</v>
      </c>
      <c r="J17" s="50" t="s">
        <v>63</v>
      </c>
      <c r="K17" s="50" t="s">
        <v>63</v>
      </c>
    </row>
    <row r="18" spans="1:12" ht="34.5" customHeight="1">
      <c r="A18" s="26">
        <f t="shared" si="0"/>
        <v>14</v>
      </c>
      <c r="B18" s="27"/>
      <c r="C18" s="26" t="s">
        <v>113</v>
      </c>
      <c r="D18" s="26"/>
      <c r="E18" s="36">
        <v>23201</v>
      </c>
      <c r="F18" s="31" t="s">
        <v>112</v>
      </c>
      <c r="G18" s="32">
        <v>46000</v>
      </c>
      <c r="H18" s="32">
        <v>9000</v>
      </c>
      <c r="I18" s="113" t="s">
        <v>133</v>
      </c>
      <c r="J18" s="32" t="s">
        <v>132</v>
      </c>
      <c r="K18" s="32" t="s">
        <v>132</v>
      </c>
      <c r="L18" s="44" t="s">
        <v>114</v>
      </c>
    </row>
    <row r="19" spans="1:12" s="25" customFormat="1" ht="34.5" customHeight="1">
      <c r="A19" s="26">
        <f t="shared" si="0"/>
        <v>15</v>
      </c>
      <c r="B19" s="27"/>
      <c r="C19" s="26" t="s">
        <v>116</v>
      </c>
      <c r="D19" s="26"/>
      <c r="E19" s="36">
        <v>23088</v>
      </c>
      <c r="F19" s="31" t="s">
        <v>115</v>
      </c>
      <c r="G19" s="32">
        <v>46000</v>
      </c>
      <c r="H19" s="32">
        <v>11000</v>
      </c>
      <c r="I19" s="110" t="s">
        <v>59</v>
      </c>
      <c r="J19" s="32"/>
      <c r="K19" s="32"/>
      <c r="L19" s="122" t="s">
        <v>117</v>
      </c>
    </row>
    <row r="20" spans="1:12" ht="34.5" customHeight="1">
      <c r="A20" s="98">
        <f t="shared" si="0"/>
        <v>16</v>
      </c>
      <c r="B20" s="99"/>
      <c r="C20" s="105" t="s">
        <v>92</v>
      </c>
      <c r="D20" s="106"/>
      <c r="E20" s="114">
        <v>12048</v>
      </c>
      <c r="F20" s="115" t="s">
        <v>91</v>
      </c>
      <c r="G20" s="116">
        <v>24000</v>
      </c>
      <c r="H20" s="116">
        <v>4800</v>
      </c>
      <c r="I20" s="113" t="s">
        <v>133</v>
      </c>
      <c r="J20" s="102" t="s">
        <v>132</v>
      </c>
      <c r="K20" s="102" t="s">
        <v>132</v>
      </c>
      <c r="L20" s="44" t="s">
        <v>93</v>
      </c>
    </row>
    <row r="21" spans="1:12" s="8" customFormat="1" ht="16.5" customHeight="1">
      <c r="A21" s="188" t="s">
        <v>136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90"/>
    </row>
    <row r="22" spans="1:12" ht="34.5" customHeight="1">
      <c r="A22" s="65">
        <v>1</v>
      </c>
      <c r="B22" s="66"/>
      <c r="C22" s="67" t="s">
        <v>137</v>
      </c>
      <c r="D22" s="68"/>
      <c r="E22" s="69">
        <v>146294</v>
      </c>
      <c r="F22" s="70" t="s">
        <v>135</v>
      </c>
      <c r="G22" s="71"/>
      <c r="H22" s="71">
        <v>58000</v>
      </c>
      <c r="I22" s="72" t="s">
        <v>134</v>
      </c>
      <c r="J22" s="64" t="s">
        <v>63</v>
      </c>
      <c r="K22" s="64" t="s">
        <v>63</v>
      </c>
      <c r="L22" s="44" t="s">
        <v>144</v>
      </c>
    </row>
    <row r="23" spans="1:12" ht="34.5" customHeight="1">
      <c r="A23" s="46">
        <v>2</v>
      </c>
      <c r="B23" s="74"/>
      <c r="C23" s="75" t="s">
        <v>139</v>
      </c>
      <c r="D23" s="76"/>
      <c r="E23" s="77">
        <v>80980</v>
      </c>
      <c r="F23" s="78" t="s">
        <v>138</v>
      </c>
      <c r="G23" s="79"/>
      <c r="H23" s="79">
        <v>32000</v>
      </c>
      <c r="I23" s="80" t="s">
        <v>134</v>
      </c>
      <c r="J23" s="118" t="s">
        <v>155</v>
      </c>
      <c r="K23" s="118" t="s">
        <v>155</v>
      </c>
      <c r="L23" s="44" t="s">
        <v>145</v>
      </c>
    </row>
    <row r="24" spans="1:12" ht="34" customHeight="1">
      <c r="A24" s="46">
        <v>3</v>
      </c>
      <c r="B24" s="74"/>
      <c r="C24" s="75" t="s">
        <v>143</v>
      </c>
      <c r="D24" s="76"/>
      <c r="E24" s="77">
        <v>64548</v>
      </c>
      <c r="F24" s="78" t="s">
        <v>142</v>
      </c>
      <c r="G24" s="79"/>
      <c r="H24" s="79">
        <v>25000</v>
      </c>
      <c r="I24" s="80" t="s">
        <v>134</v>
      </c>
      <c r="J24" s="64" t="s">
        <v>151</v>
      </c>
      <c r="K24" s="64" t="s">
        <v>151</v>
      </c>
      <c r="L24" s="44" t="s">
        <v>146</v>
      </c>
    </row>
    <row r="25" spans="1:12" ht="34" customHeight="1">
      <c r="A25" s="26">
        <v>4</v>
      </c>
      <c r="B25" s="99"/>
      <c r="C25" s="117" t="s">
        <v>141</v>
      </c>
      <c r="D25" s="106"/>
      <c r="E25" s="107">
        <v>17933</v>
      </c>
      <c r="F25" s="108" t="s">
        <v>140</v>
      </c>
      <c r="G25" s="109"/>
      <c r="H25" s="109">
        <v>7000</v>
      </c>
      <c r="I25" s="113" t="s">
        <v>62</v>
      </c>
      <c r="J25" s="32" t="s">
        <v>132</v>
      </c>
      <c r="K25" s="32" t="s">
        <v>132</v>
      </c>
      <c r="L25" s="44"/>
    </row>
    <row r="26" spans="1:12" ht="34.5" customHeight="1">
      <c r="A26" s="39"/>
      <c r="B26" s="40"/>
      <c r="C26" s="41"/>
      <c r="D26" s="42"/>
      <c r="E26" s="43">
        <f>SUM(E6:E20)</f>
        <v>695195</v>
      </c>
      <c r="F26" s="37"/>
      <c r="G26" s="43">
        <f>SUM(G6:G20)</f>
        <v>1377000</v>
      </c>
      <c r="H26" s="43">
        <f>SUM(H6:H20)</f>
        <v>277700</v>
      </c>
      <c r="I26" s="43"/>
      <c r="J26" s="38"/>
      <c r="K26" s="38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</row>
    <row r="711" spans="1:11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</row>
    <row r="712" spans="1:11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</row>
    <row r="713" spans="1:11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</row>
    <row r="714" spans="1:11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</row>
    <row r="715" spans="1:11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</row>
    <row r="716" spans="1:11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</row>
    <row r="717" spans="1:11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</row>
    <row r="718" spans="1:11" ht="16.5" customHeight="1">
      <c r="A718" s="4"/>
      <c r="B718" s="4"/>
      <c r="C718" s="4"/>
      <c r="D718" s="1"/>
      <c r="E718" s="2"/>
      <c r="F718" s="3"/>
      <c r="G718" s="14"/>
      <c r="H718" s="14"/>
      <c r="I718" s="14"/>
      <c r="J718" s="14"/>
      <c r="K718" s="14"/>
    </row>
    <row r="719" spans="1:11" ht="16.5" customHeight="1">
      <c r="A719" s="4"/>
      <c r="B719" s="4"/>
      <c r="C719" s="4"/>
      <c r="D719" s="1"/>
      <c r="E719" s="2"/>
      <c r="F719" s="3"/>
      <c r="G719" s="14"/>
      <c r="H719" s="14"/>
      <c r="I719" s="14"/>
      <c r="J719" s="14"/>
      <c r="K719" s="14"/>
    </row>
    <row r="720" spans="1:11" ht="16.5" customHeight="1">
      <c r="A720" s="4"/>
      <c r="B720" s="4"/>
      <c r="C720" s="4"/>
      <c r="D720" s="1"/>
      <c r="E720" s="2"/>
      <c r="F720" s="3"/>
      <c r="G720" s="14"/>
      <c r="H720" s="14"/>
      <c r="I720" s="14"/>
      <c r="J720" s="14"/>
      <c r="K720" s="14"/>
    </row>
  </sheetData>
  <mergeCells count="2">
    <mergeCell ref="A5:K5"/>
    <mergeCell ref="A21:K21"/>
  </mergeCells>
  <phoneticPr fontId="12"/>
  <hyperlinks>
    <hyperlink ref="F15" r:id="rId1" xr:uid="{0428F097-F117-4D43-910C-965F76AA0564}"/>
    <hyperlink ref="F16" r:id="rId2" xr:uid="{6E68796C-94EB-1F42-B365-F2DE23748C0B}"/>
    <hyperlink ref="F9" r:id="rId3" xr:uid="{85F81E3E-1898-5641-B5B5-2BE6EBD1C72C}"/>
    <hyperlink ref="L9" r:id="rId4" xr:uid="{D8E4BC98-105D-9F45-883C-B36F74A77BE0}"/>
    <hyperlink ref="F17" r:id="rId5" xr:uid="{5C7371AA-019D-D24D-91C0-AEF1D7D52BEF}"/>
    <hyperlink ref="F18" r:id="rId6" xr:uid="{0ACBC472-D7F7-AF4B-A5E0-D1104330ABFC}"/>
    <hyperlink ref="L18" r:id="rId7" xr:uid="{E6BC087C-6072-D248-A152-40D08931AC9C}"/>
    <hyperlink ref="F19" r:id="rId8" xr:uid="{5570192B-FDA9-774C-9BFA-4668EB514E93}"/>
    <hyperlink ref="L19" r:id="rId9" xr:uid="{4C255659-4E48-0F42-B749-DE6C7671A701}"/>
    <hyperlink ref="F6" r:id="rId10" xr:uid="{BC242667-EC37-4440-B4EC-E58955561972}"/>
    <hyperlink ref="L6" r:id="rId11" xr:uid="{0DEBE5F6-0F84-B641-881D-BF6755C2BD2B}"/>
    <hyperlink ref="F7" r:id="rId12" xr:uid="{69D8FFD4-1CCC-BE42-BDAF-A255ED7264F8}"/>
    <hyperlink ref="L7" r:id="rId13" xr:uid="{E62F6050-9114-2B4D-BA38-6FC3CBBB5795}"/>
    <hyperlink ref="F8" r:id="rId14" xr:uid="{37AC8578-CEF3-604C-B1C2-26F3AC022596}"/>
    <hyperlink ref="L8" r:id="rId15" xr:uid="{8AAF1E53-43CD-7449-AF89-8249E630D9F7}"/>
    <hyperlink ref="F10" r:id="rId16" xr:uid="{BAEE9471-94B6-9E46-BB31-BA46A4DBADE4}"/>
    <hyperlink ref="F11" r:id="rId17" xr:uid="{81F1F28C-C73A-854E-8F5F-B939EA80287E}"/>
    <hyperlink ref="F12" r:id="rId18" xr:uid="{6DAFFAD3-DA20-CD4E-AF55-D783A2E59CC5}"/>
    <hyperlink ref="F13" r:id="rId19" xr:uid="{3BFD8365-B733-FC4C-A0F8-19A0FEB8A860}"/>
    <hyperlink ref="L13" r:id="rId20" xr:uid="{6B9CCAD9-06E1-0F42-A601-74E657856B80}"/>
    <hyperlink ref="F14" r:id="rId21" xr:uid="{6BEA2EA0-7582-2447-B78B-FCA0748622F0}"/>
    <hyperlink ref="F20" r:id="rId22" xr:uid="{6A13E087-8063-0A43-AAB1-C01B552D8E27}"/>
    <hyperlink ref="L20" r:id="rId23" xr:uid="{FAE912BD-887A-C84C-A576-36E9CE195FE7}"/>
    <hyperlink ref="L15" r:id="rId24" xr:uid="{2310A57A-9720-3042-A353-550373A608B9}"/>
    <hyperlink ref="F22" r:id="rId25" xr:uid="{F36241FC-9502-D749-9A7B-88086FF69EEC}"/>
    <hyperlink ref="F23" r:id="rId26" xr:uid="{65751D83-7C17-A24A-8D04-B49E06A1E32E}"/>
    <hyperlink ref="F25" r:id="rId27" xr:uid="{25C8AA80-F24E-E64D-A212-99F28F306F9D}"/>
    <hyperlink ref="L22" r:id="rId28" xr:uid="{7BFA3C62-1C41-6B4F-BBD5-E3BD79670858}"/>
    <hyperlink ref="L23" r:id="rId29" xr:uid="{FB00A44A-94A7-7D43-AC74-8BED62EAB0C4}"/>
    <hyperlink ref="F24" r:id="rId30" xr:uid="{04736E54-F98B-EC47-BA65-190BE45DBD0E}"/>
    <hyperlink ref="L24" r:id="rId31" xr:uid="{AACA0646-2633-1C45-9524-54BF322534E9}"/>
  </hyperlinks>
  <pageMargins left="0.7" right="0.7" top="0.75" bottom="0.75" header="0.3" footer="0.3"/>
  <pageSetup paperSize="8" orientation="portrait" horizontalDpi="0" verticalDpi="0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1018追加IF候補</vt:lpstr>
      <vt:lpstr>IF追加候補</vt:lpstr>
      <vt:lpstr>インスタグラマーリスト2</vt:lpstr>
      <vt:lpstr>IF候補</vt:lpstr>
      <vt:lpstr>インスタグラマーリスト</vt:lpstr>
      <vt:lpstr>インスタグラマーリスト3</vt:lpstr>
      <vt:lpstr>'1018追加IF候補'!Print_Area</vt:lpstr>
      <vt:lpstr>インスタグラマーリスト!Print_Area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cp:lastPrinted>2023-10-18T03:52:56Z</cp:lastPrinted>
  <dcterms:created xsi:type="dcterms:W3CDTF">2019-09-13T09:00:41Z</dcterms:created>
  <dcterms:modified xsi:type="dcterms:W3CDTF">2023-10-19T03:51:22Z</dcterms:modified>
</cp:coreProperties>
</file>