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VA_8_Computer_Vision_Using_Pytorch\Assignment3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2" i="1" l="1"/>
  <c r="P42" i="1"/>
  <c r="O42" i="1"/>
  <c r="N42" i="1"/>
  <c r="I42" i="1"/>
  <c r="H42" i="1"/>
  <c r="G42" i="1"/>
  <c r="F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M41" i="1"/>
  <c r="K41" i="1"/>
  <c r="J41" i="1"/>
  <c r="L41" i="1" s="1"/>
  <c r="J42" i="1" l="1"/>
  <c r="L42" i="1" s="1"/>
  <c r="K42" i="1"/>
  <c r="M42" i="1" s="1"/>
  <c r="R42" i="1" l="1"/>
  <c r="T42" i="1" s="1"/>
  <c r="S42" i="1"/>
  <c r="U42" i="1" s="1"/>
  <c r="AF42" i="1" s="1"/>
  <c r="Q43" i="1" s="1"/>
  <c r="W42" i="1"/>
  <c r="AE42" i="1"/>
  <c r="P43" i="1" s="1"/>
  <c r="V42" i="1"/>
  <c r="AD42" i="1"/>
  <c r="O43" i="1" s="1"/>
  <c r="AC42" i="1"/>
  <c r="N43" i="1" s="1"/>
  <c r="AA42" i="1" l="1"/>
  <c r="H43" i="1" s="1"/>
  <c r="Y42" i="1"/>
  <c r="F43" i="1" s="1"/>
  <c r="AB42" i="1"/>
  <c r="I43" i="1" s="1"/>
  <c r="K43" i="1" s="1"/>
  <c r="M43" i="1" s="1"/>
  <c r="Z42" i="1"/>
  <c r="G43" i="1" s="1"/>
  <c r="J43" i="1" s="1"/>
  <c r="L43" i="1" s="1"/>
  <c r="X42" i="1"/>
  <c r="R43" i="1" l="1"/>
  <c r="T43" i="1" s="1"/>
  <c r="V43" i="1" s="1"/>
  <c r="S43" i="1"/>
  <c r="U43" i="1" s="1"/>
  <c r="AC43" i="1" l="1"/>
  <c r="N44" i="1" s="1"/>
  <c r="AD43" i="1"/>
  <c r="O44" i="1" s="1"/>
  <c r="AF43" i="1"/>
  <c r="Q44" i="1" s="1"/>
  <c r="W43" i="1"/>
  <c r="X43" i="1" s="1"/>
  <c r="AE43" i="1"/>
  <c r="P44" i="1" s="1"/>
  <c r="Y43" i="1"/>
  <c r="F44" i="1" s="1"/>
  <c r="AA43" i="1"/>
  <c r="H44" i="1" s="1"/>
  <c r="AB43" i="1"/>
  <c r="I44" i="1" s="1"/>
  <c r="Z43" i="1"/>
  <c r="G44" i="1" s="1"/>
  <c r="J44" i="1" l="1"/>
  <c r="L44" i="1" s="1"/>
  <c r="K44" i="1"/>
  <c r="M44" i="1" s="1"/>
  <c r="S44" i="1" s="1"/>
  <c r="U44" i="1" s="1"/>
  <c r="W44" i="1" l="1"/>
  <c r="AF44" i="1"/>
  <c r="Q45" i="1" s="1"/>
  <c r="AE44" i="1"/>
  <c r="P45" i="1" s="1"/>
  <c r="R44" i="1"/>
  <c r="T44" i="1" s="1"/>
  <c r="AC44" i="1" l="1"/>
  <c r="N45" i="1" s="1"/>
  <c r="AA44" i="1"/>
  <c r="H45" i="1" s="1"/>
  <c r="AB44" i="1"/>
  <c r="I45" i="1" s="1"/>
  <c r="Z44" i="1"/>
  <c r="G45" i="1" s="1"/>
  <c r="V44" i="1"/>
  <c r="X44" i="1" s="1"/>
  <c r="Y44" i="1"/>
  <c r="F45" i="1" s="1"/>
  <c r="AD44" i="1"/>
  <c r="O45" i="1" s="1"/>
  <c r="J45" i="1" l="1"/>
  <c r="L45" i="1" s="1"/>
  <c r="K45" i="1"/>
  <c r="M45" i="1" s="1"/>
  <c r="R45" i="1" l="1"/>
  <c r="T45" i="1" s="1"/>
  <c r="S45" i="1"/>
  <c r="U45" i="1" s="1"/>
  <c r="Y45" i="1" l="1"/>
  <c r="F46" i="1" s="1"/>
  <c r="W45" i="1"/>
  <c r="AE45" i="1"/>
  <c r="P46" i="1" s="1"/>
  <c r="AF45" i="1"/>
  <c r="Q46" i="1" s="1"/>
  <c r="AC45" i="1"/>
  <c r="N46" i="1" s="1"/>
  <c r="V45" i="1"/>
  <c r="X45" i="1" s="1"/>
  <c r="AD45" i="1"/>
  <c r="O46" i="1" s="1"/>
  <c r="AA45" i="1"/>
  <c r="H46" i="1" s="1"/>
  <c r="K46" i="1" s="1"/>
  <c r="M46" i="1" s="1"/>
  <c r="AB45" i="1"/>
  <c r="I46" i="1" s="1"/>
  <c r="Z45" i="1"/>
  <c r="G46" i="1" s="1"/>
  <c r="J46" i="1" l="1"/>
  <c r="L46" i="1" s="1"/>
  <c r="R46" i="1" s="1"/>
  <c r="T46" i="1" s="1"/>
  <c r="AC46" i="1" l="1"/>
  <c r="N47" i="1" s="1"/>
  <c r="V46" i="1"/>
  <c r="AD46" i="1"/>
  <c r="O47" i="1" s="1"/>
  <c r="S46" i="1"/>
  <c r="U46" i="1" s="1"/>
  <c r="W46" i="1" l="1"/>
  <c r="X46" i="1" s="1"/>
  <c r="AE46" i="1"/>
  <c r="P47" i="1" s="1"/>
  <c r="AF46" i="1"/>
  <c r="Q47" i="1" s="1"/>
  <c r="Z46" i="1"/>
  <c r="G47" i="1" s="1"/>
  <c r="AB46" i="1"/>
  <c r="I47" i="1" s="1"/>
  <c r="AA46" i="1"/>
  <c r="H47" i="1" s="1"/>
  <c r="K47" i="1" s="1"/>
  <c r="M47" i="1" s="1"/>
  <c r="Y46" i="1"/>
  <c r="F47" i="1" s="1"/>
  <c r="J47" i="1" l="1"/>
  <c r="L47" i="1" s="1"/>
  <c r="R47" i="1" s="1"/>
  <c r="T47" i="1" s="1"/>
  <c r="V47" i="1" s="1"/>
  <c r="AD47" i="1"/>
  <c r="O48" i="1" s="1"/>
  <c r="AC47" i="1"/>
  <c r="N48" i="1" s="1"/>
  <c r="S47" i="1"/>
  <c r="U47" i="1" s="1"/>
  <c r="AF47" i="1" l="1"/>
  <c r="Q48" i="1" s="1"/>
  <c r="AE47" i="1"/>
  <c r="P48" i="1" s="1"/>
  <c r="W47" i="1"/>
  <c r="X47" i="1" s="1"/>
  <c r="Y47" i="1"/>
  <c r="F48" i="1" s="1"/>
  <c r="AB47" i="1"/>
  <c r="I48" i="1" s="1"/>
  <c r="Z47" i="1"/>
  <c r="G48" i="1" s="1"/>
  <c r="AA47" i="1"/>
  <c r="H48" i="1" s="1"/>
  <c r="K48" i="1" s="1"/>
  <c r="M48" i="1" s="1"/>
  <c r="J48" i="1" l="1"/>
  <c r="L48" i="1" s="1"/>
  <c r="R48" i="1" s="1"/>
  <c r="T48" i="1" s="1"/>
  <c r="S48" i="1" l="1"/>
  <c r="U48" i="1" s="1"/>
  <c r="AE48" i="1" s="1"/>
  <c r="P49" i="1" s="1"/>
  <c r="AF48" i="1"/>
  <c r="Q49" i="1" s="1"/>
  <c r="W48" i="1"/>
  <c r="AA48" i="1"/>
  <c r="H49" i="1" s="1"/>
  <c r="Y48" i="1"/>
  <c r="F49" i="1" s="1"/>
  <c r="Z48" i="1"/>
  <c r="G49" i="1" s="1"/>
  <c r="V48" i="1"/>
  <c r="X48" i="1" s="1"/>
  <c r="AC48" i="1"/>
  <c r="N49" i="1" s="1"/>
  <c r="AB48" i="1"/>
  <c r="I49" i="1" s="1"/>
  <c r="AD48" i="1"/>
  <c r="O49" i="1" s="1"/>
  <c r="J49" i="1" l="1"/>
  <c r="L49" i="1" s="1"/>
  <c r="K49" i="1"/>
  <c r="M49" i="1" s="1"/>
  <c r="R49" i="1" s="1"/>
  <c r="T49" i="1" s="1"/>
  <c r="S49" i="1" l="1"/>
  <c r="U49" i="1" s="1"/>
  <c r="AB49" i="1" s="1"/>
  <c r="I50" i="1" s="1"/>
  <c r="V49" i="1"/>
  <c r="Y49" i="1"/>
  <c r="F50" i="1" s="1"/>
  <c r="AD49" i="1"/>
  <c r="O50" i="1" s="1"/>
  <c r="AC49" i="1"/>
  <c r="N50" i="1" s="1"/>
  <c r="Z49" i="1"/>
  <c r="G50" i="1" s="1"/>
  <c r="AA49" i="1"/>
  <c r="H50" i="1" s="1"/>
  <c r="W49" i="1"/>
  <c r="AF49" i="1"/>
  <c r="Q50" i="1" s="1"/>
  <c r="AE49" i="1"/>
  <c r="P50" i="1" s="1"/>
  <c r="J50" i="1" l="1"/>
  <c r="L50" i="1" s="1"/>
  <c r="K50" i="1"/>
  <c r="M50" i="1" s="1"/>
  <c r="X49" i="1"/>
  <c r="S50" i="1" l="1"/>
  <c r="U50" i="1" s="1"/>
  <c r="R50" i="1"/>
  <c r="T50" i="1" s="1"/>
  <c r="AE50" i="1"/>
  <c r="P51" i="1" s="1"/>
  <c r="AF50" i="1"/>
  <c r="Q51" i="1" s="1"/>
  <c r="W50" i="1"/>
  <c r="Z50" i="1"/>
  <c r="G51" i="1" s="1"/>
  <c r="Y50" i="1"/>
  <c r="F51" i="1" s="1"/>
  <c r="AD50" i="1"/>
  <c r="O51" i="1" s="1"/>
  <c r="AC50" i="1"/>
  <c r="N51" i="1" s="1"/>
  <c r="AA50" i="1"/>
  <c r="H51" i="1" s="1"/>
  <c r="V50" i="1"/>
  <c r="AB50" i="1"/>
  <c r="I51" i="1" s="1"/>
  <c r="X50" i="1" l="1"/>
  <c r="J51" i="1"/>
  <c r="L51" i="1" s="1"/>
  <c r="K51" i="1"/>
  <c r="M51" i="1" s="1"/>
  <c r="R51" i="1" l="1"/>
  <c r="T51" i="1" s="1"/>
  <c r="S51" i="1"/>
  <c r="U51" i="1" s="1"/>
  <c r="AF51" i="1" l="1"/>
  <c r="Q52" i="1" s="1"/>
  <c r="W51" i="1"/>
  <c r="AE51" i="1"/>
  <c r="P52" i="1" s="1"/>
  <c r="AD51" i="1"/>
  <c r="O52" i="1" s="1"/>
  <c r="AC51" i="1"/>
  <c r="N52" i="1" s="1"/>
  <c r="V51" i="1"/>
  <c r="X51" i="1" s="1"/>
  <c r="Y51" i="1"/>
  <c r="F52" i="1" s="1"/>
  <c r="Z51" i="1"/>
  <c r="G52" i="1" s="1"/>
  <c r="AA51" i="1"/>
  <c r="H52" i="1" s="1"/>
  <c r="AB51" i="1"/>
  <c r="I52" i="1" s="1"/>
  <c r="J52" i="1" l="1"/>
  <c r="L52" i="1" s="1"/>
  <c r="K52" i="1"/>
  <c r="M52" i="1" s="1"/>
  <c r="R52" i="1" l="1"/>
  <c r="T52" i="1" s="1"/>
  <c r="S52" i="1"/>
  <c r="U52" i="1" s="1"/>
  <c r="AB52" i="1" l="1"/>
  <c r="I53" i="1" s="1"/>
  <c r="AF52" i="1"/>
  <c r="Q53" i="1" s="1"/>
  <c r="W52" i="1"/>
  <c r="AE52" i="1"/>
  <c r="P53" i="1" s="1"/>
  <c r="AC52" i="1"/>
  <c r="N53" i="1" s="1"/>
  <c r="AD52" i="1"/>
  <c r="O53" i="1" s="1"/>
  <c r="V52" i="1"/>
  <c r="Z52" i="1"/>
  <c r="G53" i="1" s="1"/>
  <c r="Y52" i="1"/>
  <c r="F53" i="1" s="1"/>
  <c r="AA52" i="1"/>
  <c r="H53" i="1" s="1"/>
  <c r="K53" i="1" s="1"/>
  <c r="M53" i="1" s="1"/>
  <c r="X52" i="1" l="1"/>
  <c r="J53" i="1"/>
  <c r="L53" i="1" s="1"/>
  <c r="R53" i="1" s="1"/>
  <c r="T53" i="1" s="1"/>
  <c r="AC53" i="1" l="1"/>
  <c r="N54" i="1" s="1"/>
  <c r="V53" i="1"/>
  <c r="AD53" i="1"/>
  <c r="O54" i="1" s="1"/>
  <c r="S53" i="1"/>
  <c r="U53" i="1" s="1"/>
  <c r="AF53" i="1" l="1"/>
  <c r="Q54" i="1" s="1"/>
  <c r="W53" i="1"/>
  <c r="X53" i="1" s="1"/>
  <c r="AE53" i="1"/>
  <c r="P54" i="1" s="1"/>
  <c r="Z53" i="1"/>
  <c r="G54" i="1" s="1"/>
  <c r="AB53" i="1"/>
  <c r="I54" i="1" s="1"/>
  <c r="AA53" i="1"/>
  <c r="H54" i="1" s="1"/>
  <c r="K54" i="1" s="1"/>
  <c r="M54" i="1" s="1"/>
  <c r="Y53" i="1"/>
  <c r="F54" i="1" s="1"/>
  <c r="J54" i="1" l="1"/>
  <c r="L54" i="1" s="1"/>
  <c r="R54" i="1" l="1"/>
  <c r="T54" i="1" s="1"/>
  <c r="S54" i="1"/>
  <c r="U54" i="1" s="1"/>
  <c r="AE54" i="1" l="1"/>
  <c r="P55" i="1" s="1"/>
  <c r="AF54" i="1"/>
  <c r="Q55" i="1" s="1"/>
  <c r="W54" i="1"/>
  <c r="V54" i="1"/>
  <c r="AC54" i="1"/>
  <c r="N55" i="1" s="1"/>
  <c r="AD54" i="1"/>
  <c r="O55" i="1" s="1"/>
  <c r="Y54" i="1"/>
  <c r="F55" i="1" s="1"/>
  <c r="AA54" i="1"/>
  <c r="H55" i="1" s="1"/>
  <c r="AB54" i="1"/>
  <c r="I55" i="1" s="1"/>
  <c r="Z54" i="1"/>
  <c r="G55" i="1" s="1"/>
  <c r="X54" i="1" l="1"/>
  <c r="J55" i="1"/>
  <c r="L55" i="1" s="1"/>
  <c r="K55" i="1"/>
  <c r="M55" i="1" s="1"/>
  <c r="R55" i="1" l="1"/>
  <c r="T55" i="1" s="1"/>
  <c r="V55" i="1" s="1"/>
  <c r="AD55" i="1"/>
  <c r="O56" i="1" s="1"/>
  <c r="AC55" i="1"/>
  <c r="N56" i="1" s="1"/>
  <c r="S55" i="1"/>
  <c r="U55" i="1" s="1"/>
  <c r="Z55" i="1" s="1"/>
  <c r="G56" i="1" s="1"/>
  <c r="AB55" i="1" l="1"/>
  <c r="I56" i="1" s="1"/>
  <c r="AA55" i="1"/>
  <c r="H56" i="1" s="1"/>
  <c r="AE55" i="1"/>
  <c r="P56" i="1" s="1"/>
  <c r="AF55" i="1"/>
  <c r="Q56" i="1" s="1"/>
  <c r="W55" i="1"/>
  <c r="X55" i="1" s="1"/>
  <c r="Y55" i="1"/>
  <c r="F56" i="1" s="1"/>
  <c r="J56" i="1" s="1"/>
  <c r="L56" i="1" s="1"/>
  <c r="K56" i="1" l="1"/>
  <c r="M56" i="1" s="1"/>
  <c r="R56" i="1" s="1"/>
  <c r="T56" i="1" s="1"/>
  <c r="AD56" i="1" l="1"/>
  <c r="O57" i="1" s="1"/>
  <c r="AC56" i="1"/>
  <c r="N57" i="1" s="1"/>
  <c r="V56" i="1"/>
  <c r="S56" i="1"/>
  <c r="U56" i="1" s="1"/>
  <c r="AA56" i="1" s="1"/>
  <c r="H57" i="1" s="1"/>
  <c r="AE56" i="1" l="1"/>
  <c r="P57" i="1" s="1"/>
  <c r="W56" i="1"/>
  <c r="X56" i="1" s="1"/>
  <c r="AB56" i="1"/>
  <c r="I57" i="1" s="1"/>
  <c r="K57" i="1" s="1"/>
  <c r="M57" i="1" s="1"/>
  <c r="Z56" i="1"/>
  <c r="G57" i="1" s="1"/>
  <c r="AF56" i="1"/>
  <c r="Q57" i="1" s="1"/>
  <c r="Y56" i="1"/>
  <c r="F57" i="1" s="1"/>
  <c r="J57" i="1" l="1"/>
  <c r="L57" i="1" s="1"/>
  <c r="S57" i="1" s="1"/>
  <c r="U57" i="1" s="1"/>
  <c r="W57" i="1" s="1"/>
  <c r="R57" i="1"/>
  <c r="T57" i="1" s="1"/>
  <c r="Y57" i="1" s="1"/>
  <c r="F58" i="1" s="1"/>
  <c r="AF57" i="1"/>
  <c r="Q58" i="1" s="1"/>
  <c r="AE57" i="1"/>
  <c r="P58" i="1" s="1"/>
  <c r="AA57" i="1" l="1"/>
  <c r="H58" i="1" s="1"/>
  <c r="AD57" i="1"/>
  <c r="O58" i="1" s="1"/>
  <c r="AB57" i="1"/>
  <c r="I58" i="1" s="1"/>
  <c r="Z57" i="1"/>
  <c r="G58" i="1" s="1"/>
  <c r="J58" i="1" s="1"/>
  <c r="L58" i="1" s="1"/>
  <c r="V57" i="1"/>
  <c r="X57" i="1" s="1"/>
  <c r="AC57" i="1"/>
  <c r="N58" i="1" s="1"/>
  <c r="K58" i="1" l="1"/>
  <c r="M58" i="1" s="1"/>
  <c r="S58" i="1" s="1"/>
  <c r="U58" i="1" s="1"/>
  <c r="W58" i="1" l="1"/>
  <c r="AF58" i="1"/>
  <c r="Q59" i="1" s="1"/>
  <c r="R58" i="1"/>
  <c r="T58" i="1" s="1"/>
  <c r="AB58" i="1" s="1"/>
  <c r="I59" i="1" s="1"/>
  <c r="AE58" i="1"/>
  <c r="P59" i="1" s="1"/>
  <c r="AC58" i="1" l="1"/>
  <c r="N59" i="1" s="1"/>
  <c r="Z58" i="1"/>
  <c r="G59" i="1" s="1"/>
  <c r="Y58" i="1"/>
  <c r="F59" i="1" s="1"/>
  <c r="J59" i="1" s="1"/>
  <c r="L59" i="1" s="1"/>
  <c r="AA58" i="1"/>
  <c r="H59" i="1" s="1"/>
  <c r="K59" i="1" s="1"/>
  <c r="M59" i="1" s="1"/>
  <c r="AD58" i="1"/>
  <c r="O59" i="1" s="1"/>
  <c r="V58" i="1"/>
  <c r="X58" i="1" s="1"/>
  <c r="S59" i="1" l="1"/>
  <c r="U59" i="1" s="1"/>
  <c r="R59" i="1"/>
  <c r="T59" i="1" s="1"/>
  <c r="AA59" i="1" s="1"/>
  <c r="H60" i="1" s="1"/>
  <c r="Y59" i="1"/>
  <c r="F60" i="1" s="1"/>
  <c r="V59" i="1" l="1"/>
  <c r="AC59" i="1"/>
  <c r="N60" i="1" s="1"/>
  <c r="AB59" i="1"/>
  <c r="I60" i="1" s="1"/>
  <c r="K60" i="1" s="1"/>
  <c r="M60" i="1" s="1"/>
  <c r="Z59" i="1"/>
  <c r="G60" i="1" s="1"/>
  <c r="J60" i="1" s="1"/>
  <c r="L60" i="1" s="1"/>
  <c r="AD59" i="1"/>
  <c r="O60" i="1" s="1"/>
  <c r="AE59" i="1"/>
  <c r="P60" i="1" s="1"/>
  <c r="W59" i="1"/>
  <c r="AF59" i="1"/>
  <c r="Q60" i="1" s="1"/>
  <c r="S60" i="1" l="1"/>
  <c r="U60" i="1" s="1"/>
  <c r="AF60" i="1" s="1"/>
  <c r="Q61" i="1" s="1"/>
  <c r="R60" i="1"/>
  <c r="T60" i="1" s="1"/>
  <c r="V60" i="1" s="1"/>
  <c r="X59" i="1"/>
  <c r="AA60" i="1" l="1"/>
  <c r="H61" i="1" s="1"/>
  <c r="Y60" i="1"/>
  <c r="F61" i="1" s="1"/>
  <c r="J61" i="1" s="1"/>
  <c r="L61" i="1" s="1"/>
  <c r="AD60" i="1"/>
  <c r="O61" i="1" s="1"/>
  <c r="AC60" i="1"/>
  <c r="N61" i="1" s="1"/>
  <c r="Z60" i="1"/>
  <c r="G61" i="1" s="1"/>
  <c r="AB60" i="1"/>
  <c r="I61" i="1" s="1"/>
  <c r="K61" i="1" s="1"/>
  <c r="M61" i="1" s="1"/>
  <c r="AE60" i="1"/>
  <c r="P61" i="1" s="1"/>
  <c r="W60" i="1"/>
  <c r="X60" i="1" s="1"/>
  <c r="S61" i="1" l="1"/>
  <c r="U61" i="1" s="1"/>
  <c r="W61" i="1" s="1"/>
  <c r="R61" i="1"/>
  <c r="T61" i="1" s="1"/>
  <c r="AF61" i="1" l="1"/>
  <c r="Q62" i="1" s="1"/>
  <c r="AE61" i="1"/>
  <c r="P62" i="1" s="1"/>
  <c r="AA61" i="1"/>
  <c r="H62" i="1" s="1"/>
  <c r="AB61" i="1"/>
  <c r="I62" i="1" s="1"/>
  <c r="Y61" i="1"/>
  <c r="F62" i="1" s="1"/>
  <c r="Z61" i="1"/>
  <c r="G62" i="1" s="1"/>
  <c r="V61" i="1"/>
  <c r="X61" i="1" s="1"/>
  <c r="AC61" i="1"/>
  <c r="N62" i="1" s="1"/>
  <c r="AD61" i="1"/>
  <c r="O62" i="1" s="1"/>
  <c r="K62" i="1" l="1"/>
  <c r="M62" i="1" s="1"/>
  <c r="J62" i="1"/>
  <c r="L62" i="1" s="1"/>
  <c r="R62" i="1" s="1"/>
  <c r="T62" i="1" s="1"/>
  <c r="AC62" i="1" l="1"/>
  <c r="N63" i="1" s="1"/>
  <c r="V62" i="1"/>
  <c r="AD62" i="1"/>
  <c r="O63" i="1" s="1"/>
  <c r="S62" i="1"/>
  <c r="U62" i="1" s="1"/>
  <c r="AF62" i="1" l="1"/>
  <c r="Q63" i="1" s="1"/>
  <c r="W62" i="1"/>
  <c r="X62" i="1" s="1"/>
  <c r="AE62" i="1"/>
  <c r="P63" i="1" s="1"/>
  <c r="Z62" i="1"/>
  <c r="G63" i="1" s="1"/>
  <c r="Y62" i="1"/>
  <c r="F63" i="1" s="1"/>
  <c r="AA62" i="1"/>
  <c r="H63" i="1" s="1"/>
  <c r="AB62" i="1"/>
  <c r="I63" i="1" s="1"/>
  <c r="J63" i="1" l="1"/>
  <c r="L63" i="1" s="1"/>
  <c r="K63" i="1"/>
  <c r="M63" i="1" s="1"/>
  <c r="S63" i="1" l="1"/>
  <c r="U63" i="1" s="1"/>
  <c r="W63" i="1" s="1"/>
  <c r="R63" i="1"/>
  <c r="T63" i="1" s="1"/>
  <c r="AF63" i="1" l="1"/>
  <c r="Q64" i="1" s="1"/>
  <c r="AE63" i="1"/>
  <c r="P64" i="1" s="1"/>
  <c r="AA63" i="1"/>
  <c r="H64" i="1" s="1"/>
  <c r="AB63" i="1"/>
  <c r="I64" i="1" s="1"/>
  <c r="AC63" i="1"/>
  <c r="N64" i="1" s="1"/>
  <c r="V63" i="1"/>
  <c r="X63" i="1" s="1"/>
  <c r="AD63" i="1"/>
  <c r="O64" i="1" s="1"/>
  <c r="Y63" i="1"/>
  <c r="F64" i="1" s="1"/>
  <c r="Z63" i="1"/>
  <c r="G64" i="1" s="1"/>
  <c r="K64" i="1" l="1"/>
  <c r="M64" i="1" s="1"/>
  <c r="J64" i="1"/>
  <c r="L64" i="1" s="1"/>
  <c r="S64" i="1" l="1"/>
  <c r="U64" i="1" s="1"/>
  <c r="AF64" i="1" s="1"/>
  <c r="Q65" i="1" s="1"/>
  <c r="R64" i="1"/>
  <c r="T64" i="1" s="1"/>
  <c r="W64" i="1" l="1"/>
  <c r="AE64" i="1"/>
  <c r="P65" i="1" s="1"/>
  <c r="AB64" i="1"/>
  <c r="I65" i="1" s="1"/>
  <c r="Y64" i="1"/>
  <c r="F65" i="1" s="1"/>
  <c r="AC64" i="1"/>
  <c r="N65" i="1" s="1"/>
  <c r="Z64" i="1"/>
  <c r="G65" i="1" s="1"/>
  <c r="AA64" i="1"/>
  <c r="H65" i="1" s="1"/>
  <c r="AD64" i="1"/>
  <c r="O65" i="1" s="1"/>
  <c r="V64" i="1"/>
  <c r="X64" i="1" s="1"/>
  <c r="K65" i="1" l="1"/>
  <c r="M65" i="1" s="1"/>
  <c r="J65" i="1"/>
  <c r="L65" i="1" s="1"/>
  <c r="S65" i="1" s="1"/>
  <c r="U65" i="1" s="1"/>
  <c r="R65" i="1" l="1"/>
  <c r="T65" i="1" s="1"/>
  <c r="W65" i="1"/>
  <c r="AE65" i="1"/>
  <c r="P66" i="1" s="1"/>
  <c r="AF65" i="1"/>
  <c r="Q66" i="1" s="1"/>
  <c r="Y65" i="1" l="1"/>
  <c r="F66" i="1" s="1"/>
  <c r="AC65" i="1"/>
  <c r="N66" i="1" s="1"/>
  <c r="V65" i="1"/>
  <c r="X65" i="1" s="1"/>
  <c r="Z65" i="1"/>
  <c r="G66" i="1" s="1"/>
  <c r="AD65" i="1"/>
  <c r="O66" i="1" s="1"/>
  <c r="AB65" i="1"/>
  <c r="I66" i="1" s="1"/>
  <c r="AA65" i="1"/>
  <c r="H66" i="1" s="1"/>
  <c r="J66" i="1" l="1"/>
  <c r="L66" i="1" s="1"/>
  <c r="K66" i="1"/>
  <c r="M66" i="1" s="1"/>
  <c r="R66" i="1" l="1"/>
  <c r="T66" i="1" s="1"/>
  <c r="V66" i="1"/>
  <c r="AD66" i="1"/>
  <c r="O67" i="1" s="1"/>
  <c r="AC66" i="1"/>
  <c r="N67" i="1" s="1"/>
  <c r="S66" i="1"/>
  <c r="U66" i="1" s="1"/>
  <c r="W66" i="1" l="1"/>
  <c r="X66" i="1" s="1"/>
  <c r="AE66" i="1"/>
  <c r="P67" i="1" s="1"/>
  <c r="AF66" i="1"/>
  <c r="Q67" i="1" s="1"/>
  <c r="Y66" i="1"/>
  <c r="F67" i="1" s="1"/>
  <c r="AA66" i="1"/>
  <c r="H67" i="1" s="1"/>
  <c r="Z66" i="1"/>
  <c r="G67" i="1" s="1"/>
  <c r="AB66" i="1"/>
  <c r="I67" i="1" s="1"/>
  <c r="J67" i="1" l="1"/>
  <c r="L67" i="1" s="1"/>
  <c r="K67" i="1"/>
  <c r="M67" i="1" s="1"/>
  <c r="S67" i="1" l="1"/>
  <c r="U67" i="1" s="1"/>
  <c r="W67" i="1" s="1"/>
  <c r="R67" i="1"/>
  <c r="T67" i="1" s="1"/>
  <c r="AF67" i="1" l="1"/>
  <c r="Q68" i="1" s="1"/>
  <c r="AE67" i="1"/>
  <c r="P68" i="1" s="1"/>
  <c r="AA67" i="1"/>
  <c r="H68" i="1" s="1"/>
  <c r="AB67" i="1"/>
  <c r="I68" i="1" s="1"/>
  <c r="Y67" i="1"/>
  <c r="F68" i="1" s="1"/>
  <c r="Z67" i="1"/>
  <c r="G68" i="1" s="1"/>
  <c r="V67" i="1"/>
  <c r="X67" i="1" s="1"/>
  <c r="AC67" i="1"/>
  <c r="N68" i="1" s="1"/>
  <c r="AD67" i="1"/>
  <c r="O68" i="1" s="1"/>
  <c r="J68" i="1" l="1"/>
  <c r="L68" i="1" s="1"/>
  <c r="K68" i="1"/>
  <c r="M68" i="1" s="1"/>
  <c r="S68" i="1" l="1"/>
  <c r="U68" i="1" s="1"/>
  <c r="R68" i="1"/>
  <c r="T68" i="1" s="1"/>
  <c r="AF68" i="1" l="1"/>
  <c r="Q69" i="1" s="1"/>
  <c r="W68" i="1"/>
  <c r="AE68" i="1"/>
  <c r="P69" i="1" s="1"/>
  <c r="AB68" i="1"/>
  <c r="I69" i="1" s="1"/>
  <c r="Y68" i="1"/>
  <c r="F69" i="1" s="1"/>
  <c r="AC68" i="1"/>
  <c r="N69" i="1" s="1"/>
  <c r="V68" i="1"/>
  <c r="AD68" i="1"/>
  <c r="O69" i="1" s="1"/>
  <c r="AA68" i="1"/>
  <c r="H69" i="1" s="1"/>
  <c r="Z68" i="1"/>
  <c r="G69" i="1" s="1"/>
  <c r="X68" i="1" l="1"/>
  <c r="K69" i="1"/>
  <c r="M69" i="1" s="1"/>
  <c r="J69" i="1"/>
  <c r="L69" i="1" s="1"/>
  <c r="S69" i="1" s="1"/>
  <c r="U69" i="1" s="1"/>
  <c r="AE69" i="1" l="1"/>
  <c r="P70" i="1" s="1"/>
  <c r="W69" i="1"/>
  <c r="AF69" i="1"/>
  <c r="Q70" i="1" s="1"/>
  <c r="R69" i="1"/>
  <c r="T69" i="1" s="1"/>
  <c r="Y69" i="1" l="1"/>
  <c r="F70" i="1" s="1"/>
  <c r="AC69" i="1"/>
  <c r="N70" i="1" s="1"/>
  <c r="Z69" i="1"/>
  <c r="G70" i="1" s="1"/>
  <c r="AD69" i="1"/>
  <c r="O70" i="1" s="1"/>
  <c r="AB69" i="1"/>
  <c r="I70" i="1" s="1"/>
  <c r="V69" i="1"/>
  <c r="X69" i="1" s="1"/>
  <c r="AA69" i="1"/>
  <c r="H70" i="1" s="1"/>
  <c r="K70" i="1" l="1"/>
  <c r="M70" i="1" s="1"/>
  <c r="J70" i="1"/>
  <c r="L70" i="1" s="1"/>
  <c r="S70" i="1" s="1"/>
  <c r="U70" i="1" s="1"/>
  <c r="W70" i="1" l="1"/>
  <c r="AE70" i="1"/>
  <c r="P71" i="1" s="1"/>
  <c r="AF70" i="1"/>
  <c r="Q71" i="1" s="1"/>
  <c r="R70" i="1"/>
  <c r="T70" i="1" s="1"/>
  <c r="V70" i="1" l="1"/>
  <c r="X70" i="1" s="1"/>
  <c r="Z70" i="1"/>
  <c r="G71" i="1" s="1"/>
  <c r="AD70" i="1"/>
  <c r="O71" i="1" s="1"/>
  <c r="AA70" i="1"/>
  <c r="H71" i="1" s="1"/>
  <c r="Y70" i="1"/>
  <c r="F71" i="1" s="1"/>
  <c r="AB70" i="1"/>
  <c r="I71" i="1" s="1"/>
  <c r="AC70" i="1"/>
  <c r="N71" i="1" s="1"/>
  <c r="K71" i="1" l="1"/>
  <c r="M71" i="1" s="1"/>
  <c r="J71" i="1"/>
  <c r="L71" i="1" s="1"/>
  <c r="S71" i="1" l="1"/>
  <c r="U71" i="1" s="1"/>
  <c r="W71" i="1" s="1"/>
  <c r="R71" i="1"/>
  <c r="T71" i="1" s="1"/>
  <c r="AF71" i="1" l="1"/>
  <c r="Q72" i="1" s="1"/>
  <c r="AE71" i="1"/>
  <c r="P72" i="1" s="1"/>
  <c r="AA71" i="1"/>
  <c r="H72" i="1" s="1"/>
  <c r="AB71" i="1"/>
  <c r="I72" i="1" s="1"/>
  <c r="V71" i="1"/>
  <c r="X71" i="1" s="1"/>
  <c r="AD71" i="1"/>
  <c r="O72" i="1" s="1"/>
  <c r="Y71" i="1"/>
  <c r="F72" i="1" s="1"/>
  <c r="AC71" i="1"/>
  <c r="N72" i="1" s="1"/>
  <c r="Z71" i="1"/>
  <c r="G72" i="1" s="1"/>
  <c r="K72" i="1" l="1"/>
  <c r="M72" i="1" s="1"/>
  <c r="J72" i="1"/>
  <c r="L72" i="1" s="1"/>
  <c r="S72" i="1" l="1"/>
  <c r="U72" i="1" s="1"/>
  <c r="AF72" i="1" s="1"/>
  <c r="Q73" i="1" s="1"/>
  <c r="R72" i="1"/>
  <c r="T72" i="1" s="1"/>
  <c r="W72" i="1"/>
  <c r="AE72" i="1"/>
  <c r="P73" i="1" s="1"/>
  <c r="AB72" i="1" l="1"/>
  <c r="I73" i="1" s="1"/>
  <c r="Y72" i="1"/>
  <c r="F73" i="1" s="1"/>
  <c r="AC72" i="1"/>
  <c r="N73" i="1" s="1"/>
  <c r="AA72" i="1"/>
  <c r="H73" i="1" s="1"/>
  <c r="V72" i="1"/>
  <c r="X72" i="1" s="1"/>
  <c r="AD72" i="1"/>
  <c r="O73" i="1" s="1"/>
  <c r="Z72" i="1"/>
  <c r="G73" i="1" s="1"/>
  <c r="K73" i="1" l="1"/>
  <c r="M73" i="1" s="1"/>
  <c r="J73" i="1"/>
  <c r="L73" i="1" s="1"/>
  <c r="S73" i="1" s="1"/>
  <c r="U73" i="1" s="1"/>
  <c r="R73" i="1" l="1"/>
  <c r="T73" i="1" s="1"/>
  <c r="AF73" i="1"/>
  <c r="Q74" i="1" s="1"/>
  <c r="W73" i="1"/>
  <c r="AE73" i="1"/>
  <c r="P74" i="1" s="1"/>
  <c r="Y73" i="1" l="1"/>
  <c r="F74" i="1" s="1"/>
  <c r="AC73" i="1"/>
  <c r="N74" i="1" s="1"/>
  <c r="V73" i="1"/>
  <c r="X73" i="1" s="1"/>
  <c r="Z73" i="1"/>
  <c r="G74" i="1" s="1"/>
  <c r="AD73" i="1"/>
  <c r="O74" i="1" s="1"/>
  <c r="AA73" i="1"/>
  <c r="H74" i="1" s="1"/>
  <c r="AB73" i="1"/>
  <c r="I74" i="1" s="1"/>
  <c r="K74" i="1" l="1"/>
  <c r="M74" i="1" s="1"/>
  <c r="J74" i="1"/>
  <c r="L74" i="1" s="1"/>
  <c r="S74" i="1" s="1"/>
  <c r="U74" i="1" s="1"/>
  <c r="W74" i="1" l="1"/>
  <c r="AE74" i="1"/>
  <c r="P75" i="1" s="1"/>
  <c r="AF74" i="1"/>
  <c r="Q75" i="1" s="1"/>
  <c r="R74" i="1"/>
  <c r="T74" i="1" s="1"/>
  <c r="V74" i="1" l="1"/>
  <c r="X74" i="1" s="1"/>
  <c r="Z74" i="1"/>
  <c r="G75" i="1" s="1"/>
  <c r="AD74" i="1"/>
  <c r="O75" i="1" s="1"/>
  <c r="AA74" i="1"/>
  <c r="H75" i="1" s="1"/>
  <c r="AC74" i="1"/>
  <c r="N75" i="1" s="1"/>
  <c r="Y74" i="1"/>
  <c r="F75" i="1" s="1"/>
  <c r="AB74" i="1"/>
  <c r="I75" i="1" s="1"/>
  <c r="K75" i="1" l="1"/>
  <c r="M75" i="1" s="1"/>
  <c r="J75" i="1"/>
  <c r="L75" i="1" s="1"/>
  <c r="S75" i="1" l="1"/>
  <c r="U75" i="1" s="1"/>
  <c r="AE75" i="1" s="1"/>
  <c r="P76" i="1" s="1"/>
  <c r="R75" i="1"/>
  <c r="T75" i="1" s="1"/>
  <c r="AA75" i="1" s="1"/>
  <c r="H76" i="1" s="1"/>
  <c r="W75" i="1"/>
  <c r="AF75" i="1"/>
  <c r="Q76" i="1" s="1"/>
  <c r="Z75" i="1" l="1"/>
  <c r="G76" i="1" s="1"/>
  <c r="AB75" i="1"/>
  <c r="I76" i="1" s="1"/>
  <c r="K76" i="1" s="1"/>
  <c r="M76" i="1" s="1"/>
  <c r="AD75" i="1"/>
  <c r="O76" i="1" s="1"/>
  <c r="V75" i="1"/>
  <c r="X75" i="1" s="1"/>
  <c r="Y75" i="1"/>
  <c r="F76" i="1" s="1"/>
  <c r="J76" i="1" s="1"/>
  <c r="L76" i="1" s="1"/>
  <c r="AC75" i="1"/>
  <c r="N76" i="1" s="1"/>
  <c r="S76" i="1" l="1"/>
  <c r="U76" i="1" s="1"/>
  <c r="AF76" i="1" s="1"/>
  <c r="Q77" i="1" s="1"/>
  <c r="R76" i="1"/>
  <c r="T76" i="1" s="1"/>
  <c r="AE76" i="1" l="1"/>
  <c r="P77" i="1" s="1"/>
  <c r="W76" i="1"/>
  <c r="AB76" i="1"/>
  <c r="I77" i="1" s="1"/>
  <c r="Y76" i="1"/>
  <c r="F77" i="1" s="1"/>
  <c r="AC76" i="1"/>
  <c r="N77" i="1" s="1"/>
  <c r="AD76" i="1"/>
  <c r="O77" i="1" s="1"/>
  <c r="Z76" i="1"/>
  <c r="G77" i="1" s="1"/>
  <c r="AA76" i="1"/>
  <c r="H77" i="1" s="1"/>
  <c r="V76" i="1"/>
  <c r="X76" i="1" s="1"/>
  <c r="K77" i="1" l="1"/>
  <c r="M77" i="1" s="1"/>
  <c r="J77" i="1"/>
  <c r="L77" i="1" s="1"/>
  <c r="S77" i="1" s="1"/>
  <c r="U77" i="1" s="1"/>
  <c r="W77" i="1" l="1"/>
  <c r="AE77" i="1"/>
  <c r="P78" i="1" s="1"/>
  <c r="AF77" i="1"/>
  <c r="Q78" i="1" s="1"/>
  <c r="R77" i="1"/>
  <c r="T77" i="1" s="1"/>
  <c r="Y77" i="1" l="1"/>
  <c r="F78" i="1" s="1"/>
  <c r="AC77" i="1"/>
  <c r="N78" i="1" s="1"/>
  <c r="V77" i="1"/>
  <c r="X77" i="1" s="1"/>
  <c r="Z77" i="1"/>
  <c r="G78" i="1" s="1"/>
  <c r="AD77" i="1"/>
  <c r="O78" i="1" s="1"/>
  <c r="AB77" i="1"/>
  <c r="I78" i="1" s="1"/>
  <c r="AA77" i="1"/>
  <c r="H78" i="1" s="1"/>
  <c r="K78" i="1" l="1"/>
  <c r="M78" i="1" s="1"/>
  <c r="J78" i="1"/>
  <c r="L78" i="1" s="1"/>
  <c r="S78" i="1" l="1"/>
  <c r="U78" i="1" s="1"/>
  <c r="W78" i="1" s="1"/>
  <c r="R78" i="1"/>
  <c r="T78" i="1" s="1"/>
  <c r="AF78" i="1" l="1"/>
  <c r="Q79" i="1" s="1"/>
  <c r="AE78" i="1"/>
  <c r="P79" i="1" s="1"/>
  <c r="V78" i="1"/>
  <c r="X78" i="1" s="1"/>
  <c r="Z78" i="1"/>
  <c r="G79" i="1" s="1"/>
  <c r="AD78" i="1"/>
  <c r="O79" i="1" s="1"/>
  <c r="AA78" i="1"/>
  <c r="H79" i="1" s="1"/>
  <c r="AB78" i="1"/>
  <c r="I79" i="1" s="1"/>
  <c r="AC78" i="1"/>
  <c r="N79" i="1" s="1"/>
  <c r="Y78" i="1"/>
  <c r="F79" i="1" s="1"/>
  <c r="K79" i="1" l="1"/>
  <c r="M79" i="1" s="1"/>
  <c r="J79" i="1"/>
  <c r="L79" i="1" s="1"/>
  <c r="S79" i="1" s="1"/>
  <c r="U79" i="1" s="1"/>
  <c r="W79" i="1" l="1"/>
  <c r="AE79" i="1"/>
  <c r="P80" i="1" s="1"/>
  <c r="AF79" i="1"/>
  <c r="Q80" i="1" s="1"/>
  <c r="R79" i="1"/>
  <c r="T79" i="1" s="1"/>
  <c r="AA79" i="1" l="1"/>
  <c r="H80" i="1" s="1"/>
  <c r="AB79" i="1"/>
  <c r="I80" i="1" s="1"/>
  <c r="V79" i="1"/>
  <c r="X79" i="1" s="1"/>
  <c r="AD79" i="1"/>
  <c r="O80" i="1" s="1"/>
  <c r="Y79" i="1"/>
  <c r="F80" i="1" s="1"/>
  <c r="AC79" i="1"/>
  <c r="N80" i="1" s="1"/>
  <c r="Z79" i="1"/>
  <c r="G80" i="1" s="1"/>
  <c r="J80" i="1" l="1"/>
  <c r="L80" i="1" s="1"/>
  <c r="K80" i="1"/>
  <c r="M80" i="1" s="1"/>
  <c r="R80" i="1" s="1"/>
  <c r="T80" i="1" s="1"/>
  <c r="AC80" i="1" l="1"/>
  <c r="N81" i="1" s="1"/>
  <c r="V80" i="1"/>
  <c r="AD80" i="1"/>
  <c r="O81" i="1" s="1"/>
  <c r="S80" i="1"/>
  <c r="U80" i="1" s="1"/>
  <c r="AA80" i="1" s="1"/>
  <c r="H81" i="1" s="1"/>
  <c r="AF80" i="1" l="1"/>
  <c r="Q81" i="1" s="1"/>
  <c r="W80" i="1"/>
  <c r="X80" i="1" s="1"/>
  <c r="AE80" i="1"/>
  <c r="P81" i="1" s="1"/>
  <c r="Z80" i="1"/>
  <c r="G81" i="1" s="1"/>
  <c r="Y80" i="1"/>
  <c r="F81" i="1" s="1"/>
  <c r="AB80" i="1"/>
  <c r="I81" i="1" s="1"/>
  <c r="J81" i="1" l="1"/>
  <c r="L81" i="1" s="1"/>
  <c r="K81" i="1"/>
  <c r="M81" i="1" s="1"/>
  <c r="R81" i="1" l="1"/>
  <c r="T81" i="1" s="1"/>
  <c r="V81" i="1" s="1"/>
  <c r="S81" i="1"/>
  <c r="U81" i="1" s="1"/>
  <c r="Y81" i="1" s="1"/>
  <c r="F82" i="1" s="1"/>
  <c r="AC81" i="1" l="1"/>
  <c r="N82" i="1" s="1"/>
  <c r="AD81" i="1"/>
  <c r="O82" i="1" s="1"/>
  <c r="W81" i="1"/>
  <c r="X81" i="1" s="1"/>
  <c r="AE81" i="1"/>
  <c r="P82" i="1" s="1"/>
  <c r="AF81" i="1"/>
  <c r="Q82" i="1" s="1"/>
  <c r="Z81" i="1"/>
  <c r="G82" i="1" s="1"/>
  <c r="AB81" i="1"/>
  <c r="I82" i="1" s="1"/>
  <c r="AA81" i="1"/>
  <c r="H82" i="1" s="1"/>
  <c r="K82" i="1" l="1"/>
  <c r="M82" i="1" s="1"/>
  <c r="J82" i="1"/>
  <c r="L82" i="1" s="1"/>
  <c r="R82" i="1" s="1"/>
  <c r="T82" i="1" s="1"/>
  <c r="V82" i="1" l="1"/>
  <c r="AD82" i="1"/>
  <c r="O83" i="1" s="1"/>
  <c r="AC82" i="1"/>
  <c r="N83" i="1" s="1"/>
  <c r="S82" i="1"/>
  <c r="U82" i="1" s="1"/>
  <c r="W82" i="1" l="1"/>
  <c r="X82" i="1" s="1"/>
  <c r="AE82" i="1"/>
  <c r="P83" i="1" s="1"/>
  <c r="AF82" i="1"/>
  <c r="Q83" i="1" s="1"/>
  <c r="AA82" i="1"/>
  <c r="H83" i="1" s="1"/>
  <c r="AB82" i="1"/>
  <c r="I83" i="1" s="1"/>
  <c r="Y82" i="1"/>
  <c r="F83" i="1" s="1"/>
  <c r="Z82" i="1"/>
  <c r="G83" i="1" s="1"/>
  <c r="K83" i="1" l="1"/>
  <c r="M83" i="1" s="1"/>
  <c r="J83" i="1"/>
  <c r="L83" i="1" s="1"/>
  <c r="R83" i="1" s="1"/>
  <c r="T83" i="1" s="1"/>
  <c r="AC83" i="1" l="1"/>
  <c r="N84" i="1" s="1"/>
  <c r="V83" i="1"/>
  <c r="AD83" i="1"/>
  <c r="O84" i="1" s="1"/>
  <c r="S83" i="1"/>
  <c r="U83" i="1" s="1"/>
  <c r="W83" i="1" l="1"/>
  <c r="X83" i="1" s="1"/>
  <c r="AE83" i="1"/>
  <c r="P84" i="1" s="1"/>
  <c r="AF83" i="1"/>
  <c r="Q84" i="1" s="1"/>
  <c r="Y83" i="1"/>
  <c r="F84" i="1" s="1"/>
  <c r="AB83" i="1"/>
  <c r="I84" i="1" s="1"/>
  <c r="Z83" i="1"/>
  <c r="G84" i="1" s="1"/>
  <c r="AA83" i="1"/>
  <c r="H84" i="1" s="1"/>
  <c r="J84" i="1" l="1"/>
  <c r="L84" i="1" s="1"/>
  <c r="K84" i="1"/>
  <c r="M84" i="1" s="1"/>
  <c r="S84" i="1" l="1"/>
  <c r="U84" i="1" s="1"/>
  <c r="AF84" i="1"/>
  <c r="Q85" i="1" s="1"/>
  <c r="AE84" i="1"/>
  <c r="P85" i="1" s="1"/>
  <c r="W84" i="1"/>
  <c r="R84" i="1"/>
  <c r="T84" i="1" s="1"/>
  <c r="AB84" i="1" l="1"/>
  <c r="I85" i="1" s="1"/>
  <c r="Y84" i="1"/>
  <c r="F85" i="1" s="1"/>
  <c r="AC84" i="1"/>
  <c r="N85" i="1" s="1"/>
  <c r="Z84" i="1"/>
  <c r="G85" i="1" s="1"/>
  <c r="AD84" i="1"/>
  <c r="O85" i="1" s="1"/>
  <c r="AA84" i="1"/>
  <c r="H85" i="1" s="1"/>
  <c r="V84" i="1"/>
  <c r="X84" i="1" s="1"/>
  <c r="K85" i="1" l="1"/>
  <c r="M85" i="1" s="1"/>
  <c r="J85" i="1"/>
  <c r="L85" i="1" s="1"/>
  <c r="S85" i="1" s="1"/>
  <c r="U85" i="1" s="1"/>
  <c r="W85" i="1" l="1"/>
  <c r="AE85" i="1"/>
  <c r="P86" i="1" s="1"/>
  <c r="AF85" i="1"/>
  <c r="Q86" i="1" s="1"/>
  <c r="R85" i="1"/>
  <c r="T85" i="1" s="1"/>
  <c r="Y85" i="1" l="1"/>
  <c r="F86" i="1" s="1"/>
  <c r="AC85" i="1"/>
  <c r="N86" i="1" s="1"/>
  <c r="V85" i="1"/>
  <c r="X85" i="1" s="1"/>
  <c r="Z85" i="1"/>
  <c r="G86" i="1" s="1"/>
  <c r="AD85" i="1"/>
  <c r="O86" i="1" s="1"/>
  <c r="AA85" i="1"/>
  <c r="H86" i="1" s="1"/>
  <c r="AB85" i="1"/>
  <c r="I86" i="1" s="1"/>
  <c r="K86" i="1" l="1"/>
  <c r="M86" i="1" s="1"/>
  <c r="J86" i="1"/>
  <c r="L86" i="1" s="1"/>
  <c r="S86" i="1" s="1"/>
  <c r="U86" i="1" s="1"/>
  <c r="W86" i="1" l="1"/>
  <c r="AE86" i="1"/>
  <c r="P87" i="1" s="1"/>
  <c r="AF86" i="1"/>
  <c r="Q87" i="1" s="1"/>
  <c r="R86" i="1"/>
  <c r="T86" i="1" s="1"/>
  <c r="V86" i="1" l="1"/>
  <c r="X86" i="1" s="1"/>
  <c r="Z86" i="1"/>
  <c r="G87" i="1" s="1"/>
  <c r="AD86" i="1"/>
  <c r="O87" i="1" s="1"/>
  <c r="AA86" i="1"/>
  <c r="H87" i="1" s="1"/>
  <c r="AB86" i="1"/>
  <c r="I87" i="1" s="1"/>
  <c r="Y86" i="1"/>
  <c r="F87" i="1" s="1"/>
  <c r="AC86" i="1"/>
  <c r="N87" i="1" s="1"/>
  <c r="K87" i="1" l="1"/>
  <c r="M87" i="1" s="1"/>
  <c r="J87" i="1"/>
  <c r="L87" i="1" s="1"/>
  <c r="S87" i="1" s="1"/>
  <c r="U87" i="1" s="1"/>
  <c r="W87" i="1" l="1"/>
  <c r="AE87" i="1"/>
  <c r="P88" i="1" s="1"/>
  <c r="AF87" i="1"/>
  <c r="Q88" i="1" s="1"/>
  <c r="R87" i="1"/>
  <c r="T87" i="1" s="1"/>
  <c r="AA87" i="1" l="1"/>
  <c r="H88" i="1" s="1"/>
  <c r="AB87" i="1"/>
  <c r="I88" i="1" s="1"/>
  <c r="AD87" i="1"/>
  <c r="O88" i="1" s="1"/>
  <c r="Y87" i="1"/>
  <c r="F88" i="1" s="1"/>
  <c r="AC87" i="1"/>
  <c r="N88" i="1" s="1"/>
  <c r="V87" i="1"/>
  <c r="X87" i="1" s="1"/>
  <c r="Z87" i="1"/>
  <c r="G88" i="1" s="1"/>
  <c r="K88" i="1" l="1"/>
  <c r="M88" i="1" s="1"/>
  <c r="J88" i="1"/>
  <c r="L88" i="1" s="1"/>
  <c r="S88" i="1" s="1"/>
  <c r="U88" i="1" s="1"/>
  <c r="R88" i="1" l="1"/>
  <c r="T88" i="1" s="1"/>
  <c r="AE88" i="1"/>
  <c r="P89" i="1" s="1"/>
  <c r="AF88" i="1"/>
  <c r="Q89" i="1" s="1"/>
  <c r="W88" i="1"/>
  <c r="AB88" i="1" l="1"/>
  <c r="I89" i="1" s="1"/>
  <c r="Z88" i="1"/>
  <c r="G89" i="1" s="1"/>
  <c r="AD88" i="1"/>
  <c r="O89" i="1" s="1"/>
  <c r="Y88" i="1"/>
  <c r="F89" i="1" s="1"/>
  <c r="AC88" i="1"/>
  <c r="N89" i="1" s="1"/>
  <c r="V88" i="1"/>
  <c r="X88" i="1" s="1"/>
  <c r="AA88" i="1"/>
  <c r="H89" i="1" s="1"/>
  <c r="J89" i="1" l="1"/>
  <c r="L89" i="1" s="1"/>
  <c r="K89" i="1"/>
  <c r="M89" i="1" s="1"/>
  <c r="S89" i="1" l="1"/>
  <c r="U89" i="1" s="1"/>
  <c r="AE89" i="1" s="1"/>
  <c r="P90" i="1" s="1"/>
  <c r="R89" i="1"/>
  <c r="T89" i="1" s="1"/>
  <c r="W89" i="1" l="1"/>
  <c r="AF89" i="1"/>
  <c r="Q90" i="1" s="1"/>
  <c r="AA89" i="1"/>
  <c r="H90" i="1" s="1"/>
  <c r="Y89" i="1"/>
  <c r="F90" i="1" s="1"/>
  <c r="AC89" i="1"/>
  <c r="N90" i="1" s="1"/>
  <c r="V89" i="1"/>
  <c r="X89" i="1" s="1"/>
  <c r="Z89" i="1"/>
  <c r="G90" i="1" s="1"/>
  <c r="AD89" i="1"/>
  <c r="O90" i="1" s="1"/>
  <c r="AB89" i="1"/>
  <c r="I90" i="1" s="1"/>
  <c r="J90" i="1" l="1"/>
  <c r="L90" i="1" s="1"/>
  <c r="K90" i="1"/>
  <c r="M90" i="1" s="1"/>
  <c r="R90" i="1" l="1"/>
  <c r="T90" i="1" s="1"/>
  <c r="V90" i="1" s="1"/>
  <c r="S90" i="1"/>
  <c r="U90" i="1" s="1"/>
  <c r="AC90" i="1" l="1"/>
  <c r="N91" i="1" s="1"/>
  <c r="AD90" i="1"/>
  <c r="O91" i="1" s="1"/>
  <c r="AF90" i="1"/>
  <c r="Q91" i="1" s="1"/>
  <c r="W90" i="1"/>
  <c r="X90" i="1" s="1"/>
  <c r="AE90" i="1"/>
  <c r="P91" i="1" s="1"/>
  <c r="AA90" i="1"/>
  <c r="H91" i="1" s="1"/>
  <c r="Y90" i="1"/>
  <c r="F91" i="1" s="1"/>
  <c r="Z90" i="1"/>
  <c r="G91" i="1" s="1"/>
  <c r="AB90" i="1"/>
  <c r="I91" i="1" s="1"/>
  <c r="J91" i="1" l="1"/>
  <c r="L91" i="1" s="1"/>
  <c r="K91" i="1"/>
  <c r="M91" i="1" s="1"/>
  <c r="S91" i="1" l="1"/>
  <c r="U91" i="1" s="1"/>
  <c r="W91" i="1" s="1"/>
  <c r="R91" i="1"/>
  <c r="T91" i="1" s="1"/>
  <c r="AF91" i="1" l="1"/>
  <c r="Q92" i="1" s="1"/>
  <c r="AE91" i="1"/>
  <c r="P92" i="1" s="1"/>
  <c r="AC91" i="1"/>
  <c r="N92" i="1" s="1"/>
  <c r="V91" i="1"/>
  <c r="X91" i="1" s="1"/>
  <c r="AD91" i="1"/>
  <c r="O92" i="1" s="1"/>
  <c r="AA91" i="1"/>
  <c r="H92" i="1" s="1"/>
  <c r="Y91" i="1"/>
  <c r="F92" i="1" s="1"/>
  <c r="AB91" i="1"/>
  <c r="I92" i="1" s="1"/>
  <c r="Z91" i="1"/>
  <c r="G92" i="1" s="1"/>
  <c r="K92" i="1" l="1"/>
  <c r="M92" i="1" s="1"/>
  <c r="J92" i="1"/>
  <c r="L92" i="1" s="1"/>
  <c r="S92" i="1" s="1"/>
  <c r="U92" i="1" s="1"/>
  <c r="R92" i="1" l="1"/>
  <c r="T92" i="1" s="1"/>
  <c r="W92" i="1"/>
  <c r="AF92" i="1"/>
  <c r="Q93" i="1" s="1"/>
  <c r="AE92" i="1"/>
  <c r="P93" i="1" s="1"/>
  <c r="AD92" i="1" l="1"/>
  <c r="O93" i="1" s="1"/>
  <c r="AB92" i="1"/>
  <c r="I93" i="1" s="1"/>
  <c r="Z92" i="1"/>
  <c r="G93" i="1" s="1"/>
  <c r="Y92" i="1"/>
  <c r="F93" i="1" s="1"/>
  <c r="AC92" i="1"/>
  <c r="N93" i="1" s="1"/>
  <c r="V92" i="1"/>
  <c r="X92" i="1" s="1"/>
  <c r="AA92" i="1"/>
  <c r="H93" i="1" s="1"/>
  <c r="J93" i="1" l="1"/>
  <c r="L93" i="1" s="1"/>
  <c r="K93" i="1"/>
  <c r="M93" i="1" s="1"/>
  <c r="R93" i="1" s="1"/>
  <c r="T93" i="1" s="1"/>
  <c r="AC93" i="1" l="1"/>
  <c r="N94" i="1" s="1"/>
  <c r="V93" i="1"/>
  <c r="AD93" i="1"/>
  <c r="O94" i="1" s="1"/>
  <c r="S93" i="1"/>
  <c r="U93" i="1" s="1"/>
  <c r="Y93" i="1" s="1"/>
  <c r="F94" i="1" s="1"/>
  <c r="W93" i="1" l="1"/>
  <c r="AE93" i="1"/>
  <c r="P94" i="1" s="1"/>
  <c r="AF93" i="1"/>
  <c r="Q94" i="1" s="1"/>
  <c r="AB93" i="1"/>
  <c r="I94" i="1" s="1"/>
  <c r="X93" i="1"/>
  <c r="AA93" i="1"/>
  <c r="H94" i="1" s="1"/>
  <c r="Z93" i="1"/>
  <c r="G94" i="1" s="1"/>
  <c r="J94" i="1" l="1"/>
  <c r="L94" i="1" s="1"/>
  <c r="K94" i="1"/>
  <c r="M94" i="1" s="1"/>
  <c r="R94" i="1" l="1"/>
  <c r="T94" i="1" s="1"/>
  <c r="V94" i="1" s="1"/>
  <c r="AD94" i="1"/>
  <c r="O95" i="1" s="1"/>
  <c r="AB94" i="1"/>
  <c r="I95" i="1" s="1"/>
  <c r="AC94" i="1"/>
  <c r="N95" i="1" s="1"/>
  <c r="S94" i="1"/>
  <c r="U94" i="1" s="1"/>
  <c r="W94" i="1" l="1"/>
  <c r="X94" i="1" s="1"/>
  <c r="AE94" i="1"/>
  <c r="P95" i="1" s="1"/>
  <c r="AF94" i="1"/>
  <c r="Q95" i="1" s="1"/>
  <c r="Y94" i="1"/>
  <c r="F95" i="1" s="1"/>
  <c r="Z94" i="1"/>
  <c r="G95" i="1" s="1"/>
  <c r="AA94" i="1"/>
  <c r="H95" i="1" s="1"/>
  <c r="K95" i="1" l="1"/>
  <c r="M95" i="1" s="1"/>
  <c r="J95" i="1"/>
  <c r="L95" i="1" s="1"/>
  <c r="R95" i="1" s="1"/>
  <c r="T95" i="1" s="1"/>
  <c r="V95" i="1" l="1"/>
  <c r="AC95" i="1"/>
  <c r="N96" i="1" s="1"/>
  <c r="AD95" i="1"/>
  <c r="O96" i="1" s="1"/>
  <c r="S95" i="1"/>
  <c r="U95" i="1" s="1"/>
  <c r="W95" i="1" l="1"/>
  <c r="X95" i="1" s="1"/>
  <c r="AE95" i="1"/>
  <c r="P96" i="1" s="1"/>
  <c r="AF95" i="1"/>
  <c r="Q96" i="1" s="1"/>
  <c r="Z95" i="1"/>
  <c r="G96" i="1" s="1"/>
  <c r="Y95" i="1"/>
  <c r="F96" i="1" s="1"/>
  <c r="AA95" i="1"/>
  <c r="H96" i="1" s="1"/>
  <c r="AB95" i="1"/>
  <c r="I96" i="1" s="1"/>
  <c r="K96" i="1" l="1"/>
  <c r="M96" i="1" s="1"/>
  <c r="J96" i="1"/>
  <c r="L96" i="1" s="1"/>
  <c r="R96" i="1" s="1"/>
  <c r="T96" i="1" s="1"/>
  <c r="S96" i="1" l="1"/>
  <c r="U96" i="1" s="1"/>
  <c r="V96" i="1"/>
  <c r="AD96" i="1"/>
  <c r="O97" i="1" s="1"/>
  <c r="AA96" i="1"/>
  <c r="H97" i="1" s="1"/>
  <c r="AB96" i="1"/>
  <c r="I97" i="1" s="1"/>
  <c r="Y96" i="1"/>
  <c r="F97" i="1" s="1"/>
  <c r="AC96" i="1"/>
  <c r="N97" i="1" s="1"/>
  <c r="Z96" i="1"/>
  <c r="G97" i="1" s="1"/>
  <c r="AE96" i="1"/>
  <c r="P97" i="1" s="1"/>
  <c r="AF96" i="1"/>
  <c r="Q97" i="1" s="1"/>
  <c r="W96" i="1"/>
  <c r="K97" i="1" l="1"/>
  <c r="M97" i="1" s="1"/>
  <c r="J97" i="1"/>
  <c r="L97" i="1" s="1"/>
  <c r="S97" i="1" s="1"/>
  <c r="U97" i="1" s="1"/>
  <c r="X96" i="1"/>
  <c r="W97" i="1" l="1"/>
  <c r="AE97" i="1"/>
  <c r="P98" i="1" s="1"/>
  <c r="AF97" i="1"/>
  <c r="Q98" i="1" s="1"/>
  <c r="R97" i="1"/>
  <c r="T97" i="1" s="1"/>
  <c r="AB97" i="1" l="1"/>
  <c r="I98" i="1" s="1"/>
  <c r="Y97" i="1"/>
  <c r="F98" i="1" s="1"/>
  <c r="AC97" i="1"/>
  <c r="N98" i="1" s="1"/>
  <c r="V97" i="1"/>
  <c r="X97" i="1" s="1"/>
  <c r="Z97" i="1"/>
  <c r="G98" i="1" s="1"/>
  <c r="AD97" i="1"/>
  <c r="O98" i="1" s="1"/>
  <c r="AA97" i="1"/>
  <c r="H98" i="1" s="1"/>
  <c r="K98" i="1" l="1"/>
  <c r="M98" i="1" s="1"/>
  <c r="J98" i="1"/>
  <c r="L98" i="1" s="1"/>
  <c r="S98" i="1" s="1"/>
  <c r="U98" i="1" s="1"/>
  <c r="W98" i="1" l="1"/>
  <c r="AE98" i="1"/>
  <c r="P99" i="1" s="1"/>
  <c r="AF98" i="1"/>
  <c r="Q99" i="1" s="1"/>
  <c r="R98" i="1"/>
  <c r="T98" i="1" s="1"/>
  <c r="AB98" i="1" l="1"/>
  <c r="I99" i="1" s="1"/>
  <c r="AC98" i="1"/>
  <c r="N99" i="1" s="1"/>
  <c r="V98" i="1"/>
  <c r="X98" i="1" s="1"/>
  <c r="Z98" i="1"/>
  <c r="G99" i="1" s="1"/>
  <c r="AD98" i="1"/>
  <c r="O99" i="1" s="1"/>
  <c r="Y98" i="1"/>
  <c r="F99" i="1" s="1"/>
  <c r="AA98" i="1"/>
  <c r="H99" i="1" s="1"/>
  <c r="K99" i="1" l="1"/>
  <c r="M99" i="1" s="1"/>
  <c r="J99" i="1"/>
  <c r="L99" i="1" s="1"/>
  <c r="S99" i="1" l="1"/>
  <c r="U99" i="1" s="1"/>
  <c r="R99" i="1"/>
  <c r="T99" i="1" s="1"/>
  <c r="W99" i="1"/>
  <c r="AE99" i="1"/>
  <c r="P100" i="1" s="1"/>
  <c r="AF99" i="1"/>
  <c r="Q100" i="1" s="1"/>
  <c r="AC99" i="1" l="1"/>
  <c r="N100" i="1" s="1"/>
  <c r="AD99" i="1"/>
  <c r="O100" i="1" s="1"/>
  <c r="AA99" i="1"/>
  <c r="H100" i="1" s="1"/>
  <c r="V99" i="1"/>
  <c r="X99" i="1" s="1"/>
  <c r="AB99" i="1"/>
  <c r="I100" i="1" s="1"/>
  <c r="Y99" i="1"/>
  <c r="F100" i="1" s="1"/>
  <c r="Z99" i="1"/>
  <c r="G100" i="1" s="1"/>
  <c r="K100" i="1" l="1"/>
  <c r="M100" i="1" s="1"/>
  <c r="J100" i="1"/>
  <c r="L100" i="1" s="1"/>
  <c r="S100" i="1" s="1"/>
  <c r="U100" i="1" s="1"/>
  <c r="AE100" i="1" l="1"/>
  <c r="P101" i="1" s="1"/>
  <c r="AF100" i="1"/>
  <c r="Q101" i="1" s="1"/>
  <c r="W100" i="1"/>
  <c r="R100" i="1"/>
  <c r="T100" i="1" s="1"/>
  <c r="V100" i="1" l="1"/>
  <c r="X100" i="1" s="1"/>
  <c r="AD100" i="1"/>
  <c r="O101" i="1" s="1"/>
  <c r="AB100" i="1"/>
  <c r="I101" i="1" s="1"/>
  <c r="AA100" i="1"/>
  <c r="H101" i="1" s="1"/>
  <c r="Y100" i="1"/>
  <c r="AC100" i="1"/>
  <c r="N101" i="1" s="1"/>
  <c r="Z100" i="1"/>
  <c r="G101" i="1" s="1"/>
  <c r="K101" i="1" l="1"/>
  <c r="M101" i="1" s="1"/>
  <c r="F101" i="1"/>
  <c r="J101" i="1" s="1"/>
  <c r="L101" i="1" s="1"/>
  <c r="S101" i="1" s="1"/>
  <c r="U101" i="1" s="1"/>
  <c r="W101" i="1" l="1"/>
  <c r="AE101" i="1"/>
  <c r="P102" i="1" s="1"/>
  <c r="AF101" i="1"/>
  <c r="Q102" i="1" s="1"/>
  <c r="R101" i="1"/>
  <c r="T101" i="1" s="1"/>
  <c r="AD101" i="1" l="1"/>
  <c r="O102" i="1" s="1"/>
  <c r="Y101" i="1"/>
  <c r="F102" i="1" s="1"/>
  <c r="AA101" i="1"/>
  <c r="H102" i="1" s="1"/>
  <c r="V101" i="1"/>
  <c r="X101" i="1" s="1"/>
  <c r="AB101" i="1"/>
  <c r="I102" i="1" s="1"/>
  <c r="Z101" i="1"/>
  <c r="G102" i="1" s="1"/>
  <c r="AC101" i="1"/>
  <c r="N102" i="1" s="1"/>
  <c r="K102" i="1" l="1"/>
  <c r="M102" i="1" s="1"/>
  <c r="J102" i="1"/>
  <c r="L102" i="1" s="1"/>
  <c r="S102" i="1" s="1"/>
  <c r="U102" i="1" s="1"/>
  <c r="AF102" i="1" l="1"/>
  <c r="Q103" i="1" s="1"/>
  <c r="AE102" i="1"/>
  <c r="P103" i="1" s="1"/>
  <c r="W102" i="1"/>
  <c r="R102" i="1"/>
  <c r="T102" i="1" s="1"/>
  <c r="Y102" i="1" l="1"/>
  <c r="F103" i="1" s="1"/>
  <c r="AD102" i="1"/>
  <c r="O103" i="1" s="1"/>
  <c r="V102" i="1"/>
  <c r="X102" i="1" s="1"/>
  <c r="Z102" i="1"/>
  <c r="G103" i="1" s="1"/>
  <c r="AC102" i="1"/>
  <c r="N103" i="1" s="1"/>
  <c r="AA102" i="1"/>
  <c r="H103" i="1" s="1"/>
  <c r="AB102" i="1"/>
  <c r="I103" i="1" s="1"/>
  <c r="K103" i="1" l="1"/>
  <c r="M103" i="1" s="1"/>
  <c r="J103" i="1"/>
  <c r="L103" i="1" s="1"/>
  <c r="S103" i="1" s="1"/>
  <c r="U103" i="1" s="1"/>
  <c r="AF103" i="1" l="1"/>
  <c r="Q104" i="1" s="1"/>
  <c r="W103" i="1"/>
  <c r="AE103" i="1"/>
  <c r="P104" i="1" s="1"/>
  <c r="R103" i="1"/>
  <c r="T103" i="1" s="1"/>
  <c r="AC103" i="1" l="1"/>
  <c r="N104" i="1" s="1"/>
  <c r="AA103" i="1"/>
  <c r="H104" i="1" s="1"/>
  <c r="V103" i="1"/>
  <c r="X103" i="1" s="1"/>
  <c r="AB103" i="1"/>
  <c r="I104" i="1" s="1"/>
  <c r="Z103" i="1"/>
  <c r="G104" i="1" s="1"/>
  <c r="Y103" i="1"/>
  <c r="F104" i="1" s="1"/>
  <c r="J104" i="1" s="1"/>
  <c r="L104" i="1" s="1"/>
  <c r="AD103" i="1"/>
  <c r="O104" i="1" s="1"/>
  <c r="K104" i="1" l="1"/>
  <c r="M104" i="1" s="1"/>
  <c r="R104" i="1" l="1"/>
  <c r="T104" i="1" s="1"/>
  <c r="S104" i="1"/>
  <c r="U104" i="1" s="1"/>
  <c r="AE104" i="1" l="1"/>
  <c r="P105" i="1" s="1"/>
  <c r="W104" i="1"/>
  <c r="AF104" i="1"/>
  <c r="Q105" i="1" s="1"/>
  <c r="V104" i="1"/>
  <c r="X104" i="1" s="1"/>
  <c r="AD104" i="1"/>
  <c r="O105" i="1" s="1"/>
  <c r="Y104" i="1"/>
  <c r="F105" i="1" s="1"/>
  <c r="AA104" i="1"/>
  <c r="H105" i="1" s="1"/>
  <c r="K105" i="1" s="1"/>
  <c r="M105" i="1" s="1"/>
  <c r="AC104" i="1"/>
  <c r="N105" i="1" s="1"/>
  <c r="AB104" i="1"/>
  <c r="I105" i="1" s="1"/>
  <c r="Z104" i="1"/>
  <c r="G105" i="1" s="1"/>
  <c r="J105" i="1" l="1"/>
  <c r="L105" i="1" s="1"/>
  <c r="R105" i="1" s="1"/>
  <c r="T105" i="1" s="1"/>
  <c r="S105" i="1" l="1"/>
  <c r="U105" i="1" s="1"/>
  <c r="AA105" i="1" s="1"/>
  <c r="H106" i="1" s="1"/>
  <c r="AE105" i="1"/>
  <c r="P106" i="1" s="1"/>
  <c r="AF105" i="1"/>
  <c r="Q106" i="1" s="1"/>
  <c r="V105" i="1"/>
  <c r="AD105" i="1"/>
  <c r="O106" i="1" s="1"/>
  <c r="AC105" i="1"/>
  <c r="N106" i="1" s="1"/>
  <c r="Z105" i="1"/>
  <c r="G106" i="1" s="1"/>
  <c r="Y105" i="1"/>
  <c r="F106" i="1" s="1"/>
  <c r="AB105" i="1"/>
  <c r="I106" i="1" s="1"/>
  <c r="W105" i="1" l="1"/>
  <c r="X105" i="1"/>
  <c r="J106" i="1"/>
  <c r="L106" i="1" s="1"/>
  <c r="K106" i="1"/>
  <c r="M106" i="1" s="1"/>
  <c r="S106" i="1" l="1"/>
  <c r="U106" i="1" s="1"/>
  <c r="AF106" i="1" s="1"/>
  <c r="Q107" i="1" s="1"/>
  <c r="R106" i="1"/>
  <c r="T106" i="1" s="1"/>
  <c r="AE106" i="1" l="1"/>
  <c r="P107" i="1" s="1"/>
  <c r="W106" i="1"/>
  <c r="AC106" i="1"/>
  <c r="N107" i="1" s="1"/>
  <c r="AA106" i="1"/>
  <c r="H107" i="1" s="1"/>
  <c r="V106" i="1"/>
  <c r="AB106" i="1"/>
  <c r="I107" i="1" s="1"/>
  <c r="Z106" i="1"/>
  <c r="G107" i="1" s="1"/>
  <c r="Y106" i="1"/>
  <c r="F107" i="1" s="1"/>
  <c r="AD106" i="1"/>
  <c r="O107" i="1" s="1"/>
  <c r="X106" i="1" l="1"/>
  <c r="J107" i="1"/>
  <c r="L107" i="1" s="1"/>
  <c r="K107" i="1"/>
  <c r="M107" i="1" s="1"/>
  <c r="R107" i="1" l="1"/>
  <c r="T107" i="1" s="1"/>
  <c r="S107" i="1"/>
  <c r="U107" i="1" s="1"/>
  <c r="W107" i="1" l="1"/>
  <c r="AE107" i="1"/>
  <c r="P108" i="1" s="1"/>
  <c r="AF107" i="1"/>
  <c r="Q108" i="1" s="1"/>
  <c r="Y107" i="1"/>
  <c r="F108" i="1" s="1"/>
  <c r="J108" i="1" s="1"/>
  <c r="L108" i="1" s="1"/>
  <c r="AD107" i="1"/>
  <c r="O108" i="1" s="1"/>
  <c r="Z107" i="1"/>
  <c r="G108" i="1" s="1"/>
  <c r="AC107" i="1"/>
  <c r="N108" i="1" s="1"/>
  <c r="AA107" i="1"/>
  <c r="H108" i="1" s="1"/>
  <c r="K108" i="1" s="1"/>
  <c r="M108" i="1" s="1"/>
  <c r="V107" i="1"/>
  <c r="X107" i="1" s="1"/>
  <c r="AB107" i="1"/>
  <c r="I108" i="1" s="1"/>
  <c r="R108" i="1" l="1"/>
  <c r="T108" i="1" s="1"/>
  <c r="AD108" i="1" s="1"/>
  <c r="O109" i="1" s="1"/>
  <c r="AC108" i="1"/>
  <c r="N109" i="1" s="1"/>
  <c r="S108" i="1"/>
  <c r="U108" i="1" s="1"/>
  <c r="V108" i="1" l="1"/>
  <c r="W108" i="1"/>
  <c r="X108" i="1" s="1"/>
  <c r="AE108" i="1"/>
  <c r="P109" i="1" s="1"/>
  <c r="AF108" i="1"/>
  <c r="Q109" i="1" s="1"/>
  <c r="Z108" i="1"/>
  <c r="G109" i="1" s="1"/>
  <c r="AB108" i="1"/>
  <c r="I109" i="1" s="1"/>
  <c r="AA108" i="1"/>
  <c r="H109" i="1" s="1"/>
  <c r="K109" i="1" s="1"/>
  <c r="M109" i="1" s="1"/>
  <c r="Y108" i="1"/>
  <c r="F109" i="1" s="1"/>
  <c r="J109" i="1" l="1"/>
  <c r="L109" i="1" s="1"/>
  <c r="R109" i="1" s="1"/>
  <c r="T109" i="1" s="1"/>
  <c r="AD109" i="1" l="1"/>
  <c r="O110" i="1" s="1"/>
  <c r="AC109" i="1"/>
  <c r="N110" i="1" s="1"/>
  <c r="V109" i="1"/>
  <c r="S109" i="1"/>
  <c r="U109" i="1" s="1"/>
  <c r="AF109" i="1" l="1"/>
  <c r="Q110" i="1" s="1"/>
  <c r="W109" i="1"/>
  <c r="X109" i="1" s="1"/>
  <c r="AE109" i="1"/>
  <c r="P110" i="1" s="1"/>
  <c r="AA109" i="1"/>
  <c r="H110" i="1" s="1"/>
  <c r="K110" i="1" s="1"/>
  <c r="M110" i="1" s="1"/>
  <c r="Y109" i="1"/>
  <c r="F110" i="1" s="1"/>
  <c r="Z109" i="1"/>
  <c r="G110" i="1" s="1"/>
  <c r="AB109" i="1"/>
  <c r="I110" i="1" s="1"/>
  <c r="J110" i="1" l="1"/>
  <c r="L110" i="1" s="1"/>
  <c r="S110" i="1" l="1"/>
  <c r="U110" i="1" s="1"/>
  <c r="R110" i="1"/>
  <c r="T110" i="1" s="1"/>
  <c r="Y110" i="1" l="1"/>
  <c r="F111" i="1" s="1"/>
  <c r="AC110" i="1"/>
  <c r="N111" i="1" s="1"/>
  <c r="V110" i="1"/>
  <c r="AA110" i="1"/>
  <c r="H111" i="1" s="1"/>
  <c r="Z110" i="1"/>
  <c r="G111" i="1" s="1"/>
  <c r="AB110" i="1"/>
  <c r="I111" i="1" s="1"/>
  <c r="AD110" i="1"/>
  <c r="O111" i="1" s="1"/>
  <c r="AE110" i="1"/>
  <c r="P111" i="1" s="1"/>
  <c r="AF110" i="1"/>
  <c r="Q111" i="1" s="1"/>
  <c r="W110" i="1"/>
  <c r="K111" i="1" l="1"/>
  <c r="M111" i="1" s="1"/>
  <c r="X110" i="1"/>
  <c r="J111" i="1"/>
  <c r="L111" i="1" s="1"/>
  <c r="S111" i="1" l="1"/>
  <c r="U111" i="1" s="1"/>
  <c r="AF111" i="1"/>
  <c r="Q112" i="1" s="1"/>
  <c r="AE111" i="1"/>
  <c r="P112" i="1" s="1"/>
  <c r="W111" i="1"/>
  <c r="R111" i="1"/>
  <c r="T111" i="1" s="1"/>
  <c r="Y111" i="1" l="1"/>
  <c r="F112" i="1" s="1"/>
  <c r="AD111" i="1"/>
  <c r="O112" i="1" s="1"/>
  <c r="AC111" i="1"/>
  <c r="N112" i="1" s="1"/>
  <c r="AA111" i="1"/>
  <c r="H112" i="1" s="1"/>
  <c r="AB111" i="1"/>
  <c r="I112" i="1" s="1"/>
  <c r="V111" i="1"/>
  <c r="X111" i="1" s="1"/>
  <c r="Z111" i="1"/>
  <c r="G112" i="1" s="1"/>
  <c r="K112" i="1" l="1"/>
  <c r="M112" i="1" s="1"/>
  <c r="J112" i="1"/>
  <c r="L112" i="1" s="1"/>
  <c r="S112" i="1" l="1"/>
  <c r="U112" i="1" s="1"/>
  <c r="W112" i="1" s="1"/>
  <c r="AF112" i="1"/>
  <c r="Q113" i="1" s="1"/>
  <c r="R112" i="1"/>
  <c r="T112" i="1" s="1"/>
  <c r="AE112" i="1" l="1"/>
  <c r="P113" i="1" s="1"/>
  <c r="V112" i="1"/>
  <c r="X112" i="1" s="1"/>
  <c r="AB112" i="1"/>
  <c r="I113" i="1" s="1"/>
  <c r="Y112" i="1"/>
  <c r="F113" i="1" s="1"/>
  <c r="Z112" i="1"/>
  <c r="G113" i="1" s="1"/>
  <c r="AD112" i="1"/>
  <c r="O113" i="1" s="1"/>
  <c r="AC112" i="1"/>
  <c r="N113" i="1" s="1"/>
  <c r="AA112" i="1"/>
  <c r="H113" i="1" s="1"/>
  <c r="K113" i="1" s="1"/>
  <c r="M113" i="1" s="1"/>
  <c r="J113" i="1" l="1"/>
  <c r="L113" i="1" s="1"/>
  <c r="S113" i="1" s="1"/>
  <c r="U113" i="1" s="1"/>
  <c r="R113" i="1" l="1"/>
  <c r="T113" i="1" s="1"/>
  <c r="AD113" i="1" s="1"/>
  <c r="O114" i="1" s="1"/>
  <c r="Y113" i="1"/>
  <c r="F114" i="1" s="1"/>
  <c r="Z113" i="1"/>
  <c r="G114" i="1" s="1"/>
  <c r="AC113" i="1"/>
  <c r="N114" i="1" s="1"/>
  <c r="W113" i="1"/>
  <c r="AE113" i="1"/>
  <c r="P114" i="1" s="1"/>
  <c r="AF113" i="1"/>
  <c r="Q114" i="1" s="1"/>
  <c r="AB113" i="1" l="1"/>
  <c r="I114" i="1" s="1"/>
  <c r="AA113" i="1"/>
  <c r="H114" i="1" s="1"/>
  <c r="K114" i="1" s="1"/>
  <c r="M114" i="1" s="1"/>
  <c r="V113" i="1"/>
  <c r="X113" i="1" s="1"/>
  <c r="J114" i="1"/>
  <c r="L114" i="1" s="1"/>
  <c r="R114" i="1" l="1"/>
  <c r="T114" i="1" s="1"/>
  <c r="AD114" i="1" s="1"/>
  <c r="O115" i="1" s="1"/>
  <c r="S114" i="1"/>
  <c r="U114" i="1" s="1"/>
  <c r="AE114" i="1" s="1"/>
  <c r="P115" i="1" s="1"/>
  <c r="W114" i="1"/>
  <c r="AF114" i="1"/>
  <c r="Q115" i="1" s="1"/>
  <c r="V114" i="1"/>
  <c r="AC114" i="1"/>
  <c r="N115" i="1" s="1"/>
  <c r="Z114" i="1"/>
  <c r="G115" i="1" s="1"/>
  <c r="Y114" i="1" l="1"/>
  <c r="F115" i="1" s="1"/>
  <c r="AB114" i="1"/>
  <c r="I115" i="1" s="1"/>
  <c r="AA114" i="1"/>
  <c r="H115" i="1" s="1"/>
  <c r="X114" i="1"/>
  <c r="J115" i="1"/>
  <c r="L115" i="1" s="1"/>
  <c r="K115" i="1" l="1"/>
  <c r="M115" i="1" s="1"/>
  <c r="S115" i="1"/>
  <c r="U115" i="1" s="1"/>
  <c r="AE115" i="1" s="1"/>
  <c r="P116" i="1" s="1"/>
  <c r="R115" i="1"/>
  <c r="T115" i="1" s="1"/>
  <c r="W115" i="1"/>
  <c r="AF115" i="1"/>
  <c r="Q116" i="1" s="1"/>
  <c r="AB115" i="1" l="1"/>
  <c r="I116" i="1" s="1"/>
  <c r="Z115" i="1"/>
  <c r="G116" i="1" s="1"/>
  <c r="Y115" i="1"/>
  <c r="F116" i="1" s="1"/>
  <c r="AD115" i="1"/>
  <c r="O116" i="1" s="1"/>
  <c r="AC115" i="1"/>
  <c r="N116" i="1" s="1"/>
  <c r="AA115" i="1"/>
  <c r="H116" i="1" s="1"/>
  <c r="V115" i="1"/>
  <c r="X115" i="1" s="1"/>
  <c r="J116" i="1" l="1"/>
  <c r="L116" i="1" s="1"/>
  <c r="K116" i="1"/>
  <c r="M116" i="1" s="1"/>
  <c r="R116" i="1" s="1"/>
  <c r="T116" i="1" s="1"/>
  <c r="S116" i="1" l="1"/>
  <c r="U116" i="1" s="1"/>
  <c r="AE116" i="1" s="1"/>
  <c r="P117" i="1" s="1"/>
  <c r="AF116" i="1"/>
  <c r="Q117" i="1" s="1"/>
  <c r="W116" i="1"/>
  <c r="Y116" i="1"/>
  <c r="F117" i="1" s="1"/>
  <c r="AD116" i="1"/>
  <c r="O117" i="1" s="1"/>
  <c r="AA116" i="1"/>
  <c r="H117" i="1" s="1"/>
  <c r="V116" i="1"/>
  <c r="X116" i="1" s="1"/>
  <c r="Z116" i="1"/>
  <c r="G117" i="1" s="1"/>
  <c r="AC116" i="1"/>
  <c r="N117" i="1" s="1"/>
  <c r="AB116" i="1"/>
  <c r="I117" i="1" s="1"/>
  <c r="K117" i="1" l="1"/>
  <c r="M117" i="1" s="1"/>
  <c r="J117" i="1"/>
  <c r="L117" i="1" s="1"/>
  <c r="S117" i="1" s="1"/>
  <c r="U117" i="1" s="1"/>
  <c r="W117" i="1" l="1"/>
  <c r="AF117" i="1"/>
  <c r="Q118" i="1" s="1"/>
  <c r="AE117" i="1"/>
  <c r="P118" i="1" s="1"/>
  <c r="R117" i="1"/>
  <c r="T117" i="1" s="1"/>
  <c r="V117" i="1" l="1"/>
  <c r="X117" i="1" s="1"/>
  <c r="AB117" i="1"/>
  <c r="I118" i="1" s="1"/>
  <c r="AD117" i="1"/>
  <c r="O118" i="1" s="1"/>
  <c r="Y117" i="1"/>
  <c r="F118" i="1" s="1"/>
  <c r="Z117" i="1"/>
  <c r="G118" i="1" s="1"/>
  <c r="AC117" i="1"/>
  <c r="N118" i="1" s="1"/>
  <c r="AA117" i="1"/>
  <c r="H118" i="1" s="1"/>
  <c r="J118" i="1" l="1"/>
  <c r="L118" i="1" s="1"/>
  <c r="K118" i="1"/>
  <c r="M118" i="1" s="1"/>
  <c r="S118" i="1"/>
  <c r="U118" i="1" s="1"/>
  <c r="R118" i="1"/>
  <c r="T118" i="1" s="1"/>
  <c r="AB118" i="1" l="1"/>
  <c r="I119" i="1" s="1"/>
  <c r="AA118" i="1"/>
  <c r="H119" i="1" s="1"/>
  <c r="AD118" i="1"/>
  <c r="O119" i="1" s="1"/>
  <c r="Y118" i="1"/>
  <c r="F119" i="1" s="1"/>
  <c r="V118" i="1"/>
  <c r="AC118" i="1"/>
  <c r="N119" i="1" s="1"/>
  <c r="Z118" i="1"/>
  <c r="G119" i="1" s="1"/>
  <c r="AF118" i="1"/>
  <c r="Q119" i="1" s="1"/>
  <c r="AE118" i="1"/>
  <c r="P119" i="1" s="1"/>
  <c r="W118" i="1"/>
  <c r="K119" i="1" l="1"/>
  <c r="M119" i="1" s="1"/>
  <c r="J119" i="1"/>
  <c r="L119" i="1" s="1"/>
  <c r="R119" i="1" s="1"/>
  <c r="T119" i="1" s="1"/>
  <c r="X118" i="1"/>
  <c r="S119" i="1" l="1"/>
  <c r="U119" i="1" s="1"/>
  <c r="W119" i="1" s="1"/>
  <c r="AF119" i="1"/>
  <c r="Q120" i="1" s="1"/>
  <c r="AE119" i="1"/>
  <c r="P120" i="1" s="1"/>
  <c r="AC119" i="1"/>
  <c r="N120" i="1" s="1"/>
  <c r="AD119" i="1"/>
  <c r="O120" i="1" s="1"/>
  <c r="V119" i="1"/>
  <c r="AA119" i="1"/>
  <c r="H120" i="1" s="1"/>
  <c r="AB119" i="1"/>
  <c r="I120" i="1" s="1"/>
  <c r="Z119" i="1"/>
  <c r="G120" i="1" s="1"/>
  <c r="Y119" i="1"/>
  <c r="F120" i="1" s="1"/>
  <c r="J120" i="1" s="1"/>
  <c r="L120" i="1" s="1"/>
  <c r="X119" i="1" l="1"/>
  <c r="K120" i="1"/>
  <c r="M120" i="1" s="1"/>
  <c r="R120" i="1" s="1"/>
  <c r="T120" i="1" s="1"/>
  <c r="S120" i="1" l="1"/>
  <c r="U120" i="1" s="1"/>
  <c r="AF120" i="1" s="1"/>
  <c r="Q121" i="1" s="1"/>
  <c r="V120" i="1"/>
  <c r="AD120" i="1"/>
  <c r="O121" i="1" s="1"/>
  <c r="AC120" i="1"/>
  <c r="N121" i="1" s="1"/>
  <c r="Y120" i="1" l="1"/>
  <c r="F121" i="1" s="1"/>
  <c r="AB120" i="1"/>
  <c r="I121" i="1" s="1"/>
  <c r="Z120" i="1"/>
  <c r="G121" i="1" s="1"/>
  <c r="J121" i="1" s="1"/>
  <c r="L121" i="1" s="1"/>
  <c r="AE120" i="1"/>
  <c r="P121" i="1" s="1"/>
  <c r="AA120" i="1"/>
  <c r="H121" i="1" s="1"/>
  <c r="W120" i="1"/>
  <c r="X120" i="1" s="1"/>
  <c r="K121" i="1"/>
  <c r="M121" i="1" s="1"/>
  <c r="S121" i="1" l="1"/>
  <c r="U121" i="1" s="1"/>
  <c r="W121" i="1" s="1"/>
  <c r="R121" i="1"/>
  <c r="T121" i="1" s="1"/>
  <c r="AF121" i="1" l="1"/>
  <c r="Q122" i="1" s="1"/>
  <c r="AE121" i="1"/>
  <c r="P122" i="1" s="1"/>
  <c r="AA121" i="1"/>
  <c r="H122" i="1" s="1"/>
  <c r="Y121" i="1"/>
  <c r="F122" i="1" s="1"/>
  <c r="AD121" i="1"/>
  <c r="O122" i="1" s="1"/>
  <c r="AB121" i="1"/>
  <c r="I122" i="1" s="1"/>
  <c r="Z121" i="1"/>
  <c r="G122" i="1" s="1"/>
  <c r="V121" i="1"/>
  <c r="X121" i="1" s="1"/>
  <c r="AC121" i="1"/>
  <c r="N122" i="1" s="1"/>
  <c r="J122" i="1" l="1"/>
  <c r="L122" i="1" s="1"/>
  <c r="K122" i="1"/>
  <c r="M122" i="1" s="1"/>
  <c r="S122" i="1" l="1"/>
  <c r="U122" i="1" s="1"/>
  <c r="R122" i="1"/>
  <c r="T122" i="1" s="1"/>
  <c r="AB122" i="1" l="1"/>
  <c r="I123" i="1" s="1"/>
  <c r="V122" i="1"/>
  <c r="AA122" i="1"/>
  <c r="H123" i="1" s="1"/>
  <c r="Z122" i="1"/>
  <c r="G123" i="1" s="1"/>
  <c r="Y122" i="1"/>
  <c r="F123" i="1" s="1"/>
  <c r="AD122" i="1"/>
  <c r="O123" i="1" s="1"/>
  <c r="AC122" i="1"/>
  <c r="N123" i="1" s="1"/>
  <c r="AF122" i="1"/>
  <c r="Q123" i="1" s="1"/>
  <c r="AE122" i="1"/>
  <c r="P123" i="1" s="1"/>
  <c r="W122" i="1"/>
  <c r="K123" i="1" l="1"/>
  <c r="M123" i="1" s="1"/>
  <c r="X122" i="1"/>
  <c r="J123" i="1"/>
  <c r="L123" i="1" s="1"/>
  <c r="S123" i="1" s="1"/>
  <c r="U123" i="1" s="1"/>
  <c r="W123" i="1" l="1"/>
  <c r="AF123" i="1"/>
  <c r="Q124" i="1" s="1"/>
  <c r="AE123" i="1"/>
  <c r="P124" i="1" s="1"/>
  <c r="R123" i="1"/>
  <c r="T123" i="1" s="1"/>
  <c r="Y123" i="1" l="1"/>
  <c r="F124" i="1" s="1"/>
  <c r="AD123" i="1"/>
  <c r="O124" i="1" s="1"/>
  <c r="AA123" i="1"/>
  <c r="H124" i="1" s="1"/>
  <c r="AC123" i="1"/>
  <c r="N124" i="1" s="1"/>
  <c r="AB123" i="1"/>
  <c r="I124" i="1" s="1"/>
  <c r="V123" i="1"/>
  <c r="X123" i="1" s="1"/>
  <c r="Z123" i="1"/>
  <c r="G124" i="1" s="1"/>
  <c r="K124" i="1" l="1"/>
  <c r="M124" i="1" s="1"/>
  <c r="J124" i="1"/>
  <c r="L124" i="1" s="1"/>
  <c r="S124" i="1" l="1"/>
  <c r="U124" i="1" s="1"/>
  <c r="AE124" i="1" s="1"/>
  <c r="P125" i="1" s="1"/>
  <c r="R124" i="1"/>
  <c r="T124" i="1" s="1"/>
  <c r="W124" i="1" l="1"/>
  <c r="AF124" i="1"/>
  <c r="Q125" i="1" s="1"/>
  <c r="V124" i="1"/>
  <c r="X124" i="1" s="1"/>
  <c r="AB124" i="1"/>
  <c r="I125" i="1" s="1"/>
  <c r="AD124" i="1"/>
  <c r="O125" i="1" s="1"/>
  <c r="Y124" i="1"/>
  <c r="F125" i="1" s="1"/>
  <c r="AA124" i="1"/>
  <c r="H125" i="1" s="1"/>
  <c r="Z124" i="1"/>
  <c r="G125" i="1" s="1"/>
  <c r="AC124" i="1"/>
  <c r="N125" i="1" s="1"/>
  <c r="J125" i="1" l="1"/>
  <c r="L125" i="1" s="1"/>
  <c r="K125" i="1"/>
  <c r="M125" i="1" s="1"/>
  <c r="S125" i="1" l="1"/>
  <c r="U125" i="1" s="1"/>
  <c r="W125" i="1"/>
  <c r="AF125" i="1"/>
  <c r="Q126" i="1" s="1"/>
  <c r="AE125" i="1"/>
  <c r="P126" i="1" s="1"/>
  <c r="R125" i="1"/>
  <c r="T125" i="1" s="1"/>
  <c r="AA125" i="1" l="1"/>
  <c r="H126" i="1" s="1"/>
  <c r="Z125" i="1"/>
  <c r="G126" i="1" s="1"/>
  <c r="AC125" i="1"/>
  <c r="N126" i="1" s="1"/>
  <c r="Y125" i="1"/>
  <c r="F126" i="1" s="1"/>
  <c r="J126" i="1" s="1"/>
  <c r="L126" i="1" s="1"/>
  <c r="V125" i="1"/>
  <c r="X125" i="1" s="1"/>
  <c r="AB125" i="1"/>
  <c r="I126" i="1" s="1"/>
  <c r="AD125" i="1"/>
  <c r="O126" i="1" s="1"/>
  <c r="K126" i="1" l="1"/>
  <c r="M126" i="1" s="1"/>
  <c r="S126" i="1" s="1"/>
  <c r="U126" i="1" s="1"/>
  <c r="AE126" i="1" l="1"/>
  <c r="P127" i="1" s="1"/>
  <c r="AF126" i="1"/>
  <c r="Q127" i="1" s="1"/>
  <c r="W126" i="1"/>
  <c r="R126" i="1"/>
  <c r="T126" i="1" s="1"/>
  <c r="AB126" i="1" l="1"/>
  <c r="I127" i="1" s="1"/>
  <c r="AD126" i="1"/>
  <c r="O127" i="1" s="1"/>
  <c r="Y126" i="1"/>
  <c r="F127" i="1" s="1"/>
  <c r="J127" i="1" s="1"/>
  <c r="L127" i="1" s="1"/>
  <c r="AA126" i="1"/>
  <c r="H127" i="1" s="1"/>
  <c r="K127" i="1" s="1"/>
  <c r="M127" i="1" s="1"/>
  <c r="Z126" i="1"/>
  <c r="G127" i="1" s="1"/>
  <c r="AC126" i="1"/>
  <c r="N127" i="1" s="1"/>
  <c r="V126" i="1"/>
  <c r="X126" i="1" s="1"/>
  <c r="R127" i="1" l="1"/>
  <c r="T127" i="1" s="1"/>
  <c r="S127" i="1"/>
  <c r="U127" i="1" s="1"/>
  <c r="AE127" i="1" l="1"/>
  <c r="P128" i="1" s="1"/>
  <c r="W127" i="1"/>
  <c r="AF127" i="1"/>
  <c r="Q128" i="1" s="1"/>
  <c r="AC127" i="1"/>
  <c r="N128" i="1" s="1"/>
  <c r="AA127" i="1"/>
  <c r="H128" i="1" s="1"/>
  <c r="AB127" i="1"/>
  <c r="I128" i="1" s="1"/>
  <c r="Z127" i="1"/>
  <c r="G128" i="1" s="1"/>
  <c r="V127" i="1"/>
  <c r="Y127" i="1"/>
  <c r="F128" i="1" s="1"/>
  <c r="AD127" i="1"/>
  <c r="O128" i="1" s="1"/>
  <c r="X127" i="1" l="1"/>
  <c r="J128" i="1"/>
  <c r="L128" i="1" s="1"/>
  <c r="K128" i="1"/>
  <c r="M128" i="1" s="1"/>
  <c r="S128" i="1" l="1"/>
  <c r="U128" i="1" s="1"/>
  <c r="W128" i="1" s="1"/>
  <c r="R128" i="1"/>
  <c r="T128" i="1" s="1"/>
  <c r="AF128" i="1" l="1"/>
  <c r="Q129" i="1" s="1"/>
  <c r="AE128" i="1"/>
  <c r="P129" i="1" s="1"/>
  <c r="V128" i="1"/>
  <c r="X128" i="1" s="1"/>
  <c r="AC128" i="1"/>
  <c r="N129" i="1" s="1"/>
  <c r="AD128" i="1"/>
  <c r="O129" i="1" s="1"/>
  <c r="Y128" i="1"/>
  <c r="F129" i="1" s="1"/>
  <c r="Z128" i="1"/>
  <c r="G129" i="1" s="1"/>
  <c r="AB128" i="1"/>
  <c r="I129" i="1" s="1"/>
  <c r="AA128" i="1"/>
  <c r="H129" i="1" s="1"/>
  <c r="J129" i="1" l="1"/>
  <c r="L129" i="1" s="1"/>
  <c r="K129" i="1"/>
  <c r="M129" i="1" s="1"/>
  <c r="R129" i="1" s="1"/>
  <c r="T129" i="1" s="1"/>
  <c r="S129" i="1" l="1"/>
  <c r="U129" i="1" s="1"/>
  <c r="W129" i="1" s="1"/>
  <c r="AD129" i="1"/>
  <c r="O130" i="1" s="1"/>
  <c r="AC129" i="1"/>
  <c r="N130" i="1" s="1"/>
  <c r="V129" i="1"/>
  <c r="Z129" i="1" l="1"/>
  <c r="G130" i="1" s="1"/>
  <c r="AB129" i="1"/>
  <c r="I130" i="1" s="1"/>
  <c r="AA129" i="1"/>
  <c r="H130" i="1" s="1"/>
  <c r="K130" i="1" s="1"/>
  <c r="M130" i="1" s="1"/>
  <c r="X129" i="1"/>
  <c r="AE129" i="1"/>
  <c r="P130" i="1" s="1"/>
  <c r="Y129" i="1"/>
  <c r="F130" i="1" s="1"/>
  <c r="AF129" i="1"/>
  <c r="Q130" i="1" s="1"/>
  <c r="J130" i="1"/>
  <c r="L130" i="1" s="1"/>
  <c r="R130" i="1" l="1"/>
  <c r="T130" i="1" s="1"/>
  <c r="AC130" i="1" s="1"/>
  <c r="N131" i="1" s="1"/>
  <c r="V130" i="1"/>
  <c r="AD130" i="1"/>
  <c r="O131" i="1" s="1"/>
  <c r="S130" i="1"/>
  <c r="U130" i="1" s="1"/>
  <c r="AF130" i="1" l="1"/>
  <c r="Q131" i="1" s="1"/>
  <c r="W130" i="1"/>
  <c r="AE130" i="1"/>
  <c r="P131" i="1" s="1"/>
  <c r="Z130" i="1"/>
  <c r="G131" i="1" s="1"/>
  <c r="Y130" i="1"/>
  <c r="F131" i="1" s="1"/>
  <c r="AB130" i="1"/>
  <c r="I131" i="1" s="1"/>
  <c r="X130" i="1"/>
  <c r="AA130" i="1"/>
  <c r="H131" i="1" s="1"/>
  <c r="K131" i="1" l="1"/>
  <c r="M131" i="1" s="1"/>
  <c r="J131" i="1"/>
  <c r="L131" i="1" s="1"/>
  <c r="R131" i="1" s="1"/>
  <c r="T131" i="1" s="1"/>
  <c r="AD131" i="1" l="1"/>
  <c r="O132" i="1" s="1"/>
  <c r="V131" i="1"/>
  <c r="AC131" i="1"/>
  <c r="N132" i="1" s="1"/>
  <c r="S131" i="1"/>
  <c r="U131" i="1" s="1"/>
  <c r="Z131" i="1" s="1"/>
  <c r="G132" i="1" s="1"/>
  <c r="Y131" i="1" l="1"/>
  <c r="F132" i="1" s="1"/>
  <c r="J132" i="1" s="1"/>
  <c r="L132" i="1" s="1"/>
  <c r="AB131" i="1"/>
  <c r="I132" i="1" s="1"/>
  <c r="AF131" i="1"/>
  <c r="Q132" i="1" s="1"/>
  <c r="AE131" i="1"/>
  <c r="P132" i="1" s="1"/>
  <c r="W131" i="1"/>
  <c r="X131" i="1" s="1"/>
  <c r="AA131" i="1"/>
  <c r="H132" i="1" s="1"/>
  <c r="K132" i="1" l="1"/>
  <c r="M132" i="1" s="1"/>
  <c r="R132" i="1" s="1"/>
  <c r="T132" i="1" s="1"/>
  <c r="AC132" i="1" s="1"/>
  <c r="N133" i="1" s="1"/>
  <c r="AD132" i="1" l="1"/>
  <c r="O133" i="1" s="1"/>
  <c r="V132" i="1"/>
  <c r="S132" i="1"/>
  <c r="U132" i="1" s="1"/>
  <c r="Y132" i="1" l="1"/>
  <c r="F133" i="1" s="1"/>
  <c r="AE132" i="1"/>
  <c r="P133" i="1" s="1"/>
  <c r="W132" i="1"/>
  <c r="X132" i="1" s="1"/>
  <c r="AA132" i="1"/>
  <c r="H133" i="1" s="1"/>
  <c r="AF132" i="1"/>
  <c r="Q133" i="1" s="1"/>
  <c r="AB132" i="1"/>
  <c r="I133" i="1" s="1"/>
  <c r="Z132" i="1"/>
  <c r="G133" i="1" s="1"/>
  <c r="K133" i="1" l="1"/>
  <c r="M133" i="1" s="1"/>
  <c r="J133" i="1"/>
  <c r="L133" i="1" s="1"/>
  <c r="R133" i="1" l="1"/>
  <c r="T133" i="1" s="1"/>
  <c r="S133" i="1"/>
  <c r="U133" i="1" s="1"/>
  <c r="AF133" i="1" l="1"/>
  <c r="Q134" i="1" s="1"/>
  <c r="AE133" i="1"/>
  <c r="P134" i="1" s="1"/>
  <c r="W133" i="1"/>
  <c r="AB133" i="1"/>
  <c r="I134" i="1" s="1"/>
  <c r="AC133" i="1"/>
  <c r="N134" i="1" s="1"/>
  <c r="AD133" i="1"/>
  <c r="O134" i="1" s="1"/>
  <c r="AA133" i="1"/>
  <c r="H134" i="1" s="1"/>
  <c r="Y133" i="1"/>
  <c r="F134" i="1" s="1"/>
  <c r="J134" i="1" s="1"/>
  <c r="L134" i="1" s="1"/>
  <c r="Z133" i="1"/>
  <c r="G134" i="1" s="1"/>
  <c r="V133" i="1"/>
  <c r="X133" i="1" l="1"/>
  <c r="K134" i="1"/>
  <c r="M134" i="1" s="1"/>
  <c r="S134" i="1" s="1"/>
  <c r="U134" i="1" s="1"/>
  <c r="R134" i="1" l="1"/>
  <c r="T134" i="1" s="1"/>
  <c r="AC134" i="1" s="1"/>
  <c r="N135" i="1" s="1"/>
  <c r="AF134" i="1"/>
  <c r="Q135" i="1" s="1"/>
  <c r="AE134" i="1"/>
  <c r="P135" i="1" s="1"/>
  <c r="W134" i="1"/>
  <c r="V134" i="1"/>
  <c r="AA134" i="1"/>
  <c r="H135" i="1" s="1"/>
  <c r="Z134" i="1"/>
  <c r="G135" i="1" s="1"/>
  <c r="Y134" i="1"/>
  <c r="F135" i="1" s="1"/>
  <c r="AB134" i="1" l="1"/>
  <c r="I135" i="1" s="1"/>
  <c r="AD134" i="1"/>
  <c r="O135" i="1" s="1"/>
  <c r="J135" i="1"/>
  <c r="L135" i="1" s="1"/>
  <c r="X134" i="1"/>
  <c r="K135" i="1"/>
  <c r="M135" i="1" s="1"/>
  <c r="S135" i="1" l="1"/>
  <c r="U135" i="1" s="1"/>
  <c r="AF135" i="1" s="1"/>
  <c r="Q136" i="1" s="1"/>
  <c r="AE135" i="1"/>
  <c r="P136" i="1" s="1"/>
  <c r="R135" i="1"/>
  <c r="T135" i="1" s="1"/>
  <c r="W135" i="1" l="1"/>
  <c r="AA135" i="1"/>
  <c r="H136" i="1" s="1"/>
  <c r="AD135" i="1"/>
  <c r="O136" i="1" s="1"/>
  <c r="V135" i="1"/>
  <c r="X135" i="1" s="1"/>
  <c r="AC135" i="1"/>
  <c r="N136" i="1" s="1"/>
  <c r="Y135" i="1"/>
  <c r="F136" i="1" s="1"/>
  <c r="Z135" i="1"/>
  <c r="G136" i="1" s="1"/>
  <c r="AB135" i="1"/>
  <c r="I136" i="1" s="1"/>
  <c r="J136" i="1" l="1"/>
  <c r="L136" i="1" s="1"/>
  <c r="K136" i="1"/>
  <c r="M136" i="1" s="1"/>
  <c r="R136" i="1" s="1"/>
  <c r="T136" i="1" s="1"/>
  <c r="AD136" i="1" l="1"/>
  <c r="O137" i="1" s="1"/>
  <c r="AC136" i="1"/>
  <c r="N137" i="1" s="1"/>
  <c r="V136" i="1"/>
  <c r="S136" i="1"/>
  <c r="U136" i="1" s="1"/>
  <c r="W136" i="1" l="1"/>
  <c r="AE136" i="1"/>
  <c r="P137" i="1" s="1"/>
  <c r="AF136" i="1"/>
  <c r="Q137" i="1" s="1"/>
  <c r="AA136" i="1"/>
  <c r="H137" i="1" s="1"/>
  <c r="X136" i="1"/>
  <c r="AB136" i="1"/>
  <c r="I137" i="1" s="1"/>
  <c r="Y136" i="1"/>
  <c r="F137" i="1" s="1"/>
  <c r="Z136" i="1"/>
  <c r="G137" i="1" s="1"/>
  <c r="K137" i="1" l="1"/>
  <c r="M137" i="1" s="1"/>
  <c r="J137" i="1"/>
  <c r="L137" i="1" s="1"/>
  <c r="R137" i="1" s="1"/>
  <c r="T137" i="1" s="1"/>
  <c r="S137" i="1" l="1"/>
  <c r="U137" i="1" s="1"/>
  <c r="W137" i="1" s="1"/>
  <c r="AD137" i="1"/>
  <c r="O138" i="1" s="1"/>
  <c r="V137" i="1"/>
  <c r="AB137" i="1"/>
  <c r="I138" i="1" s="1"/>
  <c r="AC137" i="1"/>
  <c r="N138" i="1" s="1"/>
  <c r="AF137" i="1" l="1"/>
  <c r="Q138" i="1" s="1"/>
  <c r="AA137" i="1"/>
  <c r="H138" i="1" s="1"/>
  <c r="Y137" i="1"/>
  <c r="F138" i="1" s="1"/>
  <c r="Z137" i="1"/>
  <c r="G138" i="1" s="1"/>
  <c r="X137" i="1"/>
  <c r="AE137" i="1"/>
  <c r="P138" i="1" s="1"/>
  <c r="K138" i="1"/>
  <c r="M138" i="1" s="1"/>
  <c r="J138" i="1" l="1"/>
  <c r="L138" i="1" s="1"/>
  <c r="S138" i="1" s="1"/>
  <c r="U138" i="1" s="1"/>
  <c r="R138" i="1"/>
  <c r="T138" i="1" s="1"/>
  <c r="Y138" i="1" l="1"/>
  <c r="F139" i="1" s="1"/>
  <c r="AA138" i="1"/>
  <c r="H139" i="1" s="1"/>
  <c r="Z138" i="1"/>
  <c r="G139" i="1" s="1"/>
  <c r="AC138" i="1"/>
  <c r="N139" i="1" s="1"/>
  <c r="AB138" i="1"/>
  <c r="I139" i="1" s="1"/>
  <c r="AD138" i="1"/>
  <c r="O139" i="1" s="1"/>
  <c r="V138" i="1"/>
  <c r="W138" i="1"/>
  <c r="AE138" i="1"/>
  <c r="P139" i="1" s="1"/>
  <c r="AF138" i="1"/>
  <c r="Q139" i="1" s="1"/>
  <c r="X138" i="1" l="1"/>
  <c r="K139" i="1"/>
  <c r="M139" i="1" s="1"/>
  <c r="J139" i="1"/>
  <c r="L139" i="1" s="1"/>
  <c r="S139" i="1" l="1"/>
  <c r="U139" i="1" s="1"/>
  <c r="W139" i="1" s="1"/>
  <c r="R139" i="1"/>
  <c r="T139" i="1" s="1"/>
  <c r="AE139" i="1" l="1"/>
  <c r="P140" i="1" s="1"/>
  <c r="AF139" i="1"/>
  <c r="Q140" i="1" s="1"/>
  <c r="AB139" i="1"/>
  <c r="I140" i="1" s="1"/>
  <c r="Y139" i="1"/>
  <c r="F140" i="1" s="1"/>
  <c r="AA139" i="1"/>
  <c r="H140" i="1" s="1"/>
  <c r="AC139" i="1"/>
  <c r="N140" i="1" s="1"/>
  <c r="AD139" i="1"/>
  <c r="O140" i="1" s="1"/>
  <c r="Z139" i="1"/>
  <c r="G140" i="1" s="1"/>
  <c r="V139" i="1"/>
  <c r="X139" i="1" s="1"/>
  <c r="K140" i="1" l="1"/>
  <c r="M140" i="1" s="1"/>
  <c r="J140" i="1"/>
  <c r="L140" i="1" s="1"/>
  <c r="S140" i="1" s="1"/>
  <c r="U140" i="1" s="1"/>
  <c r="W140" i="1" s="1"/>
  <c r="AE140" i="1" l="1"/>
  <c r="AF140" i="1"/>
  <c r="R140" i="1"/>
  <c r="T140" i="1" s="1"/>
  <c r="AA140" i="1" l="1"/>
  <c r="Z140" i="1"/>
  <c r="Y140" i="1"/>
  <c r="AC140" i="1"/>
  <c r="V140" i="1"/>
  <c r="X140" i="1" s="1"/>
  <c r="AB140" i="1"/>
  <c r="AD140" i="1"/>
</calcChain>
</file>

<file path=xl/sharedStrings.xml><?xml version="1.0" encoding="utf-8"?>
<sst xmlns="http://schemas.openxmlformats.org/spreadsheetml/2006/main" count="33" uniqueCount="33">
  <si>
    <t>Epoch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</si>
  <si>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</si>
  <si>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</si>
  <si>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</si>
  <si>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</si>
  <si>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</si>
  <si>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</si>
  <si>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</si>
  <si>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</si>
  <si>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</si>
  <si>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h2</t>
  </si>
  <si>
    <t>a_h1</t>
  </si>
  <si>
    <t>a_h2</t>
  </si>
  <si>
    <t>w5</t>
  </si>
  <si>
    <t>w6</t>
  </si>
  <si>
    <t>w7</t>
  </si>
  <si>
    <t>w8</t>
  </si>
  <si>
    <t>o1</t>
  </si>
  <si>
    <t>o2</t>
  </si>
  <si>
    <t>a_o1</t>
  </si>
  <si>
    <t>a_o2</t>
  </si>
  <si>
    <t>E1</t>
  </si>
  <si>
    <t>E2</t>
  </si>
  <si>
    <t>E_total</t>
  </si>
  <si>
    <t>∂(E_tot)/∂w1</t>
  </si>
  <si>
    <t>∂(E_tot)/∂w2</t>
  </si>
  <si>
    <t>∂(E_tot)/∂w3</t>
  </si>
  <si>
    <t>∂(E_tot)/∂w4</t>
  </si>
  <si>
    <t>∂(E_tot)/∂w5</t>
  </si>
  <si>
    <t>∂(E_tot)/∂w6</t>
  </si>
  <si>
    <t>∂(E_tot)/∂w7</t>
  </si>
  <si>
    <t>∂(E_tot)/∂w8</t>
  </si>
  <si>
    <t>ⴄ=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</si>
</sst>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2" borderId="1" xfId="0" applyFill="1" applyBorder="1" applyAlignment="1">
      <alignment horizontal="center"/>
    </xf>
    <xf numFmtId="0" fontId="0" fillId="0" borderId="0" xfId="0" applyFill="1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1" xfId="0" applyFont="1" applyBorder="1"/>
    <xf numFmtId="0" fontId="1" fillId="2" borderId="2" xfId="0" applyFont="1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3" borderId="0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0" fillId="2" borderId="8" xfId="0" applyFill="1" applyBorder="1" applyAlignment="1">
      <alignment horizontal="left"/>
    </xf>
    <xf numFmtId="0" fontId="0" fillId="2" borderId="8" xfId="0" applyFill="1" applyBorder="1"/>
    <xf numFmtId="0" fontId="1" fillId="2" borderId="9" xfId="0" applyFont="1" applyFill="1" applyBorder="1"/>
    <xf numFmtId="0" fontId="0" fillId="2" borderId="10" xfId="0" applyFill="1" applyBorder="1"/>
    <xf numFmtId="0" fontId="0" fillId="0" borderId="12" xfId="0" applyBorder="1"/>
    <xf numFmtId="0" fontId="0" fillId="0" borderId="8" xfId="0" applyBorder="1"/>
    <xf numFmtId="0" fontId="2" fillId="0" borderId="11" xfId="0" applyFont="1" applyBorder="1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0" borderId="8" xfId="0" applyFill="1" applyBorder="1"/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0" xfId="0" applyFont="1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E_total LR=2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Sheet1!$X$40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Sheet1!$A$41:$A$140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Sheet1!$X$41:$X$140</c:f>
              <c:numCache>
                <c:formatCode>General</c:formatCode>
                <c:ptCount val="100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  <c:pt idx="75">
                  <c:v>7.3919590973645193E-3</c:v>
                </c:pt>
                <c:pt idx="76">
                  <c:v>7.2709375611326055E-3</c:v>
                </c:pt>
                <c:pt idx="77">
                  <c:v>7.1534128620946852E-3</c:v>
                </c:pt>
                <c:pt idx="78">
                  <c:v>7.0392410351818469E-3</c:v>
                </c:pt>
                <c:pt idx="79">
                  <c:v>6.9282857525577567E-3</c:v>
                </c:pt>
                <c:pt idx="80">
                  <c:v>6.8204178306117439E-3</c:v>
                </c:pt>
                <c:pt idx="81">
                  <c:v>6.7155147742765983E-3</c:v>
                </c:pt>
                <c:pt idx="82">
                  <c:v>6.6134603554407947E-3</c:v>
                </c:pt>
                <c:pt idx="83">
                  <c:v>6.5141442225391828E-3</c:v>
                </c:pt>
                <c:pt idx="84">
                  <c:v>6.4174615386850629E-3</c:v>
                </c:pt>
                <c:pt idx="85">
                  <c:v>6.323312645957784E-3</c:v>
                </c:pt>
                <c:pt idx="86">
                  <c:v>6.2316027536828498E-3</c:v>
                </c:pt>
                <c:pt idx="87">
                  <c:v>6.1422416487430589E-3</c:v>
                </c:pt>
                <c:pt idx="88">
                  <c:v>6.0551434261387031E-3</c:v>
                </c:pt>
                <c:pt idx="89">
                  <c:v>5.9702262381769768E-3</c:v>
                </c:pt>
                <c:pt idx="90">
                  <c:v>5.8874120608161402E-3</c:v>
                </c:pt>
                <c:pt idx="91">
                  <c:v>5.8066264758209734E-3</c:v>
                </c:pt>
                <c:pt idx="92">
                  <c:v>5.7277984675045274E-3</c:v>
                </c:pt>
                <c:pt idx="93">
                  <c:v>5.650860232937439E-3</c:v>
                </c:pt>
                <c:pt idx="94">
                  <c:v>5.5757470046028032E-3</c:v>
                </c:pt>
                <c:pt idx="95">
                  <c:v>5.5023968845615279E-3</c:v>
                </c:pt>
                <c:pt idx="96">
                  <c:v>5.4307506892722346E-3</c:v>
                </c:pt>
                <c:pt idx="97">
                  <c:v>5.3607518042812358E-3</c:v>
                </c:pt>
                <c:pt idx="98">
                  <c:v>5.2923460480630629E-3</c:v>
                </c:pt>
                <c:pt idx="99">
                  <c:v>5.2254815443510249E-3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82144"/>
        <c:axId val="392679008"/>
      </c:lineChart>
      <c:catAx>
        <c:axId val="3926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EPOCHS</a:t>
                </a:r>
              </a:p>
              <a:p>
                <a:pPr>
                  <a:defRPr sz="1100"/>
                </a:pPr>
                <a:endParaRPr lang="en-IN" sz="1100"/>
              </a:p>
            </c:rich>
          </c:tx>
          <c:layout>
            <c:manualLayout>
              <c:xMode val="edge"/>
              <c:yMode val="edge"/>
              <c:x val="0.39024190726159225"/>
              <c:y val="0.84995370370370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79008"/>
        <c:crosses val="autoZero"/>
        <c:auto val="1"/>
        <c:lblAlgn val="ctr"/>
        <c:lblOffset val="100"/>
        <c:noMultiLvlLbl val="0"/>
      </c:catAx>
      <c:valAx>
        <c:axId val="3926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Total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8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3</xdr:row>
      <xdr:rowOff>114300</xdr:rowOff>
    </xdr:from>
    <xdr:to>
      <xdr:col>3</xdr:col>
      <xdr:colOff>76200</xdr:colOff>
      <xdr:row>7</xdr:row>
      <xdr:rowOff>114300</xdr:rowOff>
    </xdr:to>
    <xdr:sp macro="" textlink="">
      <xdr:nvSpPr>
        <xdr:cNvPr id="2" name="Oval 1"/>
        <xdr:cNvSpPr/>
      </xdr:nvSpPr>
      <xdr:spPr>
        <a:xfrm>
          <a:off x="1123950" y="685800"/>
          <a:ext cx="781050" cy="76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  <a:p>
          <a:pPr algn="l"/>
          <a:r>
            <a:rPr lang="en-IN" sz="1100"/>
            <a:t>     </a:t>
          </a:r>
          <a:r>
            <a:rPr lang="en-IN" sz="1100" b="1"/>
            <a:t>i1</a:t>
          </a:r>
        </a:p>
      </xdr:txBody>
    </xdr:sp>
    <xdr:clientData/>
  </xdr:twoCellAnchor>
  <xdr:twoCellAnchor>
    <xdr:from>
      <xdr:col>2</xdr:col>
      <xdr:colOff>19050</xdr:colOff>
      <xdr:row>10</xdr:row>
      <xdr:rowOff>152400</xdr:rowOff>
    </xdr:from>
    <xdr:to>
      <xdr:col>3</xdr:col>
      <xdr:colOff>190500</xdr:colOff>
      <xdr:row>14</xdr:row>
      <xdr:rowOff>152400</xdr:rowOff>
    </xdr:to>
    <xdr:sp macro="" textlink="">
      <xdr:nvSpPr>
        <xdr:cNvPr id="3" name="Oval 2"/>
        <xdr:cNvSpPr/>
      </xdr:nvSpPr>
      <xdr:spPr>
        <a:xfrm>
          <a:off x="1238250" y="2057400"/>
          <a:ext cx="781050" cy="76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</a:t>
          </a:r>
        </a:p>
        <a:p>
          <a:pPr algn="l"/>
          <a:r>
            <a:rPr lang="en-IN" sz="1100" b="1"/>
            <a:t>     i2</a:t>
          </a:r>
        </a:p>
      </xdr:txBody>
    </xdr:sp>
    <xdr:clientData/>
  </xdr:twoCellAnchor>
  <xdr:twoCellAnchor>
    <xdr:from>
      <xdr:col>4</xdr:col>
      <xdr:colOff>581025</xdr:colOff>
      <xdr:row>3</xdr:row>
      <xdr:rowOff>161925</xdr:rowOff>
    </xdr:from>
    <xdr:to>
      <xdr:col>6</xdr:col>
      <xdr:colOff>142875</xdr:colOff>
      <xdr:row>7</xdr:row>
      <xdr:rowOff>161925</xdr:rowOff>
    </xdr:to>
    <xdr:sp macro="" textlink="">
      <xdr:nvSpPr>
        <xdr:cNvPr id="4" name="Oval 3"/>
        <xdr:cNvSpPr/>
      </xdr:nvSpPr>
      <xdr:spPr>
        <a:xfrm>
          <a:off x="3019425" y="733425"/>
          <a:ext cx="781050" cy="7620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</a:t>
          </a:r>
        </a:p>
        <a:p>
          <a:pPr algn="l"/>
          <a:r>
            <a:rPr lang="en-IN" sz="1100"/>
            <a:t>    h1</a:t>
          </a:r>
        </a:p>
      </xdr:txBody>
    </xdr:sp>
    <xdr:clientData/>
  </xdr:twoCellAnchor>
  <xdr:twoCellAnchor>
    <xdr:from>
      <xdr:col>4</xdr:col>
      <xdr:colOff>600075</xdr:colOff>
      <xdr:row>10</xdr:row>
      <xdr:rowOff>152400</xdr:rowOff>
    </xdr:from>
    <xdr:to>
      <xdr:col>6</xdr:col>
      <xdr:colOff>161925</xdr:colOff>
      <xdr:row>14</xdr:row>
      <xdr:rowOff>152400</xdr:rowOff>
    </xdr:to>
    <xdr:sp macro="" textlink="">
      <xdr:nvSpPr>
        <xdr:cNvPr id="5" name="Oval 4"/>
        <xdr:cNvSpPr/>
      </xdr:nvSpPr>
      <xdr:spPr>
        <a:xfrm>
          <a:off x="3038475" y="2057400"/>
          <a:ext cx="781050" cy="7620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</a:t>
          </a:r>
        </a:p>
        <a:p>
          <a:pPr algn="l"/>
          <a:r>
            <a:rPr lang="en-IN" sz="1100"/>
            <a:t>   </a:t>
          </a:r>
          <a:r>
            <a:rPr lang="en-IN" sz="1100" b="1"/>
            <a:t>h2</a:t>
          </a:r>
        </a:p>
      </xdr:txBody>
    </xdr:sp>
    <xdr:clientData/>
  </xdr:twoCellAnchor>
  <xdr:twoCellAnchor>
    <xdr:from>
      <xdr:col>6</xdr:col>
      <xdr:colOff>38100</xdr:colOff>
      <xdr:row>3</xdr:row>
      <xdr:rowOff>171450</xdr:rowOff>
    </xdr:from>
    <xdr:to>
      <xdr:col>7</xdr:col>
      <xdr:colOff>209550</xdr:colOff>
      <xdr:row>7</xdr:row>
      <xdr:rowOff>171450</xdr:rowOff>
    </xdr:to>
    <xdr:sp macro="" textlink="">
      <xdr:nvSpPr>
        <xdr:cNvPr id="6" name="Oval 5"/>
        <xdr:cNvSpPr/>
      </xdr:nvSpPr>
      <xdr:spPr>
        <a:xfrm>
          <a:off x="3695700" y="742950"/>
          <a:ext cx="781050" cy="762000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  <a:p>
          <a:pPr algn="l"/>
          <a:r>
            <a:rPr lang="en-IN" sz="1100"/>
            <a:t>  a_h1 </a:t>
          </a:r>
        </a:p>
      </xdr:txBody>
    </xdr:sp>
    <xdr:clientData/>
  </xdr:twoCellAnchor>
  <xdr:twoCellAnchor>
    <xdr:from>
      <xdr:col>6</xdr:col>
      <xdr:colOff>66675</xdr:colOff>
      <xdr:row>11</xdr:row>
      <xdr:rowOff>0</xdr:rowOff>
    </xdr:from>
    <xdr:to>
      <xdr:col>7</xdr:col>
      <xdr:colOff>238125</xdr:colOff>
      <xdr:row>15</xdr:row>
      <xdr:rowOff>0</xdr:rowOff>
    </xdr:to>
    <xdr:sp macro="" textlink="">
      <xdr:nvSpPr>
        <xdr:cNvPr id="7" name="Oval 6"/>
        <xdr:cNvSpPr/>
      </xdr:nvSpPr>
      <xdr:spPr>
        <a:xfrm>
          <a:off x="3724275" y="2095500"/>
          <a:ext cx="781050" cy="762000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  <a:p>
          <a:pPr algn="l"/>
          <a:r>
            <a:rPr lang="en-IN" sz="1100"/>
            <a:t> </a:t>
          </a:r>
          <a:r>
            <a:rPr lang="en-IN" sz="1100" b="1"/>
            <a:t>a_h2</a:t>
          </a:r>
        </a:p>
      </xdr:txBody>
    </xdr:sp>
    <xdr:clientData/>
  </xdr:twoCellAnchor>
  <xdr:twoCellAnchor>
    <xdr:from>
      <xdr:col>9</xdr:col>
      <xdr:colOff>114300</xdr:colOff>
      <xdr:row>3</xdr:row>
      <xdr:rowOff>171450</xdr:rowOff>
    </xdr:from>
    <xdr:to>
      <xdr:col>10</xdr:col>
      <xdr:colOff>285750</xdr:colOff>
      <xdr:row>7</xdr:row>
      <xdr:rowOff>171450</xdr:rowOff>
    </xdr:to>
    <xdr:sp macro="" textlink="">
      <xdr:nvSpPr>
        <xdr:cNvPr id="8" name="Oval 7"/>
        <xdr:cNvSpPr/>
      </xdr:nvSpPr>
      <xdr:spPr>
        <a:xfrm>
          <a:off x="5600700" y="742950"/>
          <a:ext cx="781050" cy="762000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  <a:p>
          <a:pPr algn="l"/>
          <a:r>
            <a:rPr lang="en-IN" sz="1100" b="1"/>
            <a:t>   O1</a:t>
          </a:r>
        </a:p>
      </xdr:txBody>
    </xdr:sp>
    <xdr:clientData/>
  </xdr:twoCellAnchor>
  <xdr:twoCellAnchor>
    <xdr:from>
      <xdr:col>10</xdr:col>
      <xdr:colOff>180975</xdr:colOff>
      <xdr:row>3</xdr:row>
      <xdr:rowOff>180975</xdr:rowOff>
    </xdr:from>
    <xdr:to>
      <xdr:col>11</xdr:col>
      <xdr:colOff>352425</xdr:colOff>
      <xdr:row>7</xdr:row>
      <xdr:rowOff>180975</xdr:rowOff>
    </xdr:to>
    <xdr:sp macro="" textlink="">
      <xdr:nvSpPr>
        <xdr:cNvPr id="9" name="Oval 8"/>
        <xdr:cNvSpPr/>
      </xdr:nvSpPr>
      <xdr:spPr>
        <a:xfrm>
          <a:off x="6276975" y="752475"/>
          <a:ext cx="781050" cy="76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  <a:p>
          <a:pPr algn="l"/>
          <a:r>
            <a:rPr lang="en-IN" sz="1100"/>
            <a:t> </a:t>
          </a:r>
          <a:r>
            <a:rPr lang="en-IN" sz="1100" b="1"/>
            <a:t>a_o1</a:t>
          </a:r>
        </a:p>
      </xdr:txBody>
    </xdr:sp>
    <xdr:clientData/>
  </xdr:twoCellAnchor>
  <xdr:twoCellAnchor>
    <xdr:from>
      <xdr:col>9</xdr:col>
      <xdr:colOff>104775</xdr:colOff>
      <xdr:row>10</xdr:row>
      <xdr:rowOff>180975</xdr:rowOff>
    </xdr:from>
    <xdr:to>
      <xdr:col>10</xdr:col>
      <xdr:colOff>276225</xdr:colOff>
      <xdr:row>14</xdr:row>
      <xdr:rowOff>180975</xdr:rowOff>
    </xdr:to>
    <xdr:sp macro="" textlink="">
      <xdr:nvSpPr>
        <xdr:cNvPr id="10" name="Oval 9"/>
        <xdr:cNvSpPr/>
      </xdr:nvSpPr>
      <xdr:spPr>
        <a:xfrm>
          <a:off x="5591175" y="2085975"/>
          <a:ext cx="781050" cy="762000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</a:t>
          </a:r>
        </a:p>
        <a:p>
          <a:pPr algn="l"/>
          <a:r>
            <a:rPr lang="en-IN" sz="1100"/>
            <a:t>    </a:t>
          </a:r>
          <a:r>
            <a:rPr lang="en-IN" sz="1100" b="1"/>
            <a:t>O2</a:t>
          </a:r>
        </a:p>
      </xdr:txBody>
    </xdr:sp>
    <xdr:clientData/>
  </xdr:twoCellAnchor>
  <xdr:twoCellAnchor>
    <xdr:from>
      <xdr:col>10</xdr:col>
      <xdr:colOff>171450</xdr:colOff>
      <xdr:row>11</xdr:row>
      <xdr:rowOff>9525</xdr:rowOff>
    </xdr:from>
    <xdr:to>
      <xdr:col>11</xdr:col>
      <xdr:colOff>342900</xdr:colOff>
      <xdr:row>15</xdr:row>
      <xdr:rowOff>9525</xdr:rowOff>
    </xdr:to>
    <xdr:sp macro="" textlink="">
      <xdr:nvSpPr>
        <xdr:cNvPr id="11" name="Oval 10"/>
        <xdr:cNvSpPr/>
      </xdr:nvSpPr>
      <xdr:spPr>
        <a:xfrm>
          <a:off x="6267450" y="2105025"/>
          <a:ext cx="781050" cy="76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  <a:p>
          <a:pPr algn="l"/>
          <a:r>
            <a:rPr lang="en-IN" sz="1100"/>
            <a:t> </a:t>
          </a:r>
          <a:r>
            <a:rPr lang="en-IN" sz="1100" b="1"/>
            <a:t>a_o2</a:t>
          </a:r>
        </a:p>
      </xdr:txBody>
    </xdr:sp>
    <xdr:clientData/>
  </xdr:twoCellAnchor>
  <xdr:twoCellAnchor>
    <xdr:from>
      <xdr:col>12</xdr:col>
      <xdr:colOff>295275</xdr:colOff>
      <xdr:row>6</xdr:row>
      <xdr:rowOff>76199</xdr:rowOff>
    </xdr:from>
    <xdr:to>
      <xdr:col>14</xdr:col>
      <xdr:colOff>390525</xdr:colOff>
      <xdr:row>12</xdr:row>
      <xdr:rowOff>85725</xdr:rowOff>
    </xdr:to>
    <xdr:sp macro="" textlink="">
      <xdr:nvSpPr>
        <xdr:cNvPr id="12" name="Oval 11"/>
        <xdr:cNvSpPr/>
      </xdr:nvSpPr>
      <xdr:spPr>
        <a:xfrm>
          <a:off x="7610475" y="1219199"/>
          <a:ext cx="1314450" cy="1152526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  <a:p>
          <a:pPr algn="l"/>
          <a:r>
            <a:rPr lang="en-IN" sz="1100"/>
            <a:t>   </a:t>
          </a:r>
          <a:r>
            <a:rPr lang="en-IN" sz="1400" b="1"/>
            <a:t>E_total</a:t>
          </a:r>
        </a:p>
      </xdr:txBody>
    </xdr:sp>
    <xdr:clientData/>
  </xdr:twoCellAnchor>
  <xdr:twoCellAnchor>
    <xdr:from>
      <xdr:col>3</xdr:col>
      <xdr:colOff>76200</xdr:colOff>
      <xdr:row>5</xdr:row>
      <xdr:rowOff>180975</xdr:rowOff>
    </xdr:from>
    <xdr:to>
      <xdr:col>4</xdr:col>
      <xdr:colOff>581025</xdr:colOff>
      <xdr:row>5</xdr:row>
      <xdr:rowOff>180975</xdr:rowOff>
    </xdr:to>
    <xdr:cxnSp macro="">
      <xdr:nvCxnSpPr>
        <xdr:cNvPr id="14" name="Straight Arrow Connector 13"/>
        <xdr:cNvCxnSpPr/>
      </xdr:nvCxnSpPr>
      <xdr:spPr>
        <a:xfrm>
          <a:off x="1905000" y="1133475"/>
          <a:ext cx="1114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180975</xdr:rowOff>
    </xdr:from>
    <xdr:to>
      <xdr:col>4</xdr:col>
      <xdr:colOff>600075</xdr:colOff>
      <xdr:row>12</xdr:row>
      <xdr:rowOff>171450</xdr:rowOff>
    </xdr:to>
    <xdr:cxnSp macro="">
      <xdr:nvCxnSpPr>
        <xdr:cNvPr id="16" name="Straight Arrow Connector 15"/>
        <xdr:cNvCxnSpPr/>
      </xdr:nvCxnSpPr>
      <xdr:spPr>
        <a:xfrm>
          <a:off x="1905000" y="1133475"/>
          <a:ext cx="1133475" cy="1323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5</xdr:row>
      <xdr:rowOff>161927</xdr:rowOff>
    </xdr:from>
    <xdr:to>
      <xdr:col>4</xdr:col>
      <xdr:colOff>571500</xdr:colOff>
      <xdr:row>13</xdr:row>
      <xdr:rowOff>0</xdr:rowOff>
    </xdr:to>
    <xdr:cxnSp macro="">
      <xdr:nvCxnSpPr>
        <xdr:cNvPr id="30" name="Straight Arrow Connector 29"/>
        <xdr:cNvCxnSpPr/>
      </xdr:nvCxnSpPr>
      <xdr:spPr>
        <a:xfrm flipV="1">
          <a:off x="2009775" y="1114427"/>
          <a:ext cx="1000125" cy="1362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12</xdr:row>
      <xdr:rowOff>180975</xdr:rowOff>
    </xdr:from>
    <xdr:to>
      <xdr:col>4</xdr:col>
      <xdr:colOff>581025</xdr:colOff>
      <xdr:row>12</xdr:row>
      <xdr:rowOff>180975</xdr:rowOff>
    </xdr:to>
    <xdr:cxnSp macro="">
      <xdr:nvCxnSpPr>
        <xdr:cNvPr id="36" name="Straight Arrow Connector 35"/>
        <xdr:cNvCxnSpPr/>
      </xdr:nvCxnSpPr>
      <xdr:spPr>
        <a:xfrm>
          <a:off x="2019300" y="2466975"/>
          <a:ext cx="1000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5</xdr:row>
      <xdr:rowOff>180975</xdr:rowOff>
    </xdr:from>
    <xdr:to>
      <xdr:col>9</xdr:col>
      <xdr:colOff>114300</xdr:colOff>
      <xdr:row>5</xdr:row>
      <xdr:rowOff>180975</xdr:rowOff>
    </xdr:to>
    <xdr:cxnSp macro="">
      <xdr:nvCxnSpPr>
        <xdr:cNvPr id="39" name="Straight Arrow Connector 38"/>
        <xdr:cNvCxnSpPr/>
      </xdr:nvCxnSpPr>
      <xdr:spPr>
        <a:xfrm>
          <a:off x="4486275" y="1133475"/>
          <a:ext cx="1114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5</xdr:row>
      <xdr:rowOff>171450</xdr:rowOff>
    </xdr:from>
    <xdr:to>
      <xdr:col>9</xdr:col>
      <xdr:colOff>133350</xdr:colOff>
      <xdr:row>12</xdr:row>
      <xdr:rowOff>161925</xdr:rowOff>
    </xdr:to>
    <xdr:cxnSp macro="">
      <xdr:nvCxnSpPr>
        <xdr:cNvPr id="40" name="Straight Arrow Connector 39"/>
        <xdr:cNvCxnSpPr/>
      </xdr:nvCxnSpPr>
      <xdr:spPr>
        <a:xfrm>
          <a:off x="4486275" y="1123950"/>
          <a:ext cx="1133475" cy="1323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5</xdr:row>
      <xdr:rowOff>152402</xdr:rowOff>
    </xdr:from>
    <xdr:to>
      <xdr:col>9</xdr:col>
      <xdr:colOff>104775</xdr:colOff>
      <xdr:row>13</xdr:row>
      <xdr:rowOff>0</xdr:rowOff>
    </xdr:to>
    <xdr:cxnSp macro="">
      <xdr:nvCxnSpPr>
        <xdr:cNvPr id="41" name="Straight Arrow Connector 40"/>
        <xdr:cNvCxnSpPr>
          <a:stCxn id="7" idx="6"/>
        </xdr:cNvCxnSpPr>
      </xdr:nvCxnSpPr>
      <xdr:spPr>
        <a:xfrm flipV="1">
          <a:off x="4505325" y="1104902"/>
          <a:ext cx="1085850" cy="13715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13</xdr:row>
      <xdr:rowOff>0</xdr:rowOff>
    </xdr:from>
    <xdr:to>
      <xdr:col>9</xdr:col>
      <xdr:colOff>123825</xdr:colOff>
      <xdr:row>13</xdr:row>
      <xdr:rowOff>9526</xdr:rowOff>
    </xdr:to>
    <xdr:cxnSp macro="">
      <xdr:nvCxnSpPr>
        <xdr:cNvPr id="42" name="Straight Arrow Connector 41"/>
        <xdr:cNvCxnSpPr>
          <a:stCxn id="7" idx="6"/>
        </xdr:cNvCxnSpPr>
      </xdr:nvCxnSpPr>
      <xdr:spPr>
        <a:xfrm>
          <a:off x="4505325" y="2476500"/>
          <a:ext cx="1104900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5</xdr:row>
      <xdr:rowOff>180975</xdr:rowOff>
    </xdr:from>
    <xdr:to>
      <xdr:col>12</xdr:col>
      <xdr:colOff>295275</xdr:colOff>
      <xdr:row>9</xdr:row>
      <xdr:rowOff>80962</xdr:rowOff>
    </xdr:to>
    <xdr:cxnSp macro="">
      <xdr:nvCxnSpPr>
        <xdr:cNvPr id="47" name="Straight Arrow Connector 46"/>
        <xdr:cNvCxnSpPr>
          <a:stCxn id="9" idx="6"/>
          <a:endCxn id="12" idx="2"/>
        </xdr:cNvCxnSpPr>
      </xdr:nvCxnSpPr>
      <xdr:spPr>
        <a:xfrm>
          <a:off x="7058025" y="1133475"/>
          <a:ext cx="552450" cy="6619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342900</xdr:colOff>
      <xdr:row>9</xdr:row>
      <xdr:rowOff>80962</xdr:rowOff>
    </xdr:from>
    <xdr:to>
      <xdr:col>12</xdr:col>
      <xdr:colOff>295275</xdr:colOff>
      <xdr:row>13</xdr:row>
      <xdr:rowOff>9525</xdr:rowOff>
    </xdr:to>
    <xdr:cxnSp macro="">
      <xdr:nvCxnSpPr>
        <xdr:cNvPr id="49" name="Straight Arrow Connector 48"/>
        <xdr:cNvCxnSpPr>
          <a:stCxn id="11" idx="6"/>
          <a:endCxn id="12" idx="2"/>
        </xdr:cNvCxnSpPr>
      </xdr:nvCxnSpPr>
      <xdr:spPr>
        <a:xfrm flipV="1">
          <a:off x="7048500" y="1795462"/>
          <a:ext cx="561975" cy="6905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4</xdr:row>
      <xdr:rowOff>152400</xdr:rowOff>
    </xdr:from>
    <xdr:to>
      <xdr:col>4</xdr:col>
      <xdr:colOff>457200</xdr:colOff>
      <xdr:row>6</xdr:row>
      <xdr:rowOff>19050</xdr:rowOff>
    </xdr:to>
    <xdr:sp macro="" textlink="">
      <xdr:nvSpPr>
        <xdr:cNvPr id="58" name="TextBox 57"/>
        <xdr:cNvSpPr txBox="1"/>
      </xdr:nvSpPr>
      <xdr:spPr>
        <a:xfrm>
          <a:off x="2105025" y="914400"/>
          <a:ext cx="7905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w1=0.15</a:t>
          </a:r>
        </a:p>
      </xdr:txBody>
    </xdr:sp>
    <xdr:clientData/>
  </xdr:twoCellAnchor>
  <xdr:twoCellAnchor>
    <xdr:from>
      <xdr:col>4</xdr:col>
      <xdr:colOff>152400</xdr:colOff>
      <xdr:row>7</xdr:row>
      <xdr:rowOff>0</xdr:rowOff>
    </xdr:from>
    <xdr:to>
      <xdr:col>5</xdr:col>
      <xdr:colOff>333375</xdr:colOff>
      <xdr:row>8</xdr:row>
      <xdr:rowOff>57150</xdr:rowOff>
    </xdr:to>
    <xdr:sp macro="" textlink="">
      <xdr:nvSpPr>
        <xdr:cNvPr id="59" name="TextBox 58"/>
        <xdr:cNvSpPr txBox="1"/>
      </xdr:nvSpPr>
      <xdr:spPr>
        <a:xfrm>
          <a:off x="2590800" y="1333500"/>
          <a:ext cx="7905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w2=0.2</a:t>
          </a:r>
        </a:p>
      </xdr:txBody>
    </xdr:sp>
    <xdr:clientData/>
  </xdr:twoCellAnchor>
  <xdr:twoCellAnchor>
    <xdr:from>
      <xdr:col>4</xdr:col>
      <xdr:colOff>219075</xdr:colOff>
      <xdr:row>10</xdr:row>
      <xdr:rowOff>38100</xdr:rowOff>
    </xdr:from>
    <xdr:to>
      <xdr:col>5</xdr:col>
      <xdr:colOff>400050</xdr:colOff>
      <xdr:row>11</xdr:row>
      <xdr:rowOff>95250</xdr:rowOff>
    </xdr:to>
    <xdr:sp macro="" textlink="">
      <xdr:nvSpPr>
        <xdr:cNvPr id="60" name="TextBox 59"/>
        <xdr:cNvSpPr txBox="1"/>
      </xdr:nvSpPr>
      <xdr:spPr>
        <a:xfrm>
          <a:off x="2657475" y="1943100"/>
          <a:ext cx="7905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w3=0.25</a:t>
          </a:r>
        </a:p>
      </xdr:txBody>
    </xdr:sp>
    <xdr:clientData/>
  </xdr:twoCellAnchor>
  <xdr:twoCellAnchor>
    <xdr:from>
      <xdr:col>3</xdr:col>
      <xdr:colOff>285750</xdr:colOff>
      <xdr:row>12</xdr:row>
      <xdr:rowOff>180975</xdr:rowOff>
    </xdr:from>
    <xdr:to>
      <xdr:col>4</xdr:col>
      <xdr:colOff>466725</xdr:colOff>
      <xdr:row>14</xdr:row>
      <xdr:rowOff>47625</xdr:rowOff>
    </xdr:to>
    <xdr:sp macro="" textlink="">
      <xdr:nvSpPr>
        <xdr:cNvPr id="61" name="TextBox 60"/>
        <xdr:cNvSpPr txBox="1"/>
      </xdr:nvSpPr>
      <xdr:spPr>
        <a:xfrm>
          <a:off x="2114550" y="2466975"/>
          <a:ext cx="7905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w4=0.3</a:t>
          </a:r>
        </a:p>
      </xdr:txBody>
    </xdr:sp>
    <xdr:clientData/>
  </xdr:twoCellAnchor>
  <xdr:twoCellAnchor>
    <xdr:from>
      <xdr:col>7</xdr:col>
      <xdr:colOff>409575</xdr:colOff>
      <xdr:row>4</xdr:row>
      <xdr:rowOff>152400</xdr:rowOff>
    </xdr:from>
    <xdr:to>
      <xdr:col>8</xdr:col>
      <xdr:colOff>590550</xdr:colOff>
      <xdr:row>6</xdr:row>
      <xdr:rowOff>19050</xdr:rowOff>
    </xdr:to>
    <xdr:sp macro="" textlink="">
      <xdr:nvSpPr>
        <xdr:cNvPr id="62" name="TextBox 61"/>
        <xdr:cNvSpPr txBox="1"/>
      </xdr:nvSpPr>
      <xdr:spPr>
        <a:xfrm>
          <a:off x="4676775" y="914400"/>
          <a:ext cx="7905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w5=0.4</a:t>
          </a:r>
        </a:p>
      </xdr:txBody>
    </xdr:sp>
    <xdr:clientData/>
  </xdr:twoCellAnchor>
  <xdr:twoCellAnchor>
    <xdr:from>
      <xdr:col>8</xdr:col>
      <xdr:colOff>257175</xdr:colOff>
      <xdr:row>7</xdr:row>
      <xdr:rowOff>66675</xdr:rowOff>
    </xdr:from>
    <xdr:to>
      <xdr:col>9</xdr:col>
      <xdr:colOff>438150</xdr:colOff>
      <xdr:row>8</xdr:row>
      <xdr:rowOff>123825</xdr:rowOff>
    </xdr:to>
    <xdr:sp macro="" textlink="">
      <xdr:nvSpPr>
        <xdr:cNvPr id="63" name="TextBox 62"/>
        <xdr:cNvSpPr txBox="1"/>
      </xdr:nvSpPr>
      <xdr:spPr>
        <a:xfrm>
          <a:off x="5133975" y="1400175"/>
          <a:ext cx="7905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w6=0.45</a:t>
          </a:r>
        </a:p>
      </xdr:txBody>
    </xdr:sp>
    <xdr:clientData/>
  </xdr:twoCellAnchor>
  <xdr:twoCellAnchor>
    <xdr:from>
      <xdr:col>8</xdr:col>
      <xdr:colOff>361950</xdr:colOff>
      <xdr:row>10</xdr:row>
      <xdr:rowOff>47625</xdr:rowOff>
    </xdr:from>
    <xdr:to>
      <xdr:col>9</xdr:col>
      <xdr:colOff>542925</xdr:colOff>
      <xdr:row>11</xdr:row>
      <xdr:rowOff>104775</xdr:rowOff>
    </xdr:to>
    <xdr:sp macro="" textlink="">
      <xdr:nvSpPr>
        <xdr:cNvPr id="64" name="TextBox 63"/>
        <xdr:cNvSpPr txBox="1"/>
      </xdr:nvSpPr>
      <xdr:spPr>
        <a:xfrm>
          <a:off x="5238750" y="1952625"/>
          <a:ext cx="7905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w7=0.5</a:t>
          </a:r>
        </a:p>
      </xdr:txBody>
    </xdr:sp>
    <xdr:clientData/>
  </xdr:twoCellAnchor>
  <xdr:twoCellAnchor>
    <xdr:from>
      <xdr:col>7</xdr:col>
      <xdr:colOff>381000</xdr:colOff>
      <xdr:row>13</xdr:row>
      <xdr:rowOff>0</xdr:rowOff>
    </xdr:from>
    <xdr:to>
      <xdr:col>8</xdr:col>
      <xdr:colOff>561975</xdr:colOff>
      <xdr:row>14</xdr:row>
      <xdr:rowOff>57150</xdr:rowOff>
    </xdr:to>
    <xdr:sp macro="" textlink="">
      <xdr:nvSpPr>
        <xdr:cNvPr id="65" name="TextBox 64"/>
        <xdr:cNvSpPr txBox="1"/>
      </xdr:nvSpPr>
      <xdr:spPr>
        <a:xfrm>
          <a:off x="4648200" y="2476500"/>
          <a:ext cx="7905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w8=0.55</a:t>
          </a:r>
        </a:p>
      </xdr:txBody>
    </xdr:sp>
    <xdr:clientData/>
  </xdr:twoCellAnchor>
  <xdr:twoCellAnchor>
    <xdr:from>
      <xdr:col>11</xdr:col>
      <xdr:colOff>381000</xdr:colOff>
      <xdr:row>4</xdr:row>
      <xdr:rowOff>152399</xdr:rowOff>
    </xdr:from>
    <xdr:to>
      <xdr:col>14</xdr:col>
      <xdr:colOff>590550</xdr:colOff>
      <xdr:row>6</xdr:row>
      <xdr:rowOff>123824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6" name="TextBox 65"/>
            <xdr:cNvSpPr txBox="1"/>
          </xdr:nvSpPr>
          <xdr:spPr>
            <a:xfrm>
              <a:off x="7086600" y="914399"/>
              <a:ext cx="2038350" cy="3524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>
                  <a:solidFill>
                    <a:srgbClr val="FF0000"/>
                  </a:solidFill>
                </a:rPr>
                <a:t>E1= </a:t>
              </a:r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IN" sz="11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1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𝟏</m:t>
                      </m:r>
                    </m:num>
                    <m:den>
                      <m:r>
                        <a:rPr lang="en-IN" sz="11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𝟐</m:t>
                      </m:r>
                    </m:den>
                  </m:f>
                </m:oMath>
              </a14:m>
              <a:r>
                <a:rPr lang="en-IN" sz="1100" b="1">
                  <a:solidFill>
                    <a:srgbClr val="FF0000"/>
                  </a:solidFill>
                </a:rPr>
                <a:t>* (t1-a_o1)</a:t>
              </a:r>
              <a:r>
                <a:rPr lang="en-IN" sz="1100" b="1" baseline="30000">
                  <a:solidFill>
                    <a:srgbClr val="FF0000"/>
                  </a:solidFill>
                </a:rPr>
                <a:t>2</a:t>
              </a:r>
            </a:p>
          </xdr:txBody>
        </xdr:sp>
      </mc:Choice>
      <mc:Fallback>
        <xdr:sp macro="" textlink="">
          <xdr:nvSpPr>
            <xdr:cNvPr id="66" name="TextBox 65"/>
            <xdr:cNvSpPr txBox="1"/>
          </xdr:nvSpPr>
          <xdr:spPr>
            <a:xfrm>
              <a:off x="7086600" y="914399"/>
              <a:ext cx="2038350" cy="3524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>
                  <a:solidFill>
                    <a:srgbClr val="FF0000"/>
                  </a:solidFill>
                </a:rPr>
                <a:t>E1= </a:t>
              </a:r>
              <a:r>
                <a:rPr lang="en-IN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𝟏⁄𝟐</a:t>
              </a:r>
              <a:r>
                <a:rPr lang="en-IN" sz="1100" b="1">
                  <a:solidFill>
                    <a:srgbClr val="FF0000"/>
                  </a:solidFill>
                </a:rPr>
                <a:t>* (t1-a_o1)</a:t>
              </a:r>
              <a:r>
                <a:rPr lang="en-IN" sz="1100" b="1" baseline="30000">
                  <a:solidFill>
                    <a:srgbClr val="FF0000"/>
                  </a:solidFill>
                </a:rPr>
                <a:t>2</a:t>
              </a:r>
            </a:p>
          </xdr:txBody>
        </xdr:sp>
      </mc:Fallback>
    </mc:AlternateContent>
    <xdr:clientData/>
  </xdr:twoCellAnchor>
  <xdr:twoCellAnchor>
    <xdr:from>
      <xdr:col>10</xdr:col>
      <xdr:colOff>600075</xdr:colOff>
      <xdr:row>7</xdr:row>
      <xdr:rowOff>161925</xdr:rowOff>
    </xdr:from>
    <xdr:to>
      <xdr:col>12</xdr:col>
      <xdr:colOff>171450</xdr:colOff>
      <xdr:row>9</xdr:row>
      <xdr:rowOff>28575</xdr:rowOff>
    </xdr:to>
    <xdr:sp macro="" textlink="">
      <xdr:nvSpPr>
        <xdr:cNvPr id="67" name="TextBox 66"/>
        <xdr:cNvSpPr txBox="1"/>
      </xdr:nvSpPr>
      <xdr:spPr>
        <a:xfrm>
          <a:off x="6696075" y="1495425"/>
          <a:ext cx="7905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 </a:t>
          </a:r>
          <a:r>
            <a:rPr lang="en-IN" sz="1100" b="1">
              <a:solidFill>
                <a:schemeClr val="accent6"/>
              </a:solidFill>
            </a:rPr>
            <a:t>t1</a:t>
          </a:r>
        </a:p>
      </xdr:txBody>
    </xdr:sp>
    <xdr:clientData/>
  </xdr:twoCellAnchor>
  <xdr:twoCellAnchor>
    <xdr:from>
      <xdr:col>11</xdr:col>
      <xdr:colOff>19050</xdr:colOff>
      <xdr:row>9</xdr:row>
      <xdr:rowOff>123825</xdr:rowOff>
    </xdr:from>
    <xdr:to>
      <xdr:col>12</xdr:col>
      <xdr:colOff>200025</xdr:colOff>
      <xdr:row>10</xdr:row>
      <xdr:rowOff>180975</xdr:rowOff>
    </xdr:to>
    <xdr:sp macro="" textlink="">
      <xdr:nvSpPr>
        <xdr:cNvPr id="68" name="TextBox 67"/>
        <xdr:cNvSpPr txBox="1"/>
      </xdr:nvSpPr>
      <xdr:spPr>
        <a:xfrm>
          <a:off x="6724650" y="1838325"/>
          <a:ext cx="7905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</a:t>
          </a:r>
          <a:r>
            <a:rPr lang="en-IN" sz="1100" b="1">
              <a:solidFill>
                <a:schemeClr val="accent6"/>
              </a:solidFill>
            </a:rPr>
            <a:t>t2</a:t>
          </a:r>
        </a:p>
      </xdr:txBody>
    </xdr:sp>
    <xdr:clientData/>
  </xdr:twoCellAnchor>
  <xdr:twoCellAnchor>
    <xdr:from>
      <xdr:col>11</xdr:col>
      <xdr:colOff>371475</xdr:colOff>
      <xdr:row>12</xdr:row>
      <xdr:rowOff>152400</xdr:rowOff>
    </xdr:from>
    <xdr:to>
      <xdr:col>13</xdr:col>
      <xdr:colOff>600075</xdr:colOff>
      <xdr:row>14</xdr:row>
      <xdr:rowOff>19050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9" name="TextBox 68"/>
            <xdr:cNvSpPr txBox="1"/>
          </xdr:nvSpPr>
          <xdr:spPr>
            <a:xfrm>
              <a:off x="7077075" y="2438400"/>
              <a:ext cx="1447800" cy="247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>
                  <a:solidFill>
                    <a:srgbClr val="FF0000"/>
                  </a:solidFill>
                </a:rPr>
                <a:t>E2= </a:t>
              </a:r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IN" sz="1100" b="1" i="1">
                          <a:solidFill>
                            <a:srgbClr val="FF0000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IN" sz="1100" b="1" i="1">
                          <a:solidFill>
                            <a:srgbClr val="FF0000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𝟏</m:t>
                      </m:r>
                    </m:num>
                    <m:den>
                      <m:r>
                        <a:rPr lang="en-IN" sz="1100" b="1" i="1">
                          <a:solidFill>
                            <a:srgbClr val="FF0000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𝟐</m:t>
                      </m:r>
                    </m:den>
                  </m:f>
                </m:oMath>
              </a14:m>
              <a:r>
                <a:rPr lang="en-IN" sz="1100" b="1">
                  <a:solidFill>
                    <a:srgbClr val="FF0000"/>
                  </a:solidFill>
                </a:rPr>
                <a:t>* (t2-a_o2)</a:t>
              </a:r>
              <a:r>
                <a:rPr lang="en-IN" sz="1100" b="1" baseline="30000">
                  <a:solidFill>
                    <a:srgbClr val="FF0000"/>
                  </a:solidFill>
                </a:rPr>
                <a:t>2</a:t>
              </a:r>
            </a:p>
          </xdr:txBody>
        </xdr:sp>
      </mc:Choice>
      <mc:Fallback>
        <xdr:sp macro="" textlink="">
          <xdr:nvSpPr>
            <xdr:cNvPr id="69" name="TextBox 68"/>
            <xdr:cNvSpPr txBox="1"/>
          </xdr:nvSpPr>
          <xdr:spPr>
            <a:xfrm>
              <a:off x="7077075" y="2438400"/>
              <a:ext cx="1447800" cy="247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>
                  <a:solidFill>
                    <a:srgbClr val="FF0000"/>
                  </a:solidFill>
                </a:rPr>
                <a:t>E2= </a:t>
              </a:r>
              <a:r>
                <a:rPr lang="en-IN" sz="1100" b="1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𝟏⁄𝟐</a:t>
              </a:r>
              <a:r>
                <a:rPr lang="en-IN" sz="1100" b="1">
                  <a:solidFill>
                    <a:srgbClr val="FF0000"/>
                  </a:solidFill>
                </a:rPr>
                <a:t>* (t2-a_o2)</a:t>
              </a:r>
              <a:r>
                <a:rPr lang="en-IN" sz="1100" b="1" baseline="30000">
                  <a:solidFill>
                    <a:srgbClr val="FF0000"/>
                  </a:solidFill>
                </a:rPr>
                <a:t>2</a:t>
              </a:r>
            </a:p>
          </xdr:txBody>
        </xdr:sp>
      </mc:Fallback>
    </mc:AlternateContent>
    <xdr:clientData/>
  </xdr:twoCellAnchor>
  <xdr:twoCellAnchor>
    <xdr:from>
      <xdr:col>5</xdr:col>
      <xdr:colOff>295275</xdr:colOff>
      <xdr:row>2</xdr:row>
      <xdr:rowOff>47625</xdr:rowOff>
    </xdr:from>
    <xdr:to>
      <xdr:col>6</xdr:col>
      <xdr:colOff>466725</xdr:colOff>
      <xdr:row>3</xdr:row>
      <xdr:rowOff>142875</xdr:rowOff>
    </xdr:to>
    <xdr:sp macro="" textlink="">
      <xdr:nvSpPr>
        <xdr:cNvPr id="71" name="Curved Down Arrow 70"/>
        <xdr:cNvSpPr/>
      </xdr:nvSpPr>
      <xdr:spPr>
        <a:xfrm>
          <a:off x="3343275" y="428625"/>
          <a:ext cx="781050" cy="285750"/>
        </a:xfrm>
        <a:prstGeom prst="curvedDownArrow">
          <a:avLst/>
        </a:prstGeom>
        <a:solidFill>
          <a:schemeClr val="accent1">
            <a:alpha val="7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247650</xdr:colOff>
      <xdr:row>14</xdr:row>
      <xdr:rowOff>142875</xdr:rowOff>
    </xdr:from>
    <xdr:to>
      <xdr:col>6</xdr:col>
      <xdr:colOff>428625</xdr:colOff>
      <xdr:row>16</xdr:row>
      <xdr:rowOff>57150</xdr:rowOff>
    </xdr:to>
    <xdr:sp macro="" textlink="">
      <xdr:nvSpPr>
        <xdr:cNvPr id="73" name="Curved Up Arrow 72"/>
        <xdr:cNvSpPr/>
      </xdr:nvSpPr>
      <xdr:spPr>
        <a:xfrm>
          <a:off x="3295650" y="2809875"/>
          <a:ext cx="790575" cy="29527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581025</xdr:colOff>
      <xdr:row>2</xdr:row>
      <xdr:rowOff>95250</xdr:rowOff>
    </xdr:from>
    <xdr:to>
      <xdr:col>11</xdr:col>
      <xdr:colOff>142875</xdr:colOff>
      <xdr:row>4</xdr:row>
      <xdr:rowOff>0</xdr:rowOff>
    </xdr:to>
    <xdr:sp macro="" textlink="">
      <xdr:nvSpPr>
        <xdr:cNvPr id="74" name="Curved Down Arrow 73"/>
        <xdr:cNvSpPr/>
      </xdr:nvSpPr>
      <xdr:spPr>
        <a:xfrm>
          <a:off x="6067425" y="476250"/>
          <a:ext cx="781050" cy="285750"/>
        </a:xfrm>
        <a:prstGeom prst="curvedDownArrow">
          <a:avLst/>
        </a:prstGeom>
        <a:solidFill>
          <a:schemeClr val="accent1">
            <a:alpha val="7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533400</xdr:colOff>
      <xdr:row>15</xdr:row>
      <xdr:rowOff>0</xdr:rowOff>
    </xdr:from>
    <xdr:to>
      <xdr:col>11</xdr:col>
      <xdr:colOff>104775</xdr:colOff>
      <xdr:row>16</xdr:row>
      <xdr:rowOff>104775</xdr:rowOff>
    </xdr:to>
    <xdr:sp macro="" textlink="">
      <xdr:nvSpPr>
        <xdr:cNvPr id="75" name="Curved Up Arrow 74"/>
        <xdr:cNvSpPr/>
      </xdr:nvSpPr>
      <xdr:spPr>
        <a:xfrm>
          <a:off x="6019800" y="2857500"/>
          <a:ext cx="790575" cy="29527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oneCellAnchor>
    <xdr:from>
      <xdr:col>15</xdr:col>
      <xdr:colOff>19051</xdr:colOff>
      <xdr:row>3</xdr:row>
      <xdr:rowOff>190499</xdr:rowOff>
    </xdr:from>
    <xdr:ext cx="2305050" cy="3552825"/>
    <xdr:sp macro="" textlink="">
      <xdr:nvSpPr>
        <xdr:cNvPr id="77" name="TextBox 76"/>
        <xdr:cNvSpPr txBox="1"/>
      </xdr:nvSpPr>
      <xdr:spPr>
        <a:xfrm>
          <a:off x="9163051" y="761999"/>
          <a:ext cx="2305050" cy="3552825"/>
        </a:xfrm>
        <a:prstGeom prst="rect">
          <a:avLst/>
        </a:prstGeom>
        <a:solidFill>
          <a:schemeClr val="bg1">
            <a:alpha val="98000"/>
          </a:schemeClr>
        </a:solidFill>
        <a:ln w="15875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Step-1</a:t>
          </a:r>
        </a:p>
        <a:p>
          <a:r>
            <a:rPr lang="en-IN"/>
            <a:t> 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h1 = w1*i1 +w2 *i2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h2 = w3*i1 +w4*i2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a_h1 = </a:t>
          </a:r>
          <a:r>
            <a:rPr lang="el-G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σ(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h1)= 1/(1+exp(-h1))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a_h2 = </a:t>
          </a:r>
          <a:r>
            <a:rPr lang="el-G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σ(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h2) = 1/(1+exp(-h2))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o1 = w5*a_h1 +w6 *a_h2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o2 = w7*a_h1 + w8*a_h2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a_o1 = </a:t>
          </a:r>
          <a:r>
            <a:rPr lang="el-G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σ(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o1)= 1/(1+exp(-o1))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a_o2 = </a:t>
          </a:r>
          <a:r>
            <a:rPr lang="el-G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σ(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o2)= 1/(1+exp(-o2)) 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E1 = 1/2 *(t1-a_o1)</a:t>
          </a:r>
          <a:r>
            <a:rPr lang="en-IN" sz="1100" b="0" i="0" u="none" strike="noStrike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E2 = 1/2 *(t2-a_o2)</a:t>
          </a:r>
          <a:r>
            <a:rPr lang="en-IN" sz="1100" b="0" i="0" u="none" strike="noStrike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IN"/>
            <a:t> 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/>
            <a:t> </a:t>
          </a:r>
          <a:endParaRPr lang="en-IN" sz="1100"/>
        </a:p>
      </xdr:txBody>
    </xdr:sp>
    <xdr:clientData/>
  </xdr:oneCellAnchor>
  <xdr:twoCellAnchor>
    <xdr:from>
      <xdr:col>18</xdr:col>
      <xdr:colOff>371475</xdr:colOff>
      <xdr:row>3</xdr:row>
      <xdr:rowOff>190499</xdr:rowOff>
    </xdr:from>
    <xdr:to>
      <xdr:col>26</xdr:col>
      <xdr:colOff>0</xdr:colOff>
      <xdr:row>22</xdr:row>
      <xdr:rowOff>114300</xdr:rowOff>
    </xdr:to>
    <xdr:sp macro="" textlink="">
      <xdr:nvSpPr>
        <xdr:cNvPr id="78" name="TextBox 77"/>
        <xdr:cNvSpPr txBox="1"/>
      </xdr:nvSpPr>
      <xdr:spPr>
        <a:xfrm>
          <a:off x="11468100" y="761999"/>
          <a:ext cx="5010150" cy="3552826"/>
        </a:xfrm>
        <a:prstGeom prst="rect">
          <a:avLst/>
        </a:prstGeom>
        <a:solidFill>
          <a:schemeClr val="bg1">
            <a:alpha val="98000"/>
          </a:schemeClr>
        </a:solidFill>
        <a:ln w="15875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Step-2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∂E_total/∂w5 = ∂(E1+E2)/∂w5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</a:t>
          </a:r>
        </a:p>
        <a:p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∂E1/∂w5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=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∂E1/∂a_o1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∂a_o1/ ∂o1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∂o1/∂w5  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∂E1/∂a_o1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∂(1⁄2* (t1-a_o1)</a:t>
          </a:r>
          <a:r>
            <a:rPr lang="en-IN" sz="1100" b="0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)/∂a_o1 =( a_o1-t1)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∂a_o1/ ∂o1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 ∂(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σ(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o1))/∂o1 = a_o1(1-a_o1)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∂o1/∂w5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∂(w5*a_h1 +w6 *a_h2)/∂w5  = a_h1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</a:p>
        <a:p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∂E_total/∂w6 =   ∂(E1+E2)/∂w6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  ∂(E1)/∂w6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=   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∂(E1/∂a_o1) *  ∂(a_o1/∂o1) * ∂(o1/∂w6)  </a:t>
          </a:r>
          <a:r>
            <a:rPr lang="en-IN"/>
            <a:t>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∂E1/∂a_o1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= ∂(1⁄2* (t1-a_o1)2)/∂a_o1 =( a_o1-t1)</a:t>
          </a:r>
          <a:r>
            <a:rPr lang="en-IN"/>
            <a:t> </a:t>
          </a:r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∂a_o1/ ∂o1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 ∂(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σ(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o1))/∂o1 = a_o1(1-a_o1)</a:t>
          </a:r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∂(o1/∂w6) = 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∂(w5*a_h1 +w6 *a_h2)/∂w6 = a_h2</a:t>
          </a:r>
        </a:p>
        <a:p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Step-3</a:t>
          </a:r>
          <a:r>
            <a:rPr lang="en-IN"/>
            <a:t> </a:t>
          </a:r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∂E_total/∂w5 = ( a_o1-t1) * (a_o1*(1-a_o1)) * a_h1</a:t>
          </a:r>
          <a:r>
            <a:rPr lang="en-IN"/>
            <a:t> </a:t>
          </a:r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∂E_total/∂w6 =   ( a_o1-t1) *(a_o1*(1-a_o1)) *a_h2</a:t>
          </a:r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∂E_total/∂w7 =   ( a_o2-t2) *(a_o2*(1-a_o2)) *a_h1</a:t>
          </a:r>
          <a:r>
            <a:rPr lang="en-IN"/>
            <a:t> </a:t>
          </a:r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∂E_total/∂w8 =   ( a_o2-t2) *(a_o2*(1-a_o2)) *a_h2</a:t>
          </a:r>
          <a:r>
            <a:rPr lang="en-IN"/>
            <a:t> </a:t>
          </a:r>
          <a:endParaRPr lang="en-IN" sz="1100"/>
        </a:p>
      </xdr:txBody>
    </xdr:sp>
    <xdr:clientData/>
  </xdr:twoCellAnchor>
  <xdr:twoCellAnchor>
    <xdr:from>
      <xdr:col>15</xdr:col>
      <xdr:colOff>19048</xdr:colOff>
      <xdr:row>22</xdr:row>
      <xdr:rowOff>114300</xdr:rowOff>
    </xdr:from>
    <xdr:to>
      <xdr:col>25</xdr:col>
      <xdr:colOff>866774</xdr:colOff>
      <xdr:row>36</xdr:row>
      <xdr:rowOff>114300</xdr:rowOff>
    </xdr:to>
    <xdr:sp macro="" textlink="">
      <xdr:nvSpPr>
        <xdr:cNvPr id="79" name="TextBox 78"/>
        <xdr:cNvSpPr txBox="1"/>
      </xdr:nvSpPr>
      <xdr:spPr>
        <a:xfrm>
          <a:off x="9163048" y="4314825"/>
          <a:ext cx="7315201" cy="2676525"/>
        </a:xfrm>
        <a:prstGeom prst="rect">
          <a:avLst/>
        </a:prstGeom>
        <a:solidFill>
          <a:schemeClr val="lt1"/>
        </a:solidFill>
        <a:ln w="15875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Step-4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∂E_total/∂a_h1=∂(E1+E2)/∂a_h1                                                                                                                                                        ∂(E1)/∂a_h1 = ∂E1/∂a_o1 *  ∂a_o1/∂o1 * ∂o1/∂a_h1 = (a_o1-t1) * (a_o1 *(1-a_o1)) * w5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∂(E2)/∂a_h1 = ∂E2/∂a_o2 *  ∂a_o2/∂o2 * ∂o2/∂a_h1 =(a_o2-t2) * (a_o2* (1-a_o2)) * w7</a:t>
          </a:r>
          <a:r>
            <a:rPr lang="en-IN"/>
            <a:t> </a:t>
          </a:r>
        </a:p>
        <a:p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∂(E1)/∂a_h2 = ∂E1/∂a_o1 *  ∂a_o1/∂o1 * ∂o1/∂a_h2 = (a_o1-t1) * (a_o1 *(1-a_o1)) * w6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∂(E2)/∂a_h2 = ∂E2/∂a_o2 *  ∂a_o2/∂o2 * ∂o2/∂a_h2 =(a_o2-t2) * (a_o2* (1-a_o2)) * w8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</a:p>
        <a:p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∂E_total/∂a_h1= ∂(E1+E2)/∂a_h1   = ( (a_o1-t1) * (a_o1 *(1-a_o1)) * w5 ) + ((a_o2-t2) * (a_o2* (1-a_o2)) * w7))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∂E_total/∂a_h2= ∂(E1+E2)/∂a_h1   = ((a_o1-t1) *  (a_o1 *(1-a_o1)) * w6 ) +((a_o2-t2) *  (a_o2*  (1-a_o2)) * w8))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endParaRPr lang="en-IN" sz="1100"/>
        </a:p>
      </xdr:txBody>
    </xdr:sp>
    <xdr:clientData/>
  </xdr:twoCellAnchor>
  <xdr:twoCellAnchor>
    <xdr:from>
      <xdr:col>3</xdr:col>
      <xdr:colOff>333375</xdr:colOff>
      <xdr:row>22</xdr:row>
      <xdr:rowOff>123824</xdr:rowOff>
    </xdr:from>
    <xdr:to>
      <xdr:col>14</xdr:col>
      <xdr:colOff>485775</xdr:colOff>
      <xdr:row>36</xdr:row>
      <xdr:rowOff>133350</xdr:rowOff>
    </xdr:to>
    <xdr:sp macro="" textlink="">
      <xdr:nvSpPr>
        <xdr:cNvPr id="80" name="TextBox 79"/>
        <xdr:cNvSpPr txBox="1"/>
      </xdr:nvSpPr>
      <xdr:spPr>
        <a:xfrm>
          <a:off x="2162175" y="4324349"/>
          <a:ext cx="6858000" cy="2686051"/>
        </a:xfrm>
        <a:prstGeom prst="rect">
          <a:avLst/>
        </a:prstGeom>
        <a:solidFill>
          <a:schemeClr val="lt1"/>
        </a:solidFill>
        <a:ln w="15875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Step-5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∂E_total/∂w1  = ∂(E_total)/∂a_h1 * ∂a_h1/∂h1 * ∂(h1)/∂w1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= ( (a_o1-t1) * a_o1 *(1-a_o1)* w5  + (a_o2-t2) * a_o2* (1-a_o2) * w7) *(a_h1*(1-_h1))*i1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∂E_total/∂w2  = ∂(E_total)/∂a_h1 * ∂a_h1/∂h1 * ∂(h1)/∂w2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= ( (a_o1-t1) * a_o1 *(1-a_o1)* w5  + (a_o2-t2) * a_o2* (1-a_o2) * w7) *(a_h1*(1-a_h1))*i2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∂E_total/∂w3  = ∂(E_total)/∂a_h2 * ∂a_h2/∂h2 * ∂(h2)/∂w3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= ((a_o1-t1) * a_o1 *(1-a_o1)* w6  +(a_o2-t2) * a_o2* (1-a_o2) * w8) *(a_h2 *(1-a_h2))*i1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∂E_total/∂w4  = ∂(E_total)/∂a_h2 * ∂a_h2/∂h2 * ∂(h2)/∂w4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= ((a_o1-t1) * a_o1 *(1-a_o1)* w6  +(a_o2-t2) * a_o2* (1-a_o2) * w8) *(a_h2 *(1-a_h2))*i2</a:t>
          </a:r>
          <a:r>
            <a:rPr lang="en-IN"/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endParaRPr lang="en-IN" sz="1100"/>
        </a:p>
      </xdr:txBody>
    </xdr:sp>
    <xdr:clientData/>
  </xdr:twoCellAnchor>
  <xdr:twoCellAnchor>
    <xdr:from>
      <xdr:col>0</xdr:col>
      <xdr:colOff>447674</xdr:colOff>
      <xdr:row>142</xdr:row>
      <xdr:rowOff>147637</xdr:rowOff>
    </xdr:from>
    <xdr:to>
      <xdr:col>10</xdr:col>
      <xdr:colOff>209550</xdr:colOff>
      <xdr:row>157</xdr:row>
      <xdr:rowOff>33337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40"/>
  <sheetViews>
    <sheetView tabSelected="1" topLeftCell="A22" workbookViewId="0">
      <selection activeCell="T39" sqref="T39"/>
    </sheetView>
  </sheetViews>
  <sheetFormatPr defaultRowHeight="15" x14ac:dyDescent="0.25"/>
  <cols>
    <col min="16" max="16" width="10.140625" customWidth="1"/>
    <col min="17" max="17" width="10" customWidth="1"/>
    <col min="25" max="25" width="12.85546875" customWidth="1"/>
    <col min="26" max="26" width="13" customWidth="1"/>
    <col min="27" max="27" width="13.7109375" customWidth="1"/>
    <col min="28" max="28" width="13.140625" customWidth="1"/>
    <col min="29" max="29" width="13.28515625" customWidth="1"/>
    <col min="30" max="30" width="12.85546875" customWidth="1"/>
    <col min="31" max="31" width="13.28515625" customWidth="1"/>
    <col min="32" max="32" width="13" customWidth="1"/>
  </cols>
  <sheetData>
    <row r="2" spans="11:19" x14ac:dyDescent="0.25">
      <c r="K2" s="37"/>
      <c r="Q2" s="16"/>
    </row>
    <row r="3" spans="11:19" x14ac:dyDescent="0.25">
      <c r="M3" s="39"/>
      <c r="N3" s="37"/>
      <c r="O3" s="40"/>
      <c r="P3" s="18"/>
      <c r="Q3" s="27"/>
    </row>
    <row r="4" spans="11:19" x14ac:dyDescent="0.25">
      <c r="N4" s="38"/>
      <c r="P4" s="23"/>
      <c r="Q4" s="28"/>
      <c r="S4" s="15"/>
    </row>
    <row r="5" spans="11:19" x14ac:dyDescent="0.25">
      <c r="P5" s="20"/>
      <c r="Q5" s="29"/>
    </row>
    <row r="6" spans="11:19" x14ac:dyDescent="0.25">
      <c r="P6" s="21"/>
      <c r="Q6" s="10"/>
    </row>
    <row r="7" spans="11:19" x14ac:dyDescent="0.25">
      <c r="P7" s="19"/>
      <c r="Q7" s="4"/>
    </row>
    <row r="8" spans="11:19" x14ac:dyDescent="0.25">
      <c r="P8" s="20"/>
      <c r="Q8" s="4"/>
    </row>
    <row r="9" spans="11:19" x14ac:dyDescent="0.25">
      <c r="P9" s="19"/>
      <c r="Q9" s="4"/>
    </row>
    <row r="10" spans="11:19" x14ac:dyDescent="0.25">
      <c r="P10" s="21"/>
      <c r="Q10" s="4"/>
    </row>
    <row r="11" spans="11:19" x14ac:dyDescent="0.25">
      <c r="P11" s="19"/>
      <c r="Q11" s="4"/>
    </row>
    <row r="12" spans="11:19" x14ac:dyDescent="0.25">
      <c r="P12" s="20"/>
      <c r="Q12" s="4"/>
    </row>
    <row r="13" spans="11:19" x14ac:dyDescent="0.25">
      <c r="P13" s="21"/>
      <c r="Q13" s="4"/>
    </row>
    <row r="14" spans="11:19" x14ac:dyDescent="0.25">
      <c r="P14" s="19"/>
      <c r="Q14" s="4"/>
    </row>
    <row r="15" spans="11:19" x14ac:dyDescent="0.25">
      <c r="P15" s="22"/>
      <c r="Q15" s="4"/>
    </row>
    <row r="16" spans="11:19" x14ac:dyDescent="0.25">
      <c r="O16" s="17"/>
      <c r="P16" s="24"/>
      <c r="Q16" s="4"/>
    </row>
    <row r="17" spans="6:17" ht="15.75" thickBot="1" x14ac:dyDescent="0.3">
      <c r="P17" s="24"/>
      <c r="Q17" s="11"/>
    </row>
    <row r="18" spans="6:17" x14ac:dyDescent="0.25">
      <c r="N18" s="15"/>
      <c r="P18" s="24"/>
      <c r="Q18" s="12"/>
    </row>
    <row r="19" spans="6:17" x14ac:dyDescent="0.25">
      <c r="P19" s="25"/>
      <c r="Q19" s="13"/>
    </row>
    <row r="20" spans="6:17" x14ac:dyDescent="0.25">
      <c r="P20" s="24"/>
      <c r="Q20" s="13"/>
    </row>
    <row r="21" spans="6:17" x14ac:dyDescent="0.25">
      <c r="P21" s="26"/>
      <c r="Q21" s="13"/>
    </row>
    <row r="22" spans="6:17" x14ac:dyDescent="0.25">
      <c r="L22" s="1"/>
      <c r="M22" s="1"/>
      <c r="P22" s="24"/>
      <c r="Q22" s="13"/>
    </row>
    <row r="23" spans="6:17" x14ac:dyDescent="0.25">
      <c r="F23" s="14"/>
      <c r="G23" s="14"/>
      <c r="H23" s="14"/>
      <c r="I23" s="14"/>
      <c r="J23" s="14"/>
      <c r="K23" s="14"/>
      <c r="L23" s="5"/>
      <c r="M23" s="5"/>
      <c r="N23" s="5"/>
      <c r="P23" s="30"/>
      <c r="Q23" s="6"/>
    </row>
    <row r="24" spans="6:17" x14ac:dyDescent="0.25"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0"/>
      <c r="Q24" s="6"/>
    </row>
    <row r="25" spans="6:17" x14ac:dyDescent="0.25"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0"/>
      <c r="Q25" s="6"/>
    </row>
    <row r="26" spans="6:17" x14ac:dyDescent="0.25"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30"/>
      <c r="Q26" s="6"/>
    </row>
    <row r="27" spans="6:17" x14ac:dyDescent="0.25"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0"/>
      <c r="Q27" s="6"/>
    </row>
    <row r="28" spans="6:17" ht="15" customHeight="1" x14ac:dyDescent="0.25"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0"/>
      <c r="Q28" s="6"/>
    </row>
    <row r="29" spans="6:17" ht="15" customHeight="1" x14ac:dyDescent="0.25"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30"/>
      <c r="Q29" s="6"/>
    </row>
    <row r="30" spans="6:17" ht="15" customHeight="1" x14ac:dyDescent="0.25"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0"/>
      <c r="Q30" s="6"/>
    </row>
    <row r="31" spans="6:17" x14ac:dyDescent="0.25"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0"/>
      <c r="Q31" s="6"/>
    </row>
    <row r="32" spans="6:17" x14ac:dyDescent="0.25"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30"/>
      <c r="Q32" s="6"/>
    </row>
    <row r="33" spans="1:32" x14ac:dyDescent="0.25"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0"/>
      <c r="Q33" s="6"/>
    </row>
    <row r="34" spans="1:32" x14ac:dyDescent="0.25"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0"/>
      <c r="Q34" s="6"/>
    </row>
    <row r="35" spans="1:32" ht="15.75" thickBot="1" x14ac:dyDescent="0.3"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8"/>
      <c r="Q35" s="9"/>
    </row>
    <row r="36" spans="1:32" x14ac:dyDescent="0.25"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5"/>
      <c r="Q36" s="35"/>
    </row>
    <row r="37" spans="1:32" x14ac:dyDescent="0.25">
      <c r="F37" s="3"/>
      <c r="G37" s="3"/>
      <c r="H37" s="3"/>
      <c r="I37" s="3"/>
      <c r="J37" s="3"/>
      <c r="K37" s="3"/>
      <c r="L37" s="3"/>
      <c r="M37" s="3"/>
      <c r="N37" s="3"/>
      <c r="O37" s="3"/>
      <c r="P37" s="5"/>
      <c r="Q37" s="5"/>
      <c r="R37" s="3"/>
    </row>
    <row r="38" spans="1:32" x14ac:dyDescent="0.25">
      <c r="F38" s="3"/>
      <c r="G38" s="3"/>
      <c r="H38" s="3"/>
      <c r="I38" s="3"/>
      <c r="J38" s="3"/>
      <c r="K38" s="3"/>
      <c r="L38" s="3"/>
      <c r="M38" s="3"/>
      <c r="N38" s="3"/>
      <c r="O38" s="3"/>
      <c r="P38" s="5"/>
      <c r="Q38" s="5"/>
      <c r="R38" s="3"/>
    </row>
    <row r="39" spans="1:32" x14ac:dyDescent="0.25">
      <c r="F39" s="3"/>
      <c r="G39" s="36" t="s">
        <v>32</v>
      </c>
      <c r="H39" s="3">
        <v>2</v>
      </c>
      <c r="I39" s="3"/>
      <c r="J39" s="3"/>
      <c r="K39" s="3"/>
      <c r="L39" s="3"/>
      <c r="M39" s="3"/>
      <c r="N39" s="3"/>
      <c r="O39" s="3"/>
      <c r="P39" s="5"/>
      <c r="Q39" s="5"/>
      <c r="R39" s="3"/>
    </row>
    <row r="40" spans="1:32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s="3" t="s">
        <v>5</v>
      </c>
      <c r="G40" s="7" t="s">
        <v>6</v>
      </c>
      <c r="H40" s="7" t="s">
        <v>7</v>
      </c>
      <c r="I40" s="7" t="s">
        <v>8</v>
      </c>
      <c r="J40" s="7" t="s">
        <v>9</v>
      </c>
      <c r="K40" s="7" t="s">
        <v>10</v>
      </c>
      <c r="L40" s="7" t="s">
        <v>11</v>
      </c>
      <c r="M40" s="7" t="s">
        <v>12</v>
      </c>
      <c r="N40" s="7" t="s">
        <v>13</v>
      </c>
      <c r="O40" s="7" t="s">
        <v>14</v>
      </c>
      <c r="P40" s="33" t="s">
        <v>15</v>
      </c>
      <c r="Q40" s="7" t="s">
        <v>16</v>
      </c>
      <c r="R40" s="7" t="s">
        <v>17</v>
      </c>
      <c r="S40" s="7" t="s">
        <v>18</v>
      </c>
      <c r="T40" s="7" t="s">
        <v>19</v>
      </c>
      <c r="U40" s="7" t="s">
        <v>20</v>
      </c>
      <c r="V40" s="7" t="s">
        <v>21</v>
      </c>
      <c r="W40" s="7" t="s">
        <v>22</v>
      </c>
      <c r="X40" s="7" t="s">
        <v>23</v>
      </c>
      <c r="Y40" s="2" t="s">
        <v>24</v>
      </c>
      <c r="Z40" t="s">
        <v>25</v>
      </c>
      <c r="AA40" t="s">
        <v>26</v>
      </c>
      <c r="AB40" t="s">
        <v>27</v>
      </c>
      <c r="AC40" t="s">
        <v>28</v>
      </c>
      <c r="AD40" t="s">
        <v>29</v>
      </c>
      <c r="AE40" t="s">
        <v>30</v>
      </c>
      <c r="AF40" t="s">
        <v>31</v>
      </c>
    </row>
    <row r="41" spans="1:32" x14ac:dyDescent="0.25">
      <c r="A41">
        <v>1</v>
      </c>
      <c r="B41">
        <v>0.01</v>
      </c>
      <c r="C41">
        <v>0.99</v>
      </c>
      <c r="D41">
        <v>0.05</v>
      </c>
      <c r="E41">
        <v>0.1</v>
      </c>
      <c r="F41" s="3">
        <v>0.15</v>
      </c>
      <c r="G41" s="7">
        <v>0.2</v>
      </c>
      <c r="H41" s="7">
        <v>0.25</v>
      </c>
      <c r="I41" s="7">
        <v>0.3</v>
      </c>
      <c r="J41" s="3">
        <f>F41*D41+G41*E41</f>
        <v>2.7500000000000004E-2</v>
      </c>
      <c r="K41" s="3">
        <f>H41*D41+I41*E41</f>
        <v>4.2499999999999996E-2</v>
      </c>
      <c r="L41" s="3">
        <f>1/(1+EXP(-J41))</f>
        <v>0.50687456676453424</v>
      </c>
      <c r="M41" s="3">
        <f>1/(1+EXP(-K41))</f>
        <v>0.51062340100496373</v>
      </c>
      <c r="N41" s="3">
        <v>0.4</v>
      </c>
      <c r="O41" s="3">
        <v>0.45</v>
      </c>
      <c r="P41">
        <v>0.5</v>
      </c>
      <c r="Q41">
        <v>0.55000000000000004</v>
      </c>
      <c r="R41">
        <f>N41*L41+O41*M41</f>
        <v>0.43253035715804738</v>
      </c>
      <c r="S41">
        <f>P41*L41+Q41*M41</f>
        <v>0.53428015393499717</v>
      </c>
      <c r="T41">
        <f>1/(1+EXP(-R41))</f>
        <v>0.60647773220672796</v>
      </c>
      <c r="U41">
        <f>1/(1+EXP(-S41))</f>
        <v>0.63048083545063482</v>
      </c>
      <c r="V41">
        <f>1/2 * (B41-T41)^2</f>
        <v>0.17789284250924053</v>
      </c>
      <c r="W41">
        <f>1/2*(C41-U41)^2</f>
        <v>6.4627014839136757E-2</v>
      </c>
      <c r="X41">
        <f>V41+W41</f>
        <v>0.24251985734837728</v>
      </c>
      <c r="Y41">
        <f>((T41-B41)*T41*(1-T41)*N41+(U41-C41)*U41*(1-U41)*P41)*(L41*(1-L41))*D41</f>
        <v>1.882556669401121E-4</v>
      </c>
      <c r="Z41">
        <f>((T41-B41)*T41*(1-T41)*N41+(U41-C41)*U41*(1-U41)*P41)*(L41*(1-L41))*E41</f>
        <v>3.765113338802242E-4</v>
      </c>
      <c r="AA41">
        <f>((T41-B41)*T41*(1-T41)*O41+(U41-C41)*U41*(1-U41)*Q41)*(M41*(1-M41))*D41</f>
        <v>2.248134625761188E-4</v>
      </c>
      <c r="AB41">
        <f>((T41-B41)*T41*(1-T41)*O41+(U41-C41)*U41*(1-U41)*Q41)*(M41*(1-M41))*E41</f>
        <v>4.496269251522376E-4</v>
      </c>
      <c r="AC41">
        <f>(T41-B41)*(T41*(1-T41))*L41</f>
        <v>7.2157072912136244E-2</v>
      </c>
      <c r="AD41">
        <f>(T41-B41)*(T41*(1-T41))*M41</f>
        <v>7.2690745191944767E-2</v>
      </c>
      <c r="AE41">
        <f>(U41-C41)*(U41*(1-U41))*L41</f>
        <v>-4.2455250092604709E-2</v>
      </c>
      <c r="AF41">
        <f>(U41-C41)*(U41*(1-U41))*M41</f>
        <v>-4.276924828006376E-2</v>
      </c>
    </row>
    <row r="42" spans="1:32" x14ac:dyDescent="0.25">
      <c r="A42">
        <v>2</v>
      </c>
      <c r="B42">
        <v>0.01</v>
      </c>
      <c r="C42">
        <v>0.99</v>
      </c>
      <c r="D42">
        <v>0.05</v>
      </c>
      <c r="E42">
        <v>0.1</v>
      </c>
      <c r="F42">
        <f>F41-$H$39*Y41</f>
        <v>0.14962348866611977</v>
      </c>
      <c r="G42">
        <f>G41-$H$39*Z41</f>
        <v>0.19924697733223956</v>
      </c>
      <c r="H42">
        <f>H41-$H$39*AA41</f>
        <v>0.24955037307484776</v>
      </c>
      <c r="I42">
        <f>I41-$H$39*AB41</f>
        <v>0.29910074614969551</v>
      </c>
      <c r="J42" s="3">
        <f>F42*D42+G42*E42</f>
        <v>2.7405872166529947E-2</v>
      </c>
      <c r="K42" s="3">
        <f>H42*D42+I42*E42</f>
        <v>4.2387593268711943E-2</v>
      </c>
      <c r="L42" s="3">
        <f>1/(1+EXP(-J42))</f>
        <v>0.50685103923940988</v>
      </c>
      <c r="M42" s="3">
        <f>1/(1+EXP(-K42))</f>
        <v>0.51059531197447594</v>
      </c>
      <c r="N42" s="3">
        <f>N41-$H$39*AC41</f>
        <v>0.25568585417572753</v>
      </c>
      <c r="O42">
        <f>O41-$H$39*AD41</f>
        <v>0.30461850961611048</v>
      </c>
      <c r="P42">
        <f>P41-$H$39*AE41</f>
        <v>0.5849105001852094</v>
      </c>
      <c r="Q42">
        <f>Q41-$H$39*AF41</f>
        <v>0.63553849656012762</v>
      </c>
      <c r="R42">
        <f>N42*L42+O42*M42</f>
        <v>0.28513142385842155</v>
      </c>
      <c r="S42">
        <f>P42*L42+Q42*M42</f>
        <v>0.62096547180382422</v>
      </c>
      <c r="T42">
        <f>1/(1+EXP(-R42))</f>
        <v>0.57080380930727637</v>
      </c>
      <c r="U42">
        <f>1/(1+EXP(-S42))</f>
        <v>0.65043809820361076</v>
      </c>
      <c r="V42">
        <f>1/2 * (B42-T42)^2</f>
        <v>0.157250456266776</v>
      </c>
      <c r="W42">
        <f>1/2*(C42-U42)^2</f>
        <v>5.7651142575790341E-2</v>
      </c>
      <c r="X42">
        <f>V42+W42</f>
        <v>0.21490159884256635</v>
      </c>
      <c r="Y42">
        <f>((T42-B42)*T42*(1-T42)*N42+(U42-C42)*U42*(1-U42)*P42)*(L42*(1-L42))*D42</f>
        <v>-1.2534929284452434E-4</v>
      </c>
      <c r="Z42">
        <f>((T42-B42)*T42*(1-T42)*N42+(U42-C42)*U42*(1-U42)*P42)*(L42*(1-L42))*E42</f>
        <v>-2.5069858568904868E-4</v>
      </c>
      <c r="AA42">
        <f>((T42-B42)*T42*(1-T42)*O42+(U42-C42)*U42*(1-U42)*Q42)*(M42*(1-M42))*D42</f>
        <v>-9.0156474975934867E-5</v>
      </c>
      <c r="AB42">
        <f>((T42-B42)*T42*(1-T42)*O42+(U42-C42)*U42*(1-U42)*Q42)*(M42*(1-M42))*E42</f>
        <v>-1.8031294995186973E-4</v>
      </c>
      <c r="AC42">
        <f>(T42-B42)*(T42*(1-T42))*L42</f>
        <v>6.963603225259983E-2</v>
      </c>
      <c r="AD42">
        <f>(T42-B42)*(T42*(1-T42))*M42</f>
        <v>7.0150456169600875E-2</v>
      </c>
      <c r="AE42">
        <f>(U42-C42)*(U42*(1-U42))*L42</f>
        <v>-3.9131758387023506E-2</v>
      </c>
      <c r="AF42">
        <f>(U42-C42)*(U42*(1-U42))*M42</f>
        <v>-3.9420837356307255E-2</v>
      </c>
    </row>
    <row r="43" spans="1:32" x14ac:dyDescent="0.25">
      <c r="A43">
        <v>3</v>
      </c>
      <c r="B43">
        <v>0.01</v>
      </c>
      <c r="C43">
        <v>0.99</v>
      </c>
      <c r="D43">
        <v>0.05</v>
      </c>
      <c r="E43">
        <v>0.1</v>
      </c>
      <c r="F43">
        <f>F42-$H$39*Y42</f>
        <v>0.14987418725180882</v>
      </c>
      <c r="G43">
        <f>G42-$H$39*Z42</f>
        <v>0.19974837450361765</v>
      </c>
      <c r="H43">
        <f>H42-$H$39*AA42</f>
        <v>0.24973068602479964</v>
      </c>
      <c r="I43">
        <f>I42-$H$39*AB42</f>
        <v>0.29946137204959927</v>
      </c>
      <c r="J43" s="3">
        <f>F43*D43+G43*E43</f>
        <v>2.7468546812952209E-2</v>
      </c>
      <c r="K43" s="3">
        <f>H43*D43+I43*E43</f>
        <v>4.2432671506199914E-2</v>
      </c>
      <c r="L43" s="3">
        <f>1/(1+EXP(-J43))</f>
        <v>0.50686670495254016</v>
      </c>
      <c r="M43" s="3">
        <f>1/(1+EXP(-K43))</f>
        <v>0.51060657646795427</v>
      </c>
      <c r="N43" s="3">
        <f>N42-$H$39*AC42</f>
        <v>0.11641378967052787</v>
      </c>
      <c r="O43">
        <f>O42-$H$39*AD42</f>
        <v>0.16431759727690873</v>
      </c>
      <c r="P43">
        <f>P42-$H$39*AE42</f>
        <v>0.66317401695925637</v>
      </c>
      <c r="Q43">
        <f>Q42-$H$39*AF42</f>
        <v>0.71438017127274211</v>
      </c>
      <c r="R43">
        <f>N43*L43+O43*M43</f>
        <v>0.14290791978034093</v>
      </c>
      <c r="S43">
        <f>P43*L43+Q43*M43</f>
        <v>0.70090804233644399</v>
      </c>
      <c r="T43">
        <f>1/(1+EXP(-R43))</f>
        <v>0.53566630049507913</v>
      </c>
      <c r="U43">
        <f>1/(1+EXP(-S43))</f>
        <v>0.66838906608788662</v>
      </c>
      <c r="V43">
        <f>1/2 * (B43-T43)^2</f>
        <v>0.1381625297380914</v>
      </c>
      <c r="W43">
        <f>1/2*(C43-U43)^2</f>
        <v>5.1716796405910877E-2</v>
      </c>
      <c r="X43">
        <f>V43+W43</f>
        <v>0.18987932614400227</v>
      </c>
      <c r="Y43">
        <f>((T43-B43)*T43*(1-T43)*N43+(U43-C43)*U43*(1-U43)*P43)*(L43*(1-L43))*D43</f>
        <v>-4.0058074685720373E-4</v>
      </c>
      <c r="Z43">
        <f>((T43-B43)*T43*(1-T43)*N43+(U43-C43)*U43*(1-U43)*P43)*(L43*(1-L43))*E43</f>
        <v>-8.0116149371440746E-4</v>
      </c>
      <c r="AA43">
        <f>((T43-B43)*T43*(1-T43)*O43+(U43-C43)*U43*(1-U43)*Q43)*(M43*(1-M43))*D43</f>
        <v>-3.6782612037413787E-4</v>
      </c>
      <c r="AB43">
        <f>((T43-B43)*T43*(1-T43)*O43+(U43-C43)*U43*(1-U43)*Q43)*(M43*(1-M43))*E43</f>
        <v>-7.3565224074827575E-4</v>
      </c>
      <c r="AC43">
        <f>(T43-B43)*(T43*(1-T43))*L43</f>
        <v>6.6271748591446675E-2</v>
      </c>
      <c r="AD43">
        <f>(T43-B43)*(T43*(1-T43))*M43</f>
        <v>6.6760728874452335E-2</v>
      </c>
      <c r="AE43">
        <f>(U43-C43)*(U43*(1-U43))*L43</f>
        <v>-3.6131230136519504E-2</v>
      </c>
      <c r="AF43">
        <f>(U43-C43)*(U43*(1-U43))*M43</f>
        <v>-3.6397821248313068E-2</v>
      </c>
    </row>
    <row r="44" spans="1:32" x14ac:dyDescent="0.25">
      <c r="A44">
        <v>4</v>
      </c>
      <c r="B44">
        <v>0.01</v>
      </c>
      <c r="C44">
        <v>0.99</v>
      </c>
      <c r="D44">
        <v>0.05</v>
      </c>
      <c r="E44">
        <v>0.1</v>
      </c>
      <c r="F44">
        <f t="shared" ref="F44:F100" si="0">F43-$H$39*Y43</f>
        <v>0.15067534874552321</v>
      </c>
      <c r="G44">
        <f t="shared" ref="G44:G100" si="1">G43-$H$39*Z43</f>
        <v>0.20135069749104648</v>
      </c>
      <c r="H44">
        <f t="shared" ref="H44:H100" si="2">H43-$H$39*AA43</f>
        <v>0.25046633826554793</v>
      </c>
      <c r="I44">
        <f t="shared" ref="I44:I100" si="3">I43-$H$39*AB43</f>
        <v>0.30093267653109584</v>
      </c>
      <c r="J44" s="3">
        <f t="shared" ref="J44:J100" si="4">F44*D44+G44*E44</f>
        <v>2.7668837186380808E-2</v>
      </c>
      <c r="K44" s="3">
        <f t="shared" ref="K44:K100" si="5">H44*D44+I44*E44</f>
        <v>4.2616584566386985E-2</v>
      </c>
      <c r="L44" s="3">
        <f t="shared" ref="L44:L100" si="6">1/(1+EXP(-J44))</f>
        <v>0.50691676803285757</v>
      </c>
      <c r="M44" s="3">
        <f t="shared" ref="M44:M100" si="7">1/(1+EXP(-K44))</f>
        <v>0.51065253395310206</v>
      </c>
      <c r="N44" s="3">
        <f t="shared" ref="N44:N100" si="8">N43-$H$39*AC43</f>
        <v>-1.6129707512365477E-2</v>
      </c>
      <c r="O44">
        <f t="shared" ref="O44:O100" si="9">O43-$H$39*AD43</f>
        <v>3.0796139528004057E-2</v>
      </c>
      <c r="P44">
        <f t="shared" ref="P44:P100" si="10">P43-$H$39*AE43</f>
        <v>0.73543647723229544</v>
      </c>
      <c r="Q44">
        <f t="shared" ref="Q44:Q100" si="11">Q43-$H$39*AF43</f>
        <v>0.78717581376936829</v>
      </c>
      <c r="R44">
        <f t="shared" ref="R44:R100" si="12">N44*L44+O44*M44</f>
        <v>7.5497074844649518E-3</v>
      </c>
      <c r="S44">
        <f t="shared" ref="S44:S100" si="13">P44*L44+Q44*M44</f>
        <v>0.77477840609998849</v>
      </c>
      <c r="T44">
        <f t="shared" ref="T44:T100" si="14">1/(1+EXP(-R44))</f>
        <v>0.50188741790619118</v>
      </c>
      <c r="U44">
        <f t="shared" ref="U44:U100" si="15">1/(1+EXP(-S44))</f>
        <v>0.68455365130481594</v>
      </c>
      <c r="V44">
        <f t="shared" ref="V44:V100" si="16">1/2 * (B44-T44)^2</f>
        <v>0.12097661594720997</v>
      </c>
      <c r="W44">
        <f t="shared" ref="W44:W100" si="17">1/2*(C44-U44)^2</f>
        <v>4.6648735965609985E-2</v>
      </c>
      <c r="X44">
        <f t="shared" ref="X44:X100" si="18">V44+W44</f>
        <v>0.16762535191281996</v>
      </c>
      <c r="Y44">
        <f t="shared" ref="Y44:Y100" si="19">((T44-B44)*T44*(1-T44)*N44+(U44-C44)*U44*(1-U44)*P44)*(L44*(1-L44))*D44</f>
        <v>-6.310222432220398E-4</v>
      </c>
      <c r="Z44">
        <f t="shared" ref="Z44:Z100" si="20">((T44-B44)*T44*(1-T44)*N44+(U44-C44)*U44*(1-U44)*P44)*(L44*(1-L44))*E44</f>
        <v>-1.2620444864440796E-3</v>
      </c>
      <c r="AA44">
        <f t="shared" ref="AA44:AA100" si="21">((T44-B44)*T44*(1-T44)*O44+(U44-C44)*U44*(1-U44)*Q44)*(M44*(1-M44))*D44</f>
        <v>-6.0139680312642195E-4</v>
      </c>
      <c r="AB44">
        <f t="shared" ref="AB44:AB100" si="22">((T44-B44)*T44*(1-T44)*O44+(U44-C44)*U44*(1-U44)*Q44)*(M44*(1-M44))*E44</f>
        <v>-1.2027936062528439E-3</v>
      </c>
      <c r="AC44">
        <f t="shared" ref="AC44:AC100" si="23">(T44-B44)*(T44*(1-T44))*L44</f>
        <v>6.233560677351567E-2</v>
      </c>
      <c r="AD44">
        <f t="shared" ref="AD44:AD100" si="24">(T44-B44)*(T44*(1-T44))*M44</f>
        <v>6.2794994290535366E-2</v>
      </c>
      <c r="AE44">
        <f t="shared" ref="AE44:AE100" si="25">(U44-C44)*(U44*(1-U44))*L44</f>
        <v>-3.3435251264954731E-2</v>
      </c>
      <c r="AF44">
        <f t="shared" ref="AF44:AF100" si="26">(U44-C44)*(U44*(1-U44))*M44</f>
        <v>-3.3681655172040185E-2</v>
      </c>
    </row>
    <row r="45" spans="1:32" x14ac:dyDescent="0.25">
      <c r="A45">
        <v>5</v>
      </c>
      <c r="B45">
        <v>0.01</v>
      </c>
      <c r="C45">
        <v>0.99</v>
      </c>
      <c r="D45">
        <v>0.05</v>
      </c>
      <c r="E45">
        <v>0.1</v>
      </c>
      <c r="F45">
        <f t="shared" si="0"/>
        <v>0.15193739323196728</v>
      </c>
      <c r="G45">
        <f t="shared" si="1"/>
        <v>0.20387478646393464</v>
      </c>
      <c r="H45">
        <f t="shared" si="2"/>
        <v>0.25166913187180079</v>
      </c>
      <c r="I45">
        <f t="shared" si="3"/>
        <v>0.30333826374360151</v>
      </c>
      <c r="J45" s="3">
        <f t="shared" si="4"/>
        <v>2.7984348307991833E-2</v>
      </c>
      <c r="K45" s="3">
        <f t="shared" si="5"/>
        <v>4.2917282967950193E-2</v>
      </c>
      <c r="L45" s="3">
        <f t="shared" si="6"/>
        <v>0.50699563054592089</v>
      </c>
      <c r="M45" s="3">
        <f t="shared" si="7"/>
        <v>0.5107276741900415</v>
      </c>
      <c r="N45" s="3">
        <f t="shared" si="8"/>
        <v>-0.14080092105939682</v>
      </c>
      <c r="O45">
        <f t="shared" si="9"/>
        <v>-9.4793849053066676E-2</v>
      </c>
      <c r="P45">
        <f t="shared" si="10"/>
        <v>0.80230697976220489</v>
      </c>
      <c r="Q45">
        <f t="shared" si="11"/>
        <v>0.85453912411344868</v>
      </c>
      <c r="R45">
        <f t="shared" si="12"/>
        <v>-0.11979929380834993</v>
      </c>
      <c r="S45">
        <f t="shared" si="13"/>
        <v>0.84320291245878931</v>
      </c>
      <c r="T45">
        <f t="shared" si="14"/>
        <v>0.47008594488092142</v>
      </c>
      <c r="U45">
        <f t="shared" si="15"/>
        <v>0.69913935728025589</v>
      </c>
      <c r="V45">
        <f t="shared" si="16"/>
        <v>0.10583953833848513</v>
      </c>
      <c r="W45">
        <f t="shared" si="17"/>
        <v>4.2299956741671314E-2</v>
      </c>
      <c r="X45">
        <f t="shared" si="18"/>
        <v>0.14813949508015645</v>
      </c>
      <c r="Y45">
        <f t="shared" si="19"/>
        <v>-8.1512571750222418E-4</v>
      </c>
      <c r="Z45">
        <f t="shared" si="20"/>
        <v>-1.6302514350044484E-3</v>
      </c>
      <c r="AA45">
        <f t="shared" si="21"/>
        <v>-7.8895616814147356E-4</v>
      </c>
      <c r="AB45">
        <f t="shared" si="22"/>
        <v>-1.5779123362829471E-3</v>
      </c>
      <c r="AC45">
        <f t="shared" si="23"/>
        <v>5.8106656660444747E-2</v>
      </c>
      <c r="AD45">
        <f t="shared" si="24"/>
        <v>5.8534385353958746E-2</v>
      </c>
      <c r="AE45">
        <f t="shared" si="25"/>
        <v>-3.1018322409926032E-2</v>
      </c>
      <c r="AF45">
        <f t="shared" si="26"/>
        <v>-3.1246651267270619E-2</v>
      </c>
    </row>
    <row r="46" spans="1:32" x14ac:dyDescent="0.25">
      <c r="A46">
        <v>6</v>
      </c>
      <c r="B46">
        <v>0.01</v>
      </c>
      <c r="C46">
        <v>0.99</v>
      </c>
      <c r="D46">
        <v>0.05</v>
      </c>
      <c r="E46">
        <v>0.1</v>
      </c>
      <c r="F46">
        <f t="shared" si="0"/>
        <v>0.15356764466697173</v>
      </c>
      <c r="G46">
        <f t="shared" si="1"/>
        <v>0.20713528933394354</v>
      </c>
      <c r="H46">
        <f t="shared" si="2"/>
        <v>0.25324704420808375</v>
      </c>
      <c r="I46">
        <f t="shared" si="3"/>
        <v>0.30649408841616743</v>
      </c>
      <c r="J46" s="3">
        <f t="shared" si="4"/>
        <v>2.8391911166742945E-2</v>
      </c>
      <c r="K46" s="3">
        <f t="shared" si="5"/>
        <v>4.3311761052020933E-2</v>
      </c>
      <c r="L46" s="3">
        <f t="shared" si="6"/>
        <v>0.50709750102309337</v>
      </c>
      <c r="M46" s="3">
        <f t="shared" si="7"/>
        <v>0.51082624789491471</v>
      </c>
      <c r="N46" s="3">
        <f t="shared" si="8"/>
        <v>-0.25701423438028631</v>
      </c>
      <c r="O46">
        <f t="shared" si="9"/>
        <v>-0.21186261976098417</v>
      </c>
      <c r="P46">
        <f t="shared" si="10"/>
        <v>0.86434362458205694</v>
      </c>
      <c r="Q46">
        <f t="shared" si="11"/>
        <v>0.9170324266479899</v>
      </c>
      <c r="R46">
        <f t="shared" si="12"/>
        <v>-0.23855626310329736</v>
      </c>
      <c r="S46">
        <f t="shared" si="13"/>
        <v>0.90675072575336513</v>
      </c>
      <c r="T46">
        <f t="shared" si="14"/>
        <v>0.44064216760903946</v>
      </c>
      <c r="U46">
        <f t="shared" si="15"/>
        <v>0.71233480083030731</v>
      </c>
      <c r="V46">
        <f t="shared" si="16"/>
        <v>9.2726338261506017E-2</v>
      </c>
      <c r="W46">
        <f t="shared" si="17"/>
        <v>3.8548981414972552E-2</v>
      </c>
      <c r="X46">
        <f t="shared" si="18"/>
        <v>0.13127531967647857</v>
      </c>
      <c r="Y46">
        <f t="shared" si="19"/>
        <v>-9.5554850240514599E-4</v>
      </c>
      <c r="Z46">
        <f t="shared" si="20"/>
        <v>-1.911097004810292E-3</v>
      </c>
      <c r="AA46">
        <f t="shared" si="21"/>
        <v>-9.3287002991001558E-4</v>
      </c>
      <c r="AB46">
        <f t="shared" si="22"/>
        <v>-1.8657400598200312E-3</v>
      </c>
      <c r="AC46">
        <f t="shared" si="23"/>
        <v>5.3824970661756809E-2</v>
      </c>
      <c r="AD46">
        <f t="shared" si="24"/>
        <v>5.4220751927836763E-2</v>
      </c>
      <c r="AE46">
        <f t="shared" si="25"/>
        <v>-2.8852563756394407E-2</v>
      </c>
      <c r="AF46">
        <f t="shared" si="26"/>
        <v>-2.906472001161875E-2</v>
      </c>
    </row>
    <row r="47" spans="1:32" x14ac:dyDescent="0.25">
      <c r="A47">
        <v>7</v>
      </c>
      <c r="B47">
        <v>0.01</v>
      </c>
      <c r="C47">
        <v>0.99</v>
      </c>
      <c r="D47">
        <v>0.05</v>
      </c>
      <c r="E47">
        <v>0.1</v>
      </c>
      <c r="F47">
        <f t="shared" si="0"/>
        <v>0.15547874167178202</v>
      </c>
      <c r="G47">
        <f t="shared" si="1"/>
        <v>0.21095748334356412</v>
      </c>
      <c r="H47">
        <f t="shared" si="2"/>
        <v>0.25511278426790379</v>
      </c>
      <c r="I47">
        <f t="shared" si="3"/>
        <v>0.31022556853580752</v>
      </c>
      <c r="J47" s="3">
        <f t="shared" si="4"/>
        <v>2.8869685417945518E-2</v>
      </c>
      <c r="K47" s="3">
        <f t="shared" si="5"/>
        <v>4.3778196066975944E-2</v>
      </c>
      <c r="L47" s="3">
        <f t="shared" si="6"/>
        <v>0.50721692011102293</v>
      </c>
      <c r="M47" s="3">
        <f t="shared" si="7"/>
        <v>0.51094280138822645</v>
      </c>
      <c r="N47" s="3">
        <f t="shared" si="8"/>
        <v>-0.36466417570379994</v>
      </c>
      <c r="O47">
        <f t="shared" si="9"/>
        <v>-0.32030412361665772</v>
      </c>
      <c r="P47">
        <f t="shared" si="10"/>
        <v>0.92204875209484571</v>
      </c>
      <c r="Q47">
        <f t="shared" si="11"/>
        <v>0.9751618666712274</v>
      </c>
      <c r="R47">
        <f t="shared" si="12"/>
        <v>-0.3486209262922022</v>
      </c>
      <c r="S47">
        <f t="shared" si="13"/>
        <v>0.96593066419372886</v>
      </c>
      <c r="T47">
        <f t="shared" si="14"/>
        <v>0.41371688276347235</v>
      </c>
      <c r="U47">
        <f t="shared" si="15"/>
        <v>0.72430765024350996</v>
      </c>
      <c r="V47">
        <f t="shared" si="16"/>
        <v>8.1493660714127641E-2</v>
      </c>
      <c r="W47">
        <f t="shared" si="17"/>
        <v>3.5296212359562512E-2</v>
      </c>
      <c r="X47">
        <f t="shared" si="18"/>
        <v>0.11678987307369015</v>
      </c>
      <c r="Y47">
        <f t="shared" si="19"/>
        <v>-1.0576370845181951E-3</v>
      </c>
      <c r="Z47">
        <f t="shared" si="20"/>
        <v>-2.1152741690363902E-3</v>
      </c>
      <c r="AA47">
        <f t="shared" si="21"/>
        <v>-1.0382851925057402E-3</v>
      </c>
      <c r="AB47">
        <f t="shared" si="22"/>
        <v>-2.0765703850114804E-3</v>
      </c>
      <c r="AC47">
        <f t="shared" si="23"/>
        <v>4.9668526479247785E-2</v>
      </c>
      <c r="AD47">
        <f t="shared" si="24"/>
        <v>5.0033378331656039E-2</v>
      </c>
      <c r="AE47">
        <f t="shared" si="25"/>
        <v>-2.6910425797589468E-2</v>
      </c>
      <c r="AF47">
        <f t="shared" si="26"/>
        <v>-2.7108102664557682E-2</v>
      </c>
    </row>
    <row r="48" spans="1:32" x14ac:dyDescent="0.25">
      <c r="A48">
        <v>8</v>
      </c>
      <c r="B48">
        <v>0.01</v>
      </c>
      <c r="C48">
        <v>0.99</v>
      </c>
      <c r="D48">
        <v>0.05</v>
      </c>
      <c r="E48">
        <v>0.1</v>
      </c>
      <c r="F48">
        <f t="shared" si="0"/>
        <v>0.15759401584081842</v>
      </c>
      <c r="G48">
        <f t="shared" si="1"/>
        <v>0.21518803168163692</v>
      </c>
      <c r="H48">
        <f t="shared" si="2"/>
        <v>0.25718935465291526</v>
      </c>
      <c r="I48">
        <f t="shared" si="3"/>
        <v>0.31437870930583045</v>
      </c>
      <c r="J48" s="3">
        <f t="shared" si="4"/>
        <v>2.9398503960204617E-2</v>
      </c>
      <c r="K48" s="3">
        <f t="shared" si="5"/>
        <v>4.4297338663228811E-2</v>
      </c>
      <c r="L48" s="3">
        <f t="shared" si="6"/>
        <v>0.50734909669611217</v>
      </c>
      <c r="M48" s="3">
        <f t="shared" si="7"/>
        <v>0.51107252413275817</v>
      </c>
      <c r="N48" s="3">
        <f t="shared" si="8"/>
        <v>-0.46400122866229554</v>
      </c>
      <c r="O48">
        <f t="shared" si="9"/>
        <v>-0.42037088027996983</v>
      </c>
      <c r="P48">
        <f t="shared" si="10"/>
        <v>0.97586960369002462</v>
      </c>
      <c r="Q48">
        <f t="shared" si="11"/>
        <v>1.0293780720003427</v>
      </c>
      <c r="R48">
        <f t="shared" si="12"/>
        <v>-0.45025061108429554</v>
      </c>
      <c r="S48">
        <f t="shared" si="13"/>
        <v>1.0211934114694543</v>
      </c>
      <c r="T48">
        <f t="shared" si="14"/>
        <v>0.38930118267243879</v>
      </c>
      <c r="U48">
        <f t="shared" si="15"/>
        <v>0.73520499635755299</v>
      </c>
      <c r="V48">
        <f t="shared" si="16"/>
        <v>7.1934693588355386E-2</v>
      </c>
      <c r="W48">
        <f t="shared" si="17"/>
        <v>3.2460246940577288E-2</v>
      </c>
      <c r="X48">
        <f t="shared" si="18"/>
        <v>0.10439494052893267</v>
      </c>
      <c r="Y48">
        <f t="shared" si="19"/>
        <v>-1.1278631577560489E-3</v>
      </c>
      <c r="Z48">
        <f t="shared" si="20"/>
        <v>-2.2557263155120978E-3</v>
      </c>
      <c r="AA48">
        <f t="shared" si="21"/>
        <v>-1.1115580282742628E-3</v>
      </c>
      <c r="AB48">
        <f t="shared" si="22"/>
        <v>-2.2231160565485257E-3</v>
      </c>
      <c r="AC48">
        <f t="shared" si="23"/>
        <v>4.5751347565509776E-2</v>
      </c>
      <c r="AD48">
        <f t="shared" si="24"/>
        <v>4.6087116021388159E-2</v>
      </c>
      <c r="AE48">
        <f t="shared" si="25"/>
        <v>-2.5166106783055531E-2</v>
      </c>
      <c r="AF48">
        <f t="shared" si="26"/>
        <v>-2.5350800464545849E-2</v>
      </c>
    </row>
    <row r="49" spans="1:32" x14ac:dyDescent="0.25">
      <c r="A49">
        <v>9</v>
      </c>
      <c r="B49">
        <v>0.01</v>
      </c>
      <c r="C49">
        <v>0.99</v>
      </c>
      <c r="D49">
        <v>0.05</v>
      </c>
      <c r="E49">
        <v>0.1</v>
      </c>
      <c r="F49">
        <f t="shared" si="0"/>
        <v>0.15984974215633052</v>
      </c>
      <c r="G49">
        <f t="shared" si="1"/>
        <v>0.21969948431266112</v>
      </c>
      <c r="H49">
        <f t="shared" si="2"/>
        <v>0.25941247070946377</v>
      </c>
      <c r="I49">
        <f t="shared" si="3"/>
        <v>0.31882494141892748</v>
      </c>
      <c r="J49" s="3">
        <f t="shared" si="4"/>
        <v>2.9962435539082639E-2</v>
      </c>
      <c r="K49" s="3">
        <f t="shared" si="5"/>
        <v>4.4853117677365939E-2</v>
      </c>
      <c r="L49" s="3">
        <f t="shared" si="6"/>
        <v>0.50749004854543112</v>
      </c>
      <c r="M49" s="3">
        <f t="shared" si="7"/>
        <v>0.51121139988914677</v>
      </c>
      <c r="N49" s="3">
        <f t="shared" si="8"/>
        <v>-0.55550392379331504</v>
      </c>
      <c r="O49">
        <f t="shared" si="9"/>
        <v>-0.51254511232274613</v>
      </c>
      <c r="P49">
        <f t="shared" si="10"/>
        <v>1.0262018172561356</v>
      </c>
      <c r="Q49">
        <f t="shared" si="11"/>
        <v>1.0800796729294344</v>
      </c>
      <c r="R49">
        <f t="shared" si="12"/>
        <v>-0.54393161762989783</v>
      </c>
      <c r="S49">
        <f t="shared" si="13"/>
        <v>1.072936251646794</v>
      </c>
      <c r="T49">
        <f t="shared" si="14"/>
        <v>0.367273462707086</v>
      </c>
      <c r="U49">
        <f t="shared" si="15"/>
        <v>0.74515490854951072</v>
      </c>
      <c r="V49">
        <f t="shared" si="16"/>
        <v>6.3822163577355775E-2</v>
      </c>
      <c r="W49">
        <f t="shared" si="17"/>
        <v>2.9974559403699228E-2</v>
      </c>
      <c r="X49">
        <f t="shared" si="18"/>
        <v>9.3796722981055E-2</v>
      </c>
      <c r="Y49">
        <f t="shared" si="19"/>
        <v>-1.1726689939404802E-3</v>
      </c>
      <c r="Z49">
        <f t="shared" si="20"/>
        <v>-2.3453379878809605E-3</v>
      </c>
      <c r="AA49">
        <f t="shared" si="21"/>
        <v>-1.1590799262599298E-3</v>
      </c>
      <c r="AB49">
        <f t="shared" si="22"/>
        <v>-2.3181598525198596E-3</v>
      </c>
      <c r="AC49">
        <f t="shared" si="23"/>
        <v>4.2134116231270446E-2</v>
      </c>
      <c r="AD49">
        <f t="shared" si="24"/>
        <v>4.2443079629671886E-2</v>
      </c>
      <c r="AE49">
        <f t="shared" si="25"/>
        <v>-2.3596183893724823E-2</v>
      </c>
      <c r="AF49">
        <f t="shared" si="26"/>
        <v>-2.3769211307545359E-2</v>
      </c>
    </row>
    <row r="50" spans="1:32" x14ac:dyDescent="0.25">
      <c r="A50">
        <v>10</v>
      </c>
      <c r="B50">
        <v>0.01</v>
      </c>
      <c r="C50">
        <v>0.99</v>
      </c>
      <c r="D50">
        <v>0.05</v>
      </c>
      <c r="E50">
        <v>0.1</v>
      </c>
      <c r="F50">
        <f t="shared" si="0"/>
        <v>0.16219508014421147</v>
      </c>
      <c r="G50">
        <f t="shared" si="1"/>
        <v>0.22439016028842304</v>
      </c>
      <c r="H50">
        <f t="shared" si="2"/>
        <v>0.26173063056198365</v>
      </c>
      <c r="I50">
        <f t="shared" si="3"/>
        <v>0.32346126112396717</v>
      </c>
      <c r="J50" s="3">
        <f t="shared" si="4"/>
        <v>3.0548770036052879E-2</v>
      </c>
      <c r="K50" s="3">
        <f t="shared" si="5"/>
        <v>4.5432657640495901E-2</v>
      </c>
      <c r="L50" s="3">
        <f t="shared" si="6"/>
        <v>0.50763659862802479</v>
      </c>
      <c r="M50" s="3">
        <f t="shared" si="7"/>
        <v>0.51135621108941387</v>
      </c>
      <c r="N50" s="3">
        <f t="shared" si="8"/>
        <v>-0.63977215625585593</v>
      </c>
      <c r="O50">
        <f t="shared" si="9"/>
        <v>-0.59743127158208986</v>
      </c>
      <c r="P50">
        <f t="shared" si="10"/>
        <v>1.0733941850435853</v>
      </c>
      <c r="Q50">
        <f t="shared" si="11"/>
        <v>1.1276180955445252</v>
      </c>
      <c r="R50">
        <f t="shared" si="12"/>
        <v>-0.63027195272118797</v>
      </c>
      <c r="S50">
        <f t="shared" si="13"/>
        <v>1.1215086899761353</v>
      </c>
      <c r="T50">
        <f t="shared" si="14"/>
        <v>0.34744887591089058</v>
      </c>
      <c r="U50">
        <f t="shared" si="15"/>
        <v>0.75426845570175727</v>
      </c>
      <c r="V50">
        <f t="shared" si="16"/>
        <v>5.6935871926761812E-2</v>
      </c>
      <c r="W50">
        <f t="shared" si="17"/>
        <v>2.7784680488617184E-2</v>
      </c>
      <c r="X50">
        <f t="shared" si="18"/>
        <v>8.4720552415379E-2</v>
      </c>
      <c r="Y50">
        <f t="shared" si="19"/>
        <v>-1.1978136922222841E-3</v>
      </c>
      <c r="Z50">
        <f t="shared" si="20"/>
        <v>-2.3956273844445682E-3</v>
      </c>
      <c r="AA50">
        <f t="shared" si="21"/>
        <v>-1.1866019913383619E-3</v>
      </c>
      <c r="AB50">
        <f t="shared" si="22"/>
        <v>-2.3732039826767238E-3</v>
      </c>
      <c r="AC50">
        <f t="shared" si="23"/>
        <v>3.8838850196351117E-2</v>
      </c>
      <c r="AD50">
        <f t="shared" si="24"/>
        <v>3.9123434624595284E-2</v>
      </c>
      <c r="AE50">
        <f t="shared" si="25"/>
        <v>-2.217979267288428E-2</v>
      </c>
      <c r="AF50">
        <f t="shared" si="26"/>
        <v>-2.2342310965379458E-2</v>
      </c>
    </row>
    <row r="51" spans="1:32" x14ac:dyDescent="0.25">
      <c r="A51">
        <v>11</v>
      </c>
      <c r="B51">
        <v>0.01</v>
      </c>
      <c r="C51">
        <v>0.99</v>
      </c>
      <c r="D51">
        <v>0.05</v>
      </c>
      <c r="E51">
        <v>0.1</v>
      </c>
      <c r="F51">
        <f t="shared" si="0"/>
        <v>0.16459070752865604</v>
      </c>
      <c r="G51">
        <f t="shared" si="1"/>
        <v>0.22918141505731218</v>
      </c>
      <c r="H51">
        <f t="shared" si="2"/>
        <v>0.26410383454466035</v>
      </c>
      <c r="I51">
        <f t="shared" si="3"/>
        <v>0.32820766908932064</v>
      </c>
      <c r="J51" s="3">
        <f t="shared" si="4"/>
        <v>3.1147676882164022E-2</v>
      </c>
      <c r="K51" s="3">
        <f t="shared" si="5"/>
        <v>4.6025958636165085E-2</v>
      </c>
      <c r="L51" s="3">
        <f t="shared" si="6"/>
        <v>0.50778628972361628</v>
      </c>
      <c r="M51" s="3">
        <f t="shared" si="7"/>
        <v>0.51150445882095008</v>
      </c>
      <c r="N51" s="3">
        <f t="shared" si="8"/>
        <v>-0.7174498566485582</v>
      </c>
      <c r="O51">
        <f t="shared" si="9"/>
        <v>-0.67567814083128042</v>
      </c>
      <c r="P51">
        <f t="shared" si="10"/>
        <v>1.1177537703893539</v>
      </c>
      <c r="Q51">
        <f t="shared" si="11"/>
        <v>1.172302717475284</v>
      </c>
      <c r="R51">
        <f t="shared" si="12"/>
        <v>-0.70992358253336152</v>
      </c>
      <c r="S51">
        <f t="shared" si="13"/>
        <v>1.1672181069671173</v>
      </c>
      <c r="T51">
        <f t="shared" si="14"/>
        <v>0.32961572587766874</v>
      </c>
      <c r="U51">
        <f t="shared" si="15"/>
        <v>0.7626418074396053</v>
      </c>
      <c r="V51">
        <f t="shared" si="16"/>
        <v>5.1077106114154544E-2</v>
      </c>
      <c r="W51">
        <f t="shared" si="17"/>
        <v>2.5845873862164755E-2</v>
      </c>
      <c r="X51">
        <f t="shared" si="18"/>
        <v>7.6922979976319306E-2</v>
      </c>
      <c r="Y51">
        <f t="shared" si="19"/>
        <v>-1.2081141806337627E-3</v>
      </c>
      <c r="Z51">
        <f t="shared" si="20"/>
        <v>-2.4162283612675253E-3</v>
      </c>
      <c r="AA51">
        <f t="shared" si="21"/>
        <v>-1.198958288641E-3</v>
      </c>
      <c r="AB51">
        <f t="shared" si="22"/>
        <v>-2.3979165772819999E-3</v>
      </c>
      <c r="AC51">
        <f t="shared" si="23"/>
        <v>3.5862523998744865E-2</v>
      </c>
      <c r="AD51">
        <f t="shared" si="24"/>
        <v>3.6125120550056046E-2</v>
      </c>
      <c r="AE51">
        <f t="shared" si="25"/>
        <v>-2.0898562497583706E-2</v>
      </c>
      <c r="AF51">
        <f t="shared" si="26"/>
        <v>-2.1051588270098179E-2</v>
      </c>
    </row>
    <row r="52" spans="1:32" x14ac:dyDescent="0.25">
      <c r="A52">
        <v>12</v>
      </c>
      <c r="B52">
        <v>0.01</v>
      </c>
      <c r="C52">
        <v>0.99</v>
      </c>
      <c r="D52">
        <v>0.05</v>
      </c>
      <c r="E52">
        <v>0.1</v>
      </c>
      <c r="F52">
        <f t="shared" si="0"/>
        <v>0.16700693588992357</v>
      </c>
      <c r="G52">
        <f t="shared" si="1"/>
        <v>0.23401387177984723</v>
      </c>
      <c r="H52">
        <f t="shared" si="2"/>
        <v>0.26650175112194235</v>
      </c>
      <c r="I52">
        <f t="shared" si="3"/>
        <v>0.33300350224388464</v>
      </c>
      <c r="J52" s="3">
        <f t="shared" si="4"/>
        <v>3.1751733972480906E-2</v>
      </c>
      <c r="K52" s="3">
        <f t="shared" si="5"/>
        <v>4.6625437780485585E-2</v>
      </c>
      <c r="L52" s="3">
        <f t="shared" si="6"/>
        <v>0.50793726665975425</v>
      </c>
      <c r="M52" s="3">
        <f t="shared" si="7"/>
        <v>0.5116542482268871</v>
      </c>
      <c r="N52" s="3">
        <f t="shared" si="8"/>
        <v>-0.78917490464604789</v>
      </c>
      <c r="O52">
        <f t="shared" si="9"/>
        <v>-0.74792838193139255</v>
      </c>
      <c r="P52">
        <f t="shared" si="10"/>
        <v>1.1595508953845213</v>
      </c>
      <c r="Q52">
        <f t="shared" si="11"/>
        <v>1.2144058940154805</v>
      </c>
      <c r="R52">
        <f t="shared" si="12"/>
        <v>-0.78353207796704449</v>
      </c>
      <c r="S52">
        <f t="shared" si="13"/>
        <v>1.2103350470992758</v>
      </c>
      <c r="T52">
        <f t="shared" si="14"/>
        <v>0.31355914210655822</v>
      </c>
      <c r="U52">
        <f t="shared" si="15"/>
        <v>0.77035822640157203</v>
      </c>
      <c r="V52">
        <f t="shared" si="16"/>
        <v>4.6074076378234803E-2</v>
      </c>
      <c r="W52">
        <f t="shared" si="17"/>
        <v>2.4121254354731541E-2</v>
      </c>
      <c r="X52">
        <f t="shared" si="18"/>
        <v>7.0195330732966341E-2</v>
      </c>
      <c r="Y52">
        <f t="shared" si="19"/>
        <v>-1.2074291102721847E-3</v>
      </c>
      <c r="Z52">
        <f t="shared" si="20"/>
        <v>-2.4148582205443694E-3</v>
      </c>
      <c r="AA52">
        <f t="shared" si="21"/>
        <v>-1.2000371719183946E-3</v>
      </c>
      <c r="AB52">
        <f t="shared" si="22"/>
        <v>-2.4000743438367892E-3</v>
      </c>
      <c r="AC52">
        <f t="shared" si="23"/>
        <v>3.3187610721778754E-2</v>
      </c>
      <c r="AD52">
        <f t="shared" si="24"/>
        <v>3.3430470904338788E-2</v>
      </c>
      <c r="AE52">
        <f t="shared" si="25"/>
        <v>-1.9736431725103754E-2</v>
      </c>
      <c r="AF52">
        <f t="shared" si="26"/>
        <v>-1.9880858916685125E-2</v>
      </c>
    </row>
    <row r="53" spans="1:32" x14ac:dyDescent="0.25">
      <c r="A53">
        <v>13</v>
      </c>
      <c r="B53">
        <v>0.01</v>
      </c>
      <c r="C53">
        <v>0.99</v>
      </c>
      <c r="D53">
        <v>0.05</v>
      </c>
      <c r="E53">
        <v>0.1</v>
      </c>
      <c r="F53">
        <f t="shared" si="0"/>
        <v>0.16942179411046795</v>
      </c>
      <c r="G53">
        <f t="shared" si="1"/>
        <v>0.23884358822093596</v>
      </c>
      <c r="H53">
        <f t="shared" si="2"/>
        <v>0.26890182546577912</v>
      </c>
      <c r="I53">
        <f t="shared" si="3"/>
        <v>0.33780365093155823</v>
      </c>
      <c r="J53" s="3">
        <f t="shared" si="4"/>
        <v>3.2355448527616994E-2</v>
      </c>
      <c r="K53" s="3">
        <f t="shared" si="5"/>
        <v>4.7225456366444776E-2</v>
      </c>
      <c r="L53" s="3">
        <f t="shared" si="6"/>
        <v>0.50808815653677575</v>
      </c>
      <c r="M53" s="3">
        <f t="shared" si="7"/>
        <v>0.51180417032508341</v>
      </c>
      <c r="N53" s="3">
        <f t="shared" si="8"/>
        <v>-0.85555012608960546</v>
      </c>
      <c r="O53">
        <f t="shared" si="9"/>
        <v>-0.81478932374007007</v>
      </c>
      <c r="P53">
        <f t="shared" si="10"/>
        <v>1.1990237588347288</v>
      </c>
      <c r="Q53">
        <f t="shared" si="11"/>
        <v>1.2541676118488507</v>
      </c>
      <c r="R53">
        <f t="shared" si="12"/>
        <v>-0.85170746021619603</v>
      </c>
      <c r="S53">
        <f t="shared" si="13"/>
        <v>1.2510979853010253</v>
      </c>
      <c r="T53">
        <f t="shared" si="14"/>
        <v>0.29907480148612681</v>
      </c>
      <c r="U53">
        <f t="shared" si="15"/>
        <v>0.77748986981510371</v>
      </c>
      <c r="V53">
        <f t="shared" si="16"/>
        <v>4.1782120427121809E-2</v>
      </c>
      <c r="W53">
        <f t="shared" si="17"/>
        <v>2.2580277715600783E-2</v>
      </c>
      <c r="X53">
        <f t="shared" si="18"/>
        <v>6.4362398142722599E-2</v>
      </c>
      <c r="Y53">
        <f t="shared" si="19"/>
        <v>-1.1987623549903708E-3</v>
      </c>
      <c r="Z53">
        <f t="shared" si="20"/>
        <v>-2.3975247099807416E-3</v>
      </c>
      <c r="AA53">
        <f t="shared" si="21"/>
        <v>-1.192876802140828E-3</v>
      </c>
      <c r="AB53">
        <f t="shared" si="22"/>
        <v>-2.385753604281656E-3</v>
      </c>
      <c r="AC53">
        <f t="shared" si="23"/>
        <v>3.0789370111832196E-2</v>
      </c>
      <c r="AD53">
        <f t="shared" si="24"/>
        <v>3.1014554899938148E-2</v>
      </c>
      <c r="AE53">
        <f t="shared" si="25"/>
        <v>-1.8679413498947826E-2</v>
      </c>
      <c r="AF53">
        <f t="shared" si="26"/>
        <v>-1.8816029472429129E-2</v>
      </c>
    </row>
    <row r="54" spans="1:32" x14ac:dyDescent="0.25">
      <c r="A54">
        <v>14</v>
      </c>
      <c r="B54">
        <v>0.01</v>
      </c>
      <c r="C54">
        <v>0.99</v>
      </c>
      <c r="D54">
        <v>0.05</v>
      </c>
      <c r="E54">
        <v>0.1</v>
      </c>
      <c r="F54">
        <f t="shared" si="0"/>
        <v>0.17181931882044871</v>
      </c>
      <c r="G54">
        <f t="shared" si="1"/>
        <v>0.24363863764089744</v>
      </c>
      <c r="H54">
        <f t="shared" si="2"/>
        <v>0.27128757907006079</v>
      </c>
      <c r="I54">
        <f t="shared" si="3"/>
        <v>0.34257515814012152</v>
      </c>
      <c r="J54" s="3">
        <f t="shared" si="4"/>
        <v>3.2954829705112182E-2</v>
      </c>
      <c r="K54" s="3">
        <f t="shared" si="5"/>
        <v>4.7821894767515194E-2</v>
      </c>
      <c r="L54" s="3">
        <f t="shared" si="6"/>
        <v>0.50823796188994164</v>
      </c>
      <c r="M54" s="3">
        <f t="shared" si="7"/>
        <v>0.51195319576493092</v>
      </c>
      <c r="N54" s="3">
        <f t="shared" si="8"/>
        <v>-0.91712886631326984</v>
      </c>
      <c r="O54">
        <f t="shared" si="9"/>
        <v>-0.87681843353994637</v>
      </c>
      <c r="P54">
        <f t="shared" si="10"/>
        <v>1.2363825858326245</v>
      </c>
      <c r="Q54">
        <f t="shared" si="11"/>
        <v>1.2917996707937089</v>
      </c>
      <c r="R54">
        <f t="shared" si="12"/>
        <v>-0.91500970496186529</v>
      </c>
      <c r="S54">
        <f t="shared" si="13"/>
        <v>1.289717535290714</v>
      </c>
      <c r="T54">
        <f t="shared" si="14"/>
        <v>0.28597579152711045</v>
      </c>
      <c r="U54">
        <f t="shared" si="15"/>
        <v>0.78409937525759899</v>
      </c>
      <c r="V54">
        <f t="shared" si="16"/>
        <v>3.8081318754507563E-2</v>
      </c>
      <c r="W54">
        <f t="shared" si="17"/>
        <v>2.119753363465552E-2</v>
      </c>
      <c r="X54">
        <f t="shared" si="18"/>
        <v>5.9278852389163084E-2</v>
      </c>
      <c r="Y54">
        <f t="shared" si="19"/>
        <v>-1.1844079628182799E-3</v>
      </c>
      <c r="Z54">
        <f t="shared" si="20"/>
        <v>-2.3688159256365598E-3</v>
      </c>
      <c r="AA54">
        <f t="shared" si="21"/>
        <v>-1.1798054896329099E-3</v>
      </c>
      <c r="AB54">
        <f t="shared" si="22"/>
        <v>-2.3596109792658197E-3</v>
      </c>
      <c r="AC54">
        <f t="shared" si="23"/>
        <v>2.864048021681679E-2</v>
      </c>
      <c r="AD54">
        <f t="shared" si="24"/>
        <v>2.8849842937188553E-2</v>
      </c>
      <c r="AE54">
        <f t="shared" si="25"/>
        <v>-1.7715351423743579E-2</v>
      </c>
      <c r="AF54">
        <f t="shared" si="26"/>
        <v>-1.7844851143662344E-2</v>
      </c>
    </row>
    <row r="55" spans="1:32" x14ac:dyDescent="0.25">
      <c r="A55">
        <v>15</v>
      </c>
      <c r="B55">
        <v>0.01</v>
      </c>
      <c r="C55">
        <v>0.99</v>
      </c>
      <c r="D55">
        <v>0.05</v>
      </c>
      <c r="E55">
        <v>0.1</v>
      </c>
      <c r="F55">
        <f t="shared" si="0"/>
        <v>0.17418813474608527</v>
      </c>
      <c r="G55">
        <f t="shared" si="1"/>
        <v>0.24837626949217056</v>
      </c>
      <c r="H55">
        <f t="shared" si="2"/>
        <v>0.27364719004932664</v>
      </c>
      <c r="I55">
        <f t="shared" si="3"/>
        <v>0.34729438009865315</v>
      </c>
      <c r="J55" s="3">
        <f t="shared" si="4"/>
        <v>3.3547033686521323E-2</v>
      </c>
      <c r="K55" s="3">
        <f t="shared" si="5"/>
        <v>4.8411797512331649E-2</v>
      </c>
      <c r="L55" s="3">
        <f t="shared" si="6"/>
        <v>0.5083859719695526</v>
      </c>
      <c r="M55" s="3">
        <f t="shared" si="7"/>
        <v>0.51210058612292975</v>
      </c>
      <c r="N55" s="3">
        <f t="shared" si="8"/>
        <v>-0.97440982674690346</v>
      </c>
      <c r="O55">
        <f t="shared" si="9"/>
        <v>-0.9345181194143235</v>
      </c>
      <c r="P55">
        <f t="shared" si="10"/>
        <v>1.2718132886801117</v>
      </c>
      <c r="Q55">
        <f t="shared" si="11"/>
        <v>1.3274893730810335</v>
      </c>
      <c r="R55">
        <f t="shared" si="12"/>
        <v>-0.97394356356198097</v>
      </c>
      <c r="S55">
        <f t="shared" si="13"/>
        <v>1.3263801209561894</v>
      </c>
      <c r="T55">
        <f t="shared" si="14"/>
        <v>0.27409516456190375</v>
      </c>
      <c r="U55">
        <f t="shared" si="15"/>
        <v>0.79024123395001544</v>
      </c>
      <c r="V55">
        <f t="shared" si="16"/>
        <v>3.4873127972489509E-2</v>
      </c>
      <c r="W55">
        <f t="shared" si="17"/>
        <v>1.9951782306906231E-2</v>
      </c>
      <c r="X55">
        <f t="shared" si="18"/>
        <v>5.482491027939574E-2</v>
      </c>
      <c r="Y55">
        <f t="shared" si="19"/>
        <v>-1.1660951610639987E-3</v>
      </c>
      <c r="Z55">
        <f t="shared" si="20"/>
        <v>-2.3321903221279975E-3</v>
      </c>
      <c r="AA55">
        <f t="shared" si="21"/>
        <v>-1.1625843145117456E-3</v>
      </c>
      <c r="AB55">
        <f t="shared" si="22"/>
        <v>-2.3251686290234911E-3</v>
      </c>
      <c r="AC55">
        <f t="shared" si="23"/>
        <v>2.6713763168624397E-2</v>
      </c>
      <c r="AD55">
        <f t="shared" si="24"/>
        <v>2.6908952116052869E-2</v>
      </c>
      <c r="AE55">
        <f t="shared" si="25"/>
        <v>-1.6833685595717775E-2</v>
      </c>
      <c r="AF55">
        <f t="shared" si="26"/>
        <v>-1.6956683967457069E-2</v>
      </c>
    </row>
    <row r="56" spans="1:32" x14ac:dyDescent="0.25">
      <c r="A56">
        <v>16</v>
      </c>
      <c r="B56">
        <v>0.01</v>
      </c>
      <c r="C56">
        <v>0.99</v>
      </c>
      <c r="D56">
        <v>0.05</v>
      </c>
      <c r="E56">
        <v>0.1</v>
      </c>
      <c r="F56">
        <f t="shared" si="0"/>
        <v>0.17652032506821327</v>
      </c>
      <c r="G56">
        <f t="shared" si="1"/>
        <v>0.25304065013642657</v>
      </c>
      <c r="H56">
        <f t="shared" si="2"/>
        <v>0.27597235867835013</v>
      </c>
      <c r="I56">
        <f t="shared" si="3"/>
        <v>0.35194471735670013</v>
      </c>
      <c r="J56" s="3">
        <f t="shared" si="4"/>
        <v>3.4130081267053324E-2</v>
      </c>
      <c r="K56" s="3">
        <f t="shared" si="5"/>
        <v>4.8993089669587521E-2</v>
      </c>
      <c r="L56" s="3">
        <f t="shared" si="6"/>
        <v>0.50853169214552563</v>
      </c>
      <c r="M56" s="3">
        <f t="shared" si="7"/>
        <v>0.51224582302133126</v>
      </c>
      <c r="N56" s="3">
        <f t="shared" si="8"/>
        <v>-1.0278373530841522</v>
      </c>
      <c r="O56">
        <f t="shared" si="9"/>
        <v>-0.98833602364642925</v>
      </c>
      <c r="P56">
        <f t="shared" si="10"/>
        <v>1.3054806598715472</v>
      </c>
      <c r="Q56">
        <f t="shared" si="11"/>
        <v>1.3614027410159477</v>
      </c>
      <c r="R56">
        <f t="shared" si="12"/>
        <v>-1.0289588682686572</v>
      </c>
      <c r="S56">
        <f t="shared" si="13"/>
        <v>1.3612511565629457</v>
      </c>
      <c r="T56">
        <f t="shared" si="14"/>
        <v>0.26328599905022759</v>
      </c>
      <c r="U56">
        <f t="shared" si="15"/>
        <v>0.79596296819413181</v>
      </c>
      <c r="V56">
        <f t="shared" si="16"/>
        <v>3.2076898657435945E-2</v>
      </c>
      <c r="W56">
        <f t="shared" si="17"/>
        <v>1.882518485601575E-2</v>
      </c>
      <c r="X56">
        <f t="shared" si="18"/>
        <v>5.0902083513451699E-2</v>
      </c>
      <c r="Y56">
        <f t="shared" si="19"/>
        <v>-1.1451154650781125E-3</v>
      </c>
      <c r="Z56">
        <f t="shared" si="20"/>
        <v>-2.2902309301562249E-3</v>
      </c>
      <c r="AA56">
        <f t="shared" si="21"/>
        <v>-1.1425332074774717E-3</v>
      </c>
      <c r="AB56">
        <f t="shared" si="22"/>
        <v>-2.2850664149549433E-3</v>
      </c>
      <c r="AC56">
        <f t="shared" si="23"/>
        <v>2.4983650509899227E-2</v>
      </c>
      <c r="AD56">
        <f t="shared" si="24"/>
        <v>2.5166122023833112E-2</v>
      </c>
      <c r="AE56">
        <f t="shared" si="25"/>
        <v>-1.6025238665798146E-2</v>
      </c>
      <c r="AF56">
        <f t="shared" si="26"/>
        <v>-1.6142281191642856E-2</v>
      </c>
    </row>
    <row r="57" spans="1:32" x14ac:dyDescent="0.25">
      <c r="A57">
        <v>17</v>
      </c>
      <c r="B57">
        <v>0.01</v>
      </c>
      <c r="C57">
        <v>0.99</v>
      </c>
      <c r="D57">
        <v>0.05</v>
      </c>
      <c r="E57">
        <v>0.1</v>
      </c>
      <c r="F57">
        <f t="shared" si="0"/>
        <v>0.17881055599836951</v>
      </c>
      <c r="G57">
        <f t="shared" si="1"/>
        <v>0.25762111199673904</v>
      </c>
      <c r="H57">
        <f t="shared" si="2"/>
        <v>0.27825742509330509</v>
      </c>
      <c r="I57">
        <f t="shared" si="3"/>
        <v>0.35651485018661</v>
      </c>
      <c r="J57" s="3">
        <f t="shared" si="4"/>
        <v>3.4702638999592382E-2</v>
      </c>
      <c r="K57" s="3">
        <f t="shared" si="5"/>
        <v>4.9564356273326254E-2</v>
      </c>
      <c r="L57" s="3">
        <f t="shared" si="6"/>
        <v>0.50867478919939213</v>
      </c>
      <c r="M57" s="3">
        <f t="shared" si="7"/>
        <v>0.51238855300265462</v>
      </c>
      <c r="N57" s="3">
        <f t="shared" si="8"/>
        <v>-1.0778046541039508</v>
      </c>
      <c r="O57">
        <f t="shared" si="9"/>
        <v>-1.0386682676940955</v>
      </c>
      <c r="P57">
        <f t="shared" si="10"/>
        <v>1.3375311372031435</v>
      </c>
      <c r="Q57">
        <f t="shared" si="11"/>
        <v>1.3936873033992334</v>
      </c>
      <c r="R57">
        <f t="shared" si="12"/>
        <v>-1.0804537859580023</v>
      </c>
      <c r="S57">
        <f t="shared" si="13"/>
        <v>1.394477789991337</v>
      </c>
      <c r="T57">
        <f t="shared" si="14"/>
        <v>0.2534201514886199</v>
      </c>
      <c r="U57">
        <f t="shared" si="15"/>
        <v>0.80130613473207879</v>
      </c>
      <c r="V57">
        <f t="shared" si="16"/>
        <v>2.9626685075371331E-2</v>
      </c>
      <c r="W57">
        <f t="shared" si="17"/>
        <v>1.78026873948742E-2</v>
      </c>
      <c r="X57">
        <f t="shared" si="18"/>
        <v>4.7429372470245534E-2</v>
      </c>
      <c r="Y57">
        <f t="shared" si="19"/>
        <v>-1.1224267386727843E-3</v>
      </c>
      <c r="Z57">
        <f t="shared" si="20"/>
        <v>-2.2448534773455687E-3</v>
      </c>
      <c r="AA57">
        <f t="shared" si="21"/>
        <v>-1.1206347536051517E-3</v>
      </c>
      <c r="AB57">
        <f t="shared" si="22"/>
        <v>-2.2412695072103034E-3</v>
      </c>
      <c r="AC57">
        <f t="shared" si="23"/>
        <v>2.3426863750583699E-2</v>
      </c>
      <c r="AD57">
        <f t="shared" si="24"/>
        <v>2.3597900020648929E-2</v>
      </c>
      <c r="AE57">
        <f t="shared" si="25"/>
        <v>-1.5282025520463989E-2</v>
      </c>
      <c r="AF57">
        <f t="shared" si="26"/>
        <v>-1.5393597460775319E-2</v>
      </c>
    </row>
    <row r="58" spans="1:32" x14ac:dyDescent="0.25">
      <c r="A58">
        <v>18</v>
      </c>
      <c r="B58">
        <v>0.01</v>
      </c>
      <c r="C58">
        <v>0.99</v>
      </c>
      <c r="D58">
        <v>0.05</v>
      </c>
      <c r="E58">
        <v>0.1</v>
      </c>
      <c r="F58">
        <f t="shared" si="0"/>
        <v>0.18105540947571508</v>
      </c>
      <c r="G58">
        <f t="shared" si="1"/>
        <v>0.26211081895143018</v>
      </c>
      <c r="H58">
        <f t="shared" si="2"/>
        <v>0.28049869460051541</v>
      </c>
      <c r="I58">
        <f t="shared" si="3"/>
        <v>0.36099738920103058</v>
      </c>
      <c r="J58" s="3">
        <f t="shared" si="4"/>
        <v>3.5263852368928775E-2</v>
      </c>
      <c r="K58" s="3">
        <f t="shared" si="5"/>
        <v>5.0124673650128834E-2</v>
      </c>
      <c r="L58" s="3">
        <f t="shared" si="6"/>
        <v>0.50881504962278967</v>
      </c>
      <c r="M58" s="3">
        <f t="shared" si="7"/>
        <v>0.51252854537602532</v>
      </c>
      <c r="N58" s="3">
        <f t="shared" si="8"/>
        <v>-1.1246583816051181</v>
      </c>
      <c r="O58">
        <f t="shared" si="9"/>
        <v>-1.0858640677353932</v>
      </c>
      <c r="P58">
        <f t="shared" si="10"/>
        <v>1.3680951882440715</v>
      </c>
      <c r="Q58">
        <f t="shared" si="11"/>
        <v>1.424474498320784</v>
      </c>
      <c r="R58">
        <f t="shared" si="12"/>
        <v>-1.1287794413576093</v>
      </c>
      <c r="S58">
        <f t="shared" si="13"/>
        <v>1.4261912636447018</v>
      </c>
      <c r="T58">
        <f t="shared" si="14"/>
        <v>0.24438642101100422</v>
      </c>
      <c r="U58">
        <f t="shared" si="15"/>
        <v>0.80630717675385699</v>
      </c>
      <c r="V58">
        <f t="shared" si="16"/>
        <v>2.7468497177173857E-2</v>
      </c>
      <c r="W58">
        <f t="shared" si="17"/>
        <v>1.6871526656069367E-2</v>
      </c>
      <c r="X58">
        <f t="shared" si="18"/>
        <v>4.4340023833243224E-2</v>
      </c>
      <c r="Y58">
        <f t="shared" si="19"/>
        <v>-1.0987351008163373E-3</v>
      </c>
      <c r="Z58">
        <f t="shared" si="20"/>
        <v>-2.1974702016326745E-3</v>
      </c>
      <c r="AA58">
        <f t="shared" si="21"/>
        <v>-1.0976162469919335E-3</v>
      </c>
      <c r="AB58">
        <f t="shared" si="22"/>
        <v>-2.1952324939838669E-3</v>
      </c>
      <c r="AC58">
        <f t="shared" si="23"/>
        <v>2.202263196644523E-2</v>
      </c>
      <c r="AD58">
        <f t="shared" si="24"/>
        <v>2.2183360212087912E-2</v>
      </c>
      <c r="AE58">
        <f t="shared" si="25"/>
        <v>-1.4597086854925627E-2</v>
      </c>
      <c r="AF58">
        <f t="shared" si="26"/>
        <v>-1.4703621085950367E-2</v>
      </c>
    </row>
    <row r="59" spans="1:32" x14ac:dyDescent="0.25">
      <c r="A59">
        <v>19</v>
      </c>
      <c r="B59">
        <v>0.01</v>
      </c>
      <c r="C59">
        <v>0.99</v>
      </c>
      <c r="D59">
        <v>0.05</v>
      </c>
      <c r="E59">
        <v>0.1</v>
      </c>
      <c r="F59">
        <f t="shared" si="0"/>
        <v>0.18325287967734774</v>
      </c>
      <c r="G59">
        <f t="shared" si="1"/>
        <v>0.2665057593546955</v>
      </c>
      <c r="H59">
        <f t="shared" si="2"/>
        <v>0.28269392709449925</v>
      </c>
      <c r="I59">
        <f t="shared" si="3"/>
        <v>0.36538785418899833</v>
      </c>
      <c r="J59" s="3">
        <f t="shared" si="4"/>
        <v>3.581321991933694E-2</v>
      </c>
      <c r="K59" s="3">
        <f t="shared" si="5"/>
        <v>5.0673481773624796E-2</v>
      </c>
      <c r="L59" s="3">
        <f t="shared" si="6"/>
        <v>0.50895234815338242</v>
      </c>
      <c r="M59" s="3">
        <f t="shared" si="7"/>
        <v>0.51266566031732252</v>
      </c>
      <c r="N59" s="3">
        <f t="shared" si="8"/>
        <v>-1.1687036455380087</v>
      </c>
      <c r="O59">
        <f t="shared" si="9"/>
        <v>-1.130230788159569</v>
      </c>
      <c r="P59">
        <f t="shared" si="10"/>
        <v>1.3972893619539228</v>
      </c>
      <c r="Q59">
        <f t="shared" si="11"/>
        <v>1.4538817404926847</v>
      </c>
      <c r="R59">
        <f t="shared" si="12"/>
        <v>-1.174244978014781</v>
      </c>
      <c r="S59">
        <f t="shared" si="13"/>
        <v>1.4565089443291708</v>
      </c>
      <c r="T59">
        <f t="shared" si="14"/>
        <v>0.23608854184407799</v>
      </c>
      <c r="U59">
        <f t="shared" si="15"/>
        <v>0.81099814612542831</v>
      </c>
      <c r="V59">
        <f t="shared" si="16"/>
        <v>2.55580143765907E-2</v>
      </c>
      <c r="W59">
        <f t="shared" si="17"/>
        <v>1.6020831845266755E-2</v>
      </c>
      <c r="X59">
        <f t="shared" si="18"/>
        <v>4.1578846221857452E-2</v>
      </c>
      <c r="Y59">
        <f t="shared" si="19"/>
        <v>-1.0745578923013674E-3</v>
      </c>
      <c r="Z59">
        <f t="shared" si="20"/>
        <v>-2.1491157846027348E-3</v>
      </c>
      <c r="AA59">
        <f t="shared" si="21"/>
        <v>-1.0740129926583516E-3</v>
      </c>
      <c r="AB59">
        <f t="shared" si="22"/>
        <v>-2.1480259853167032E-3</v>
      </c>
      <c r="AC59">
        <f t="shared" si="23"/>
        <v>2.0752652280076354E-2</v>
      </c>
      <c r="AD59">
        <f t="shared" si="24"/>
        <v>2.0904063461152981E-2</v>
      </c>
      <c r="AE59">
        <f t="shared" si="25"/>
        <v>-1.3964345223958608E-2</v>
      </c>
      <c r="AF59">
        <f t="shared" si="26"/>
        <v>-1.4066228972348264E-2</v>
      </c>
    </row>
    <row r="60" spans="1:32" x14ac:dyDescent="0.25">
      <c r="A60">
        <v>20</v>
      </c>
      <c r="B60">
        <v>0.01</v>
      </c>
      <c r="C60">
        <v>0.99</v>
      </c>
      <c r="D60">
        <v>0.05</v>
      </c>
      <c r="E60">
        <v>0.1</v>
      </c>
      <c r="F60">
        <f t="shared" si="0"/>
        <v>0.18540199546195046</v>
      </c>
      <c r="G60">
        <f t="shared" si="1"/>
        <v>0.27080399092390095</v>
      </c>
      <c r="H60">
        <f t="shared" si="2"/>
        <v>0.28484195307981597</v>
      </c>
      <c r="I60">
        <f t="shared" si="3"/>
        <v>0.36968390615963176</v>
      </c>
      <c r="J60" s="3">
        <f t="shared" si="4"/>
        <v>3.6350498865487621E-2</v>
      </c>
      <c r="K60" s="3">
        <f t="shared" si="5"/>
        <v>5.1210488269953981E-2</v>
      </c>
      <c r="L60" s="3">
        <f t="shared" si="6"/>
        <v>0.50908662418086192</v>
      </c>
      <c r="M60" s="3">
        <f t="shared" si="7"/>
        <v>0.51279982487963582</v>
      </c>
      <c r="N60" s="3">
        <f t="shared" si="8"/>
        <v>-1.2102089500981614</v>
      </c>
      <c r="O60">
        <f t="shared" si="9"/>
        <v>-1.1720389150818751</v>
      </c>
      <c r="P60">
        <f t="shared" si="10"/>
        <v>1.4252180524018401</v>
      </c>
      <c r="Q60">
        <f t="shared" si="11"/>
        <v>1.4820141984373811</v>
      </c>
      <c r="R60">
        <f t="shared" si="12"/>
        <v>-1.2171225393650422</v>
      </c>
      <c r="S60">
        <f t="shared" si="13"/>
        <v>1.4855360684466983</v>
      </c>
      <c r="T60">
        <f t="shared" si="14"/>
        <v>0.22844322657736862</v>
      </c>
      <c r="U60">
        <f t="shared" si="15"/>
        <v>0.81540731531750243</v>
      </c>
      <c r="V60">
        <f t="shared" si="16"/>
        <v>2.3858721618765802E-2</v>
      </c>
      <c r="W60">
        <f t="shared" si="17"/>
        <v>1.5241302772321009E-2</v>
      </c>
      <c r="X60">
        <f t="shared" si="18"/>
        <v>3.9100024391086813E-2</v>
      </c>
      <c r="Y60">
        <f t="shared" si="19"/>
        <v>-1.0502713991917924E-3</v>
      </c>
      <c r="Z60">
        <f t="shared" si="20"/>
        <v>-2.1005427983835849E-3</v>
      </c>
      <c r="AA60">
        <f t="shared" si="21"/>
        <v>-1.0502164302964986E-3</v>
      </c>
      <c r="AB60">
        <f t="shared" si="22"/>
        <v>-2.1004328605929972E-3</v>
      </c>
      <c r="AC60">
        <f t="shared" si="23"/>
        <v>1.9600919411470765E-2</v>
      </c>
      <c r="AD60">
        <f t="shared" si="24"/>
        <v>1.9743885547680674E-2</v>
      </c>
      <c r="AE60">
        <f t="shared" si="25"/>
        <v>-1.3378481396499267E-2</v>
      </c>
      <c r="AF60">
        <f t="shared" si="26"/>
        <v>-1.3476062012666401E-2</v>
      </c>
    </row>
    <row r="61" spans="1:32" x14ac:dyDescent="0.25">
      <c r="A61">
        <v>21</v>
      </c>
      <c r="B61">
        <v>0.01</v>
      </c>
      <c r="C61">
        <v>0.99</v>
      </c>
      <c r="D61">
        <v>0.05</v>
      </c>
      <c r="E61">
        <v>0.1</v>
      </c>
      <c r="F61">
        <f t="shared" si="0"/>
        <v>0.18750253826033406</v>
      </c>
      <c r="G61">
        <f t="shared" si="1"/>
        <v>0.27500507652066813</v>
      </c>
      <c r="H61">
        <f t="shared" si="2"/>
        <v>0.28694238594040894</v>
      </c>
      <c r="I61">
        <f t="shared" si="3"/>
        <v>0.37388477188081776</v>
      </c>
      <c r="J61" s="3">
        <f t="shared" si="4"/>
        <v>3.6875634565083519E-2</v>
      </c>
      <c r="K61" s="3">
        <f t="shared" si="5"/>
        <v>5.1735596485102224E-2</v>
      </c>
      <c r="L61" s="3">
        <f t="shared" si="6"/>
        <v>0.5092178641177636</v>
      </c>
      <c r="M61" s="3">
        <f t="shared" si="7"/>
        <v>0.51293101501726512</v>
      </c>
      <c r="N61" s="3">
        <f t="shared" si="8"/>
        <v>-1.249410788921103</v>
      </c>
      <c r="O61">
        <f t="shared" si="9"/>
        <v>-1.2115266861772365</v>
      </c>
      <c r="P61">
        <f t="shared" si="10"/>
        <v>1.4519750151948385</v>
      </c>
      <c r="Q61">
        <f t="shared" si="11"/>
        <v>1.5089663224627139</v>
      </c>
      <c r="R61">
        <f t="shared" si="12"/>
        <v>-1.2576519062014877</v>
      </c>
      <c r="S61">
        <f t="shared" si="13"/>
        <v>1.5133672433975427</v>
      </c>
      <c r="T61">
        <f t="shared" si="14"/>
        <v>0.22137836831007368</v>
      </c>
      <c r="U61">
        <f t="shared" si="15"/>
        <v>0.81955969611219681</v>
      </c>
      <c r="V61">
        <f t="shared" si="16"/>
        <v>2.2340407294714579E-2</v>
      </c>
      <c r="W61">
        <f t="shared" si="17"/>
        <v>1.4524948594683347E-2</v>
      </c>
      <c r="X61">
        <f t="shared" si="18"/>
        <v>3.6865355889397926E-2</v>
      </c>
      <c r="Y61">
        <f t="shared" si="19"/>
        <v>-1.0261467237858938E-3</v>
      </c>
      <c r="Z61">
        <f t="shared" si="20"/>
        <v>-2.0522934475717875E-3</v>
      </c>
      <c r="AA61">
        <f t="shared" si="21"/>
        <v>-1.0265104059510174E-3</v>
      </c>
      <c r="AB61">
        <f t="shared" si="22"/>
        <v>-2.0530208119020348E-3</v>
      </c>
      <c r="AC61">
        <f t="shared" si="23"/>
        <v>1.8553498750307349E-2</v>
      </c>
      <c r="AD61">
        <f t="shared" si="24"/>
        <v>1.8688788467004468E-2</v>
      </c>
      <c r="AE61">
        <f t="shared" si="25"/>
        <v>-1.2834828600953791E-2</v>
      </c>
      <c r="AF61">
        <f t="shared" si="26"/>
        <v>-1.2928418513489848E-2</v>
      </c>
    </row>
    <row r="62" spans="1:32" x14ac:dyDescent="0.25">
      <c r="A62">
        <v>22</v>
      </c>
      <c r="B62">
        <v>0.01</v>
      </c>
      <c r="C62">
        <v>0.99</v>
      </c>
      <c r="D62">
        <v>0.05</v>
      </c>
      <c r="E62">
        <v>0.1</v>
      </c>
      <c r="F62">
        <f t="shared" si="0"/>
        <v>0.18955483170790585</v>
      </c>
      <c r="G62">
        <f t="shared" si="1"/>
        <v>0.27910966341581173</v>
      </c>
      <c r="H62">
        <f t="shared" si="2"/>
        <v>0.288995406752311</v>
      </c>
      <c r="I62">
        <f t="shared" si="3"/>
        <v>0.37799081350462183</v>
      </c>
      <c r="J62" s="3">
        <f t="shared" si="4"/>
        <v>3.7388707926976468E-2</v>
      </c>
      <c r="K62" s="3">
        <f t="shared" si="5"/>
        <v>5.2248851688077733E-2</v>
      </c>
      <c r="L62" s="3">
        <f t="shared" si="6"/>
        <v>0.50934608825365535</v>
      </c>
      <c r="M62" s="3">
        <f t="shared" si="7"/>
        <v>0.51305924214216969</v>
      </c>
      <c r="N62" s="3">
        <f t="shared" si="8"/>
        <v>-1.2865177864217177</v>
      </c>
      <c r="O62">
        <f t="shared" si="9"/>
        <v>-1.2489042631112455</v>
      </c>
      <c r="P62">
        <f t="shared" si="10"/>
        <v>1.477644672396746</v>
      </c>
      <c r="Q62">
        <f t="shared" si="11"/>
        <v>1.5348231594896935</v>
      </c>
      <c r="R62">
        <f t="shared" si="12"/>
        <v>-1.2960446767226341</v>
      </c>
      <c r="S62">
        <f t="shared" si="13"/>
        <v>1.5400877407441693</v>
      </c>
      <c r="T62">
        <f t="shared" si="14"/>
        <v>0.21483144396144629</v>
      </c>
      <c r="U62">
        <f t="shared" si="15"/>
        <v>0.8234774797810146</v>
      </c>
      <c r="V62">
        <f t="shared" si="16"/>
        <v>2.0977960217665556E-2</v>
      </c>
      <c r="W62">
        <f t="shared" si="17"/>
        <v>1.38648748700412E-2</v>
      </c>
      <c r="X62">
        <f t="shared" si="18"/>
        <v>3.4842835087706754E-2</v>
      </c>
      <c r="Y62">
        <f t="shared" si="19"/>
        <v>-1.0023766257255564E-3</v>
      </c>
      <c r="Z62">
        <f t="shared" si="20"/>
        <v>-2.0047532514511127E-3</v>
      </c>
      <c r="AA62">
        <f t="shared" si="21"/>
        <v>-1.0030983830871631E-3</v>
      </c>
      <c r="AB62">
        <f t="shared" si="22"/>
        <v>-2.0061967661743263E-3</v>
      </c>
      <c r="AC62">
        <f t="shared" si="23"/>
        <v>1.7598285057986007E-2</v>
      </c>
      <c r="AD62">
        <f t="shared" si="24"/>
        <v>1.7726577278346992E-2</v>
      </c>
      <c r="AE62">
        <f t="shared" si="25"/>
        <v>-1.2329282287633964E-2</v>
      </c>
      <c r="AF62">
        <f t="shared" si="26"/>
        <v>-1.2419163261542847E-2</v>
      </c>
    </row>
    <row r="63" spans="1:32" x14ac:dyDescent="0.25">
      <c r="A63">
        <v>23</v>
      </c>
      <c r="B63">
        <v>0.01</v>
      </c>
      <c r="C63">
        <v>0.99</v>
      </c>
      <c r="D63">
        <v>0.05</v>
      </c>
      <c r="E63">
        <v>0.1</v>
      </c>
      <c r="F63">
        <f t="shared" si="0"/>
        <v>0.19155958495935696</v>
      </c>
      <c r="G63">
        <f t="shared" si="1"/>
        <v>0.28311916991871394</v>
      </c>
      <c r="H63">
        <f t="shared" si="2"/>
        <v>0.29100160351848531</v>
      </c>
      <c r="I63">
        <f t="shared" si="3"/>
        <v>0.38200320703697049</v>
      </c>
      <c r="J63" s="3">
        <f t="shared" si="4"/>
        <v>3.7889896239839245E-2</v>
      </c>
      <c r="K63" s="3">
        <f t="shared" si="5"/>
        <v>5.2750400879621323E-2</v>
      </c>
      <c r="L63" s="3">
        <f t="shared" si="6"/>
        <v>0.50947134096406554</v>
      </c>
      <c r="M63" s="3">
        <f t="shared" si="7"/>
        <v>0.51318454308061856</v>
      </c>
      <c r="N63" s="3">
        <f t="shared" si="8"/>
        <v>-1.3217143565376896</v>
      </c>
      <c r="O63">
        <f t="shared" si="9"/>
        <v>-1.2843574176679395</v>
      </c>
      <c r="P63">
        <f t="shared" si="10"/>
        <v>1.502303236972014</v>
      </c>
      <c r="Q63">
        <f t="shared" si="11"/>
        <v>1.5596614860127791</v>
      </c>
      <c r="R63">
        <f t="shared" si="12"/>
        <v>-1.3324879601348385</v>
      </c>
      <c r="S63">
        <f t="shared" si="13"/>
        <v>1.5657746117346949</v>
      </c>
      <c r="T63">
        <f t="shared" si="14"/>
        <v>0.20874812522038752</v>
      </c>
      <c r="U63">
        <f t="shared" si="15"/>
        <v>0.82718041122404062</v>
      </c>
      <c r="V63">
        <f t="shared" si="16"/>
        <v>1.9750408639309418E-2</v>
      </c>
      <c r="W63">
        <f t="shared" si="17"/>
        <v>1.3255109244586257E-2</v>
      </c>
      <c r="X63">
        <f t="shared" si="18"/>
        <v>3.3005517883895677E-2</v>
      </c>
      <c r="Y63">
        <f t="shared" si="19"/>
        <v>-9.790955660204533E-4</v>
      </c>
      <c r="Z63">
        <f t="shared" si="20"/>
        <v>-1.9581911320409066E-3</v>
      </c>
      <c r="AA63">
        <f t="shared" si="21"/>
        <v>-9.8012381335393288E-4</v>
      </c>
      <c r="AB63">
        <f t="shared" si="22"/>
        <v>-1.9602476267078658E-3</v>
      </c>
      <c r="AC63">
        <f t="shared" si="23"/>
        <v>1.672476927984537E-2</v>
      </c>
      <c r="AD63">
        <f t="shared" si="24"/>
        <v>1.6846665142665182E-2</v>
      </c>
      <c r="AE63">
        <f t="shared" si="25"/>
        <v>-1.1858223212233281E-2</v>
      </c>
      <c r="AF63">
        <f t="shared" si="26"/>
        <v>-1.1944650015842884E-2</v>
      </c>
    </row>
    <row r="64" spans="1:32" x14ac:dyDescent="0.25">
      <c r="A64">
        <v>24</v>
      </c>
      <c r="B64">
        <v>0.01</v>
      </c>
      <c r="C64">
        <v>0.99</v>
      </c>
      <c r="D64">
        <v>0.05</v>
      </c>
      <c r="E64">
        <v>0.1</v>
      </c>
      <c r="F64">
        <f t="shared" si="0"/>
        <v>0.19351777609139786</v>
      </c>
      <c r="G64">
        <f t="shared" si="1"/>
        <v>0.28703555218279575</v>
      </c>
      <c r="H64">
        <f t="shared" si="2"/>
        <v>0.29296185114519319</v>
      </c>
      <c r="I64">
        <f t="shared" si="3"/>
        <v>0.38592370229038625</v>
      </c>
      <c r="J64" s="3">
        <f t="shared" si="4"/>
        <v>3.8379444022849471E-2</v>
      </c>
      <c r="K64" s="3">
        <f t="shared" si="5"/>
        <v>5.3240462786298293E-2</v>
      </c>
      <c r="L64" s="3">
        <f t="shared" si="6"/>
        <v>0.50959368342459255</v>
      </c>
      <c r="M64" s="3">
        <f t="shared" si="7"/>
        <v>0.51330697257526325</v>
      </c>
      <c r="N64" s="3">
        <f t="shared" si="8"/>
        <v>-1.3551638950973803</v>
      </c>
      <c r="O64">
        <f t="shared" si="9"/>
        <v>-1.3180507479532699</v>
      </c>
      <c r="P64">
        <f t="shared" si="10"/>
        <v>1.5260196833964805</v>
      </c>
      <c r="Q64">
        <f t="shared" si="11"/>
        <v>1.5835507860444649</v>
      </c>
      <c r="R64">
        <f t="shared" si="12"/>
        <v>-1.3671476000791465</v>
      </c>
      <c r="S64">
        <f t="shared" si="13"/>
        <v>1.5904976513441058</v>
      </c>
      <c r="T64">
        <f t="shared" si="14"/>
        <v>0.20308108548257278</v>
      </c>
      <c r="U64">
        <f t="shared" si="15"/>
        <v>0.83068610760335249</v>
      </c>
      <c r="V64">
        <f t="shared" si="16"/>
        <v>1.8640152785564287E-2</v>
      </c>
      <c r="W64">
        <f t="shared" si="17"/>
        <v>1.269045815528529E-2</v>
      </c>
      <c r="X64">
        <f t="shared" si="18"/>
        <v>3.1330610940849574E-2</v>
      </c>
      <c r="Y64">
        <f t="shared" si="19"/>
        <v>-9.5639466920480339E-4</v>
      </c>
      <c r="Z64">
        <f t="shared" si="20"/>
        <v>-1.9127893384096068E-3</v>
      </c>
      <c r="AA64">
        <f t="shared" si="21"/>
        <v>-9.5768537977246521E-4</v>
      </c>
      <c r="AB64">
        <f t="shared" si="22"/>
        <v>-1.9153707595449304E-3</v>
      </c>
      <c r="AC64">
        <f t="shared" si="23"/>
        <v>1.5923824359994388E-2</v>
      </c>
      <c r="AD64">
        <f t="shared" si="24"/>
        <v>1.6039857517697181E-2</v>
      </c>
      <c r="AE64">
        <f t="shared" si="25"/>
        <v>-1.141845187950436E-2</v>
      </c>
      <c r="AF64">
        <f t="shared" si="26"/>
        <v>-1.1501655449055459E-2</v>
      </c>
    </row>
    <row r="65" spans="1:32" x14ac:dyDescent="0.25">
      <c r="A65">
        <v>25</v>
      </c>
      <c r="B65">
        <v>0.01</v>
      </c>
      <c r="C65">
        <v>0.99</v>
      </c>
      <c r="D65">
        <v>0.05</v>
      </c>
      <c r="E65">
        <v>0.1</v>
      </c>
      <c r="F65">
        <f t="shared" si="0"/>
        <v>0.19543056542980747</v>
      </c>
      <c r="G65">
        <f t="shared" si="1"/>
        <v>0.29086113085961496</v>
      </c>
      <c r="H65">
        <f t="shared" si="2"/>
        <v>0.29487722190473814</v>
      </c>
      <c r="I65">
        <f t="shared" si="3"/>
        <v>0.3897544438094761</v>
      </c>
      <c r="J65" s="3">
        <f t="shared" si="4"/>
        <v>3.8857641357451872E-2</v>
      </c>
      <c r="K65" s="3">
        <f t="shared" si="5"/>
        <v>5.3719305476184517E-2</v>
      </c>
      <c r="L65" s="3">
        <f t="shared" si="6"/>
        <v>0.50971318819502642</v>
      </c>
      <c r="M65" s="3">
        <f t="shared" si="7"/>
        <v>0.51342659769188626</v>
      </c>
      <c r="N65" s="3">
        <f t="shared" si="8"/>
        <v>-1.3870115438173691</v>
      </c>
      <c r="O65">
        <f t="shared" si="9"/>
        <v>-1.3501304629886643</v>
      </c>
      <c r="P65">
        <f t="shared" si="10"/>
        <v>1.5488565871554894</v>
      </c>
      <c r="Q65">
        <f t="shared" si="11"/>
        <v>1.6065540969425758</v>
      </c>
      <c r="R65">
        <f t="shared" si="12"/>
        <v>-1.400170966114898</v>
      </c>
      <c r="S65">
        <f t="shared" si="13"/>
        <v>1.6143202330970798</v>
      </c>
      <c r="T65">
        <f t="shared" si="14"/>
        <v>0.19778898310260346</v>
      </c>
      <c r="U65">
        <f t="shared" si="15"/>
        <v>0.83401033030850635</v>
      </c>
      <c r="V65">
        <f t="shared" si="16"/>
        <v>1.763235108735494E-2</v>
      </c>
      <c r="W65">
        <f t="shared" si="17"/>
        <v>1.2166388525230644E-2</v>
      </c>
      <c r="X65">
        <f t="shared" si="18"/>
        <v>2.9798739612585584E-2</v>
      </c>
      <c r="Y65">
        <f t="shared" si="19"/>
        <v>-9.3433289868948867E-4</v>
      </c>
      <c r="Z65">
        <f t="shared" si="20"/>
        <v>-1.8686657973789773E-3</v>
      </c>
      <c r="AA65">
        <f t="shared" si="21"/>
        <v>-9.3584840987056747E-4</v>
      </c>
      <c r="AB65">
        <f t="shared" si="22"/>
        <v>-1.8716968197411349E-3</v>
      </c>
      <c r="AC65">
        <f t="shared" si="23"/>
        <v>1.5187514315694118E-2</v>
      </c>
      <c r="AD65">
        <f t="shared" si="24"/>
        <v>1.529815979475913E-2</v>
      </c>
      <c r="AE65">
        <f t="shared" si="25"/>
        <v>-1.1007132634812566E-2</v>
      </c>
      <c r="AF65">
        <f t="shared" si="26"/>
        <v>-1.1087322811966996E-2</v>
      </c>
    </row>
    <row r="66" spans="1:32" x14ac:dyDescent="0.25">
      <c r="A66">
        <v>26</v>
      </c>
      <c r="B66">
        <v>0.01</v>
      </c>
      <c r="C66">
        <v>0.99</v>
      </c>
      <c r="D66">
        <v>0.05</v>
      </c>
      <c r="E66">
        <v>0.1</v>
      </c>
      <c r="F66">
        <f t="shared" si="0"/>
        <v>0.19729923122718646</v>
      </c>
      <c r="G66">
        <f t="shared" si="1"/>
        <v>0.29459846245437293</v>
      </c>
      <c r="H66">
        <f t="shared" si="2"/>
        <v>0.29674891872447928</v>
      </c>
      <c r="I66">
        <f t="shared" si="3"/>
        <v>0.39349783744895839</v>
      </c>
      <c r="J66" s="3">
        <f t="shared" si="4"/>
        <v>3.9324807806796619E-2</v>
      </c>
      <c r="K66" s="3">
        <f t="shared" si="5"/>
        <v>5.4187229681119803E-2</v>
      </c>
      <c r="L66" s="3">
        <f t="shared" si="6"/>
        <v>0.50982993520018183</v>
      </c>
      <c r="M66" s="3">
        <f t="shared" si="7"/>
        <v>0.51354349365222707</v>
      </c>
      <c r="N66" s="3">
        <f t="shared" si="8"/>
        <v>-1.4173865724487573</v>
      </c>
      <c r="O66">
        <f t="shared" si="9"/>
        <v>-1.3807267825781826</v>
      </c>
      <c r="P66">
        <f t="shared" si="10"/>
        <v>1.5708708524251145</v>
      </c>
      <c r="Q66">
        <f t="shared" si="11"/>
        <v>1.6287287425665098</v>
      </c>
      <c r="R66">
        <f t="shared" si="12"/>
        <v>-1.4316893600895564</v>
      </c>
      <c r="S66">
        <f t="shared" si="13"/>
        <v>1.6373000335691548</v>
      </c>
      <c r="T66">
        <f t="shared" si="14"/>
        <v>0.19283559882807824</v>
      </c>
      <c r="U66">
        <f t="shared" si="15"/>
        <v>0.83716721764702751</v>
      </c>
      <c r="V66">
        <f t="shared" si="16"/>
        <v>1.6714428099410983E-2</v>
      </c>
      <c r="W66">
        <f t="shared" si="17"/>
        <v>1.1678929680875529E-2</v>
      </c>
      <c r="X66">
        <f t="shared" si="18"/>
        <v>2.839335778028651E-2</v>
      </c>
      <c r="Y66">
        <f t="shared" si="19"/>
        <v>-9.129454133536127E-4</v>
      </c>
      <c r="Z66">
        <f t="shared" si="20"/>
        <v>-1.8258908267072254E-3</v>
      </c>
      <c r="AA66">
        <f t="shared" si="21"/>
        <v>-9.1465343140645177E-4</v>
      </c>
      <c r="AB66">
        <f t="shared" si="22"/>
        <v>-1.8293068628129035E-3</v>
      </c>
      <c r="AC66">
        <f t="shared" si="23"/>
        <v>1.4508927180204511E-2</v>
      </c>
      <c r="AD66">
        <f t="shared" si="24"/>
        <v>1.4614608987882206E-2</v>
      </c>
      <c r="AE66">
        <f t="shared" si="25"/>
        <v>-1.0621745929662583E-2</v>
      </c>
      <c r="AF66">
        <f t="shared" si="26"/>
        <v>-1.0699113835407639E-2</v>
      </c>
    </row>
    <row r="67" spans="1:32" x14ac:dyDescent="0.25">
      <c r="A67">
        <v>27</v>
      </c>
      <c r="B67">
        <v>0.01</v>
      </c>
      <c r="C67">
        <v>0.99</v>
      </c>
      <c r="D67">
        <v>0.05</v>
      </c>
      <c r="E67">
        <v>0.1</v>
      </c>
      <c r="F67">
        <f t="shared" si="0"/>
        <v>0.19912512205389368</v>
      </c>
      <c r="G67">
        <f t="shared" si="1"/>
        <v>0.29825024410778739</v>
      </c>
      <c r="H67">
        <f t="shared" si="2"/>
        <v>0.29857822558729219</v>
      </c>
      <c r="I67">
        <f t="shared" si="3"/>
        <v>0.3971564511745842</v>
      </c>
      <c r="J67" s="3">
        <f t="shared" si="4"/>
        <v>3.9781280513473426E-2</v>
      </c>
      <c r="K67" s="3">
        <f t="shared" si="5"/>
        <v>5.4644556396823037E-2</v>
      </c>
      <c r="L67" s="3">
        <f t="shared" si="6"/>
        <v>0.50994400875513712</v>
      </c>
      <c r="M67" s="3">
        <f t="shared" si="7"/>
        <v>0.51365774073582693</v>
      </c>
      <c r="N67" s="3">
        <f t="shared" si="8"/>
        <v>-1.4464044268091663</v>
      </c>
      <c r="O67">
        <f t="shared" si="9"/>
        <v>-1.4099560005539471</v>
      </c>
      <c r="P67">
        <f t="shared" si="10"/>
        <v>1.5921143442844397</v>
      </c>
      <c r="Q67">
        <f t="shared" si="11"/>
        <v>1.6501269702373251</v>
      </c>
      <c r="R67">
        <f t="shared" si="12"/>
        <v>-1.4618200854697054</v>
      </c>
      <c r="S67">
        <f t="shared" si="13"/>
        <v>1.6594896625803233</v>
      </c>
      <c r="T67">
        <f t="shared" si="14"/>
        <v>0.18818910571876363</v>
      </c>
      <c r="U67">
        <f t="shared" si="15"/>
        <v>0.8401694844342783</v>
      </c>
      <c r="V67">
        <f t="shared" si="16"/>
        <v>1.5875678698426359E-2</v>
      </c>
      <c r="W67">
        <f t="shared" si="17"/>
        <v>1.1224591697344985E-2</v>
      </c>
      <c r="X67">
        <f t="shared" si="18"/>
        <v>2.7100270395771342E-2</v>
      </c>
      <c r="Y67">
        <f t="shared" si="19"/>
        <v>-8.922498250348665E-4</v>
      </c>
      <c r="Z67">
        <f t="shared" si="20"/>
        <v>-1.784499650069733E-3</v>
      </c>
      <c r="AA67">
        <f t="shared" si="21"/>
        <v>-8.9412259557569815E-4</v>
      </c>
      <c r="AB67">
        <f t="shared" si="22"/>
        <v>-1.7882451911513963E-3</v>
      </c>
      <c r="AC67">
        <f t="shared" si="23"/>
        <v>1.38820305415498E-2</v>
      </c>
      <c r="AD67">
        <f t="shared" si="24"/>
        <v>1.3983128191279854E-2</v>
      </c>
      <c r="AE67">
        <f t="shared" si="25"/>
        <v>-1.0260047504511718E-2</v>
      </c>
      <c r="AF67">
        <f t="shared" si="26"/>
        <v>-1.0334767602967072E-2</v>
      </c>
    </row>
    <row r="68" spans="1:32" x14ac:dyDescent="0.25">
      <c r="A68">
        <v>28</v>
      </c>
      <c r="B68">
        <v>0.01</v>
      </c>
      <c r="C68">
        <v>0.99</v>
      </c>
      <c r="D68">
        <v>0.05</v>
      </c>
      <c r="E68">
        <v>0.1</v>
      </c>
      <c r="F68">
        <f t="shared" si="0"/>
        <v>0.20090962170396343</v>
      </c>
      <c r="G68">
        <f t="shared" si="1"/>
        <v>0.30181924340792687</v>
      </c>
      <c r="H68">
        <f t="shared" si="2"/>
        <v>0.30036647077844358</v>
      </c>
      <c r="I68">
        <f t="shared" si="3"/>
        <v>0.40073294155688699</v>
      </c>
      <c r="J68" s="3">
        <f t="shared" si="4"/>
        <v>4.0227405425990861E-2</v>
      </c>
      <c r="K68" s="3">
        <f t="shared" si="5"/>
        <v>5.5091617694610878E-2</v>
      </c>
      <c r="L68" s="3">
        <f t="shared" si="6"/>
        <v>0.51005549537252459</v>
      </c>
      <c r="M68" s="3">
        <f t="shared" si="7"/>
        <v>0.51376942198442588</v>
      </c>
      <c r="N68" s="3">
        <f t="shared" si="8"/>
        <v>-1.4741684878922658</v>
      </c>
      <c r="O68">
        <f t="shared" si="9"/>
        <v>-1.4379222569365069</v>
      </c>
      <c r="P68">
        <f t="shared" si="10"/>
        <v>1.6126344392934631</v>
      </c>
      <c r="Q68">
        <f t="shared" si="11"/>
        <v>1.6707965054432592</v>
      </c>
      <c r="R68">
        <f t="shared" si="12"/>
        <v>-1.4906682251592653</v>
      </c>
      <c r="S68">
        <f t="shared" si="13"/>
        <v>1.6809372126438027</v>
      </c>
      <c r="T68">
        <f t="shared" si="14"/>
        <v>0.18382145166434802</v>
      </c>
      <c r="U68">
        <f t="shared" si="15"/>
        <v>0.8430285936366253</v>
      </c>
      <c r="V68">
        <f t="shared" si="16"/>
        <v>1.5106948529350635E-2</v>
      </c>
      <c r="W68">
        <f t="shared" si="17"/>
        <v>1.0800297144214108E-2</v>
      </c>
      <c r="X68">
        <f t="shared" si="18"/>
        <v>2.5907245673564741E-2</v>
      </c>
      <c r="Y68">
        <f t="shared" si="19"/>
        <v>-8.7225089062098211E-4</v>
      </c>
      <c r="Z68">
        <f t="shared" si="20"/>
        <v>-1.7445017812419642E-3</v>
      </c>
      <c r="AA68">
        <f t="shared" si="21"/>
        <v>-8.7426450651157956E-4</v>
      </c>
      <c r="AB68">
        <f t="shared" si="22"/>
        <v>-1.7485290130231591E-3</v>
      </c>
      <c r="AC68">
        <f t="shared" si="23"/>
        <v>1.3301547544508178E-2</v>
      </c>
      <c r="AD68">
        <f t="shared" si="24"/>
        <v>1.3398401655194583E-2</v>
      </c>
      <c r="AE68">
        <f t="shared" si="25"/>
        <v>-9.9200334240426881E-3</v>
      </c>
      <c r="AF68">
        <f t="shared" si="26"/>
        <v>-9.9922653212749565E-3</v>
      </c>
    </row>
    <row r="69" spans="1:32" x14ac:dyDescent="0.25">
      <c r="A69">
        <v>29</v>
      </c>
      <c r="B69">
        <v>0.01</v>
      </c>
      <c r="C69">
        <v>0.99</v>
      </c>
      <c r="D69">
        <v>0.05</v>
      </c>
      <c r="E69">
        <v>0.1</v>
      </c>
      <c r="F69">
        <f t="shared" si="0"/>
        <v>0.2026541234852054</v>
      </c>
      <c r="G69">
        <f t="shared" si="1"/>
        <v>0.30530824697041081</v>
      </c>
      <c r="H69">
        <f t="shared" si="2"/>
        <v>0.30211499979146672</v>
      </c>
      <c r="I69">
        <f t="shared" si="3"/>
        <v>0.40422999958293332</v>
      </c>
      <c r="J69" s="3">
        <f t="shared" si="4"/>
        <v>4.0663530871301354E-2</v>
      </c>
      <c r="K69" s="3">
        <f t="shared" si="5"/>
        <v>5.5528749947866669E-2</v>
      </c>
      <c r="L69" s="3">
        <f t="shared" si="6"/>
        <v>0.51016448215622123</v>
      </c>
      <c r="M69" s="3">
        <f t="shared" si="7"/>
        <v>0.51387862150976671</v>
      </c>
      <c r="N69" s="3">
        <f t="shared" si="8"/>
        <v>-1.5007715829812822</v>
      </c>
      <c r="O69">
        <f t="shared" si="9"/>
        <v>-1.464719060246896</v>
      </c>
      <c r="P69">
        <f t="shared" si="10"/>
        <v>1.6324745061415484</v>
      </c>
      <c r="Q69">
        <f t="shared" si="11"/>
        <v>1.6907810360858091</v>
      </c>
      <c r="R69">
        <f t="shared" si="12"/>
        <v>-1.5183281690451742</v>
      </c>
      <c r="S69">
        <f t="shared" si="13"/>
        <v>1.7016867391575667</v>
      </c>
      <c r="T69">
        <f t="shared" si="14"/>
        <v>0.17970783695322826</v>
      </c>
      <c r="U69">
        <f t="shared" si="15"/>
        <v>0.84575490437118062</v>
      </c>
      <c r="V69">
        <f t="shared" si="16"/>
        <v>1.4400374961671751E-2</v>
      </c>
      <c r="W69">
        <f t="shared" si="17"/>
        <v>1.0403323806483624E-2</v>
      </c>
      <c r="X69">
        <f t="shared" si="18"/>
        <v>2.4803698768155375E-2</v>
      </c>
      <c r="Y69">
        <f t="shared" si="19"/>
        <v>-8.5294403437432111E-4</v>
      </c>
      <c r="Z69">
        <f t="shared" si="20"/>
        <v>-1.7058880687486422E-3</v>
      </c>
      <c r="AA69">
        <f t="shared" si="21"/>
        <v>-8.5507785734389584E-4</v>
      </c>
      <c r="AB69">
        <f t="shared" si="22"/>
        <v>-1.7101557146877917E-3</v>
      </c>
      <c r="AC69">
        <f t="shared" si="23"/>
        <v>1.2762850936090952E-2</v>
      </c>
      <c r="AD69">
        <f t="shared" si="24"/>
        <v>1.2855768041422981E-2</v>
      </c>
      <c r="AE69">
        <f t="shared" si="25"/>
        <v>-9.5999100662054956E-3</v>
      </c>
      <c r="AF69">
        <f t="shared" si="26"/>
        <v>-9.6698000821013354E-3</v>
      </c>
    </row>
    <row r="70" spans="1:32" x14ac:dyDescent="0.25">
      <c r="A70">
        <v>30</v>
      </c>
      <c r="B70">
        <v>0.01</v>
      </c>
      <c r="C70">
        <v>0.99</v>
      </c>
      <c r="D70">
        <v>0.05</v>
      </c>
      <c r="E70">
        <v>0.1</v>
      </c>
      <c r="F70">
        <f t="shared" si="0"/>
        <v>0.20436001155395403</v>
      </c>
      <c r="G70">
        <f t="shared" si="1"/>
        <v>0.30872002310790808</v>
      </c>
      <c r="H70">
        <f t="shared" si="2"/>
        <v>0.30382515550615452</v>
      </c>
      <c r="I70">
        <f t="shared" si="3"/>
        <v>0.40765031101230892</v>
      </c>
      <c r="J70" s="3">
        <f t="shared" si="4"/>
        <v>4.1090002888488512E-2</v>
      </c>
      <c r="K70" s="3">
        <f t="shared" si="5"/>
        <v>5.5956288876538619E-2</v>
      </c>
      <c r="L70" s="3">
        <f t="shared" si="6"/>
        <v>0.51027105563524056</v>
      </c>
      <c r="M70" s="3">
        <f t="shared" si="7"/>
        <v>0.51398542325568763</v>
      </c>
      <c r="N70" s="3">
        <f t="shared" si="8"/>
        <v>-1.5262972848534642</v>
      </c>
      <c r="O70">
        <f t="shared" si="9"/>
        <v>-1.490430596329742</v>
      </c>
      <c r="P70">
        <f t="shared" si="10"/>
        <v>1.6516743262739595</v>
      </c>
      <c r="Q70">
        <f t="shared" si="11"/>
        <v>1.7101206362500119</v>
      </c>
      <c r="R70">
        <f t="shared" si="12"/>
        <v>-1.544884927643148</v>
      </c>
      <c r="S70">
        <f t="shared" si="13"/>
        <v>1.7217786810746862</v>
      </c>
      <c r="T70">
        <f t="shared" si="14"/>
        <v>0.17582627176252114</v>
      </c>
      <c r="U70">
        <f t="shared" si="15"/>
        <v>0.84835779985821647</v>
      </c>
      <c r="V70">
        <f t="shared" si="16"/>
        <v>1.3749176203328755E-2</v>
      </c>
      <c r="W70">
        <f t="shared" si="17"/>
        <v>1.003125643050253E-2</v>
      </c>
      <c r="X70">
        <f t="shared" si="18"/>
        <v>2.3780432633831283E-2</v>
      </c>
      <c r="Y70">
        <f t="shared" si="19"/>
        <v>-8.3431799405060702E-4</v>
      </c>
      <c r="Z70">
        <f t="shared" si="20"/>
        <v>-1.668635988101214E-3</v>
      </c>
      <c r="AA70">
        <f t="shared" si="21"/>
        <v>-8.3655417041170329E-4</v>
      </c>
      <c r="AB70">
        <f t="shared" si="22"/>
        <v>-1.6731083408234066E-3</v>
      </c>
      <c r="AC70">
        <f t="shared" si="23"/>
        <v>1.2261872755189054E-2</v>
      </c>
      <c r="AD70">
        <f t="shared" si="24"/>
        <v>1.2351129440679899E-2</v>
      </c>
      <c r="AE70">
        <f t="shared" si="25"/>
        <v>-9.2980683083399747E-3</v>
      </c>
      <c r="AF70">
        <f t="shared" si="26"/>
        <v>-9.3657508536769997E-3</v>
      </c>
    </row>
    <row r="71" spans="1:32" x14ac:dyDescent="0.25">
      <c r="A71">
        <v>31</v>
      </c>
      <c r="B71">
        <v>0.01</v>
      </c>
      <c r="C71">
        <v>0.99</v>
      </c>
      <c r="D71">
        <v>0.05</v>
      </c>
      <c r="E71">
        <v>0.1</v>
      </c>
      <c r="F71">
        <f t="shared" si="0"/>
        <v>0.20602864754205524</v>
      </c>
      <c r="G71">
        <f t="shared" si="1"/>
        <v>0.31205729508411051</v>
      </c>
      <c r="H71">
        <f t="shared" si="2"/>
        <v>0.30549826384697792</v>
      </c>
      <c r="I71">
        <f t="shared" si="3"/>
        <v>0.41099652769395573</v>
      </c>
      <c r="J71" s="3">
        <f t="shared" si="4"/>
        <v>4.1507161885513816E-2</v>
      </c>
      <c r="K71" s="3">
        <f t="shared" si="5"/>
        <v>5.637456596174447E-2</v>
      </c>
      <c r="L71" s="3">
        <f t="shared" si="6"/>
        <v>0.51037530092831429</v>
      </c>
      <c r="M71" s="3">
        <f t="shared" si="7"/>
        <v>0.51408991010256211</v>
      </c>
      <c r="N71" s="3">
        <f t="shared" si="8"/>
        <v>-1.5508210303638423</v>
      </c>
      <c r="O71">
        <f t="shared" si="9"/>
        <v>-1.5151328552111019</v>
      </c>
      <c r="P71">
        <f t="shared" si="10"/>
        <v>1.6702704628906395</v>
      </c>
      <c r="Q71">
        <f t="shared" si="11"/>
        <v>1.7288521379573658</v>
      </c>
      <c r="R71">
        <f t="shared" si="12"/>
        <v>-1.570415263386818</v>
      </c>
      <c r="S71">
        <f t="shared" si="13"/>
        <v>1.7412502303126094</v>
      </c>
      <c r="T71">
        <f t="shared" si="14"/>
        <v>0.17215720071267851</v>
      </c>
      <c r="U71">
        <f t="shared" si="15"/>
        <v>0.85084579833532792</v>
      </c>
      <c r="V71">
        <f t="shared" si="16"/>
        <v>1.314747887148595E-2</v>
      </c>
      <c r="W71">
        <f t="shared" si="17"/>
        <v>9.6819459204661121E-3</v>
      </c>
      <c r="X71">
        <f t="shared" si="18"/>
        <v>2.282942479195206E-2</v>
      </c>
      <c r="Y71">
        <f t="shared" si="19"/>
        <v>-8.1635680904320576E-4</v>
      </c>
      <c r="Z71">
        <f t="shared" si="20"/>
        <v>-1.6327136180864115E-3</v>
      </c>
      <c r="AA71">
        <f t="shared" si="21"/>
        <v>-8.1867986328853387E-4</v>
      </c>
      <c r="AB71">
        <f t="shared" si="22"/>
        <v>-1.6373597265770677E-3</v>
      </c>
      <c r="AC71">
        <f t="shared" si="23"/>
        <v>1.1795027440105601E-2</v>
      </c>
      <c r="AD71">
        <f t="shared" si="24"/>
        <v>1.188087390849823E-2</v>
      </c>
      <c r="AE71">
        <f t="shared" si="25"/>
        <v>-9.0130612740071201E-3</v>
      </c>
      <c r="AF71">
        <f t="shared" si="26"/>
        <v>-9.0786600599115086E-3</v>
      </c>
    </row>
    <row r="72" spans="1:32" x14ac:dyDescent="0.25">
      <c r="A72">
        <v>32</v>
      </c>
      <c r="B72">
        <v>0.01</v>
      </c>
      <c r="C72">
        <v>0.99</v>
      </c>
      <c r="D72">
        <v>0.05</v>
      </c>
      <c r="E72">
        <v>0.1</v>
      </c>
      <c r="F72">
        <f t="shared" si="0"/>
        <v>0.20766136116014167</v>
      </c>
      <c r="G72">
        <f t="shared" si="1"/>
        <v>0.31532272232028336</v>
      </c>
      <c r="H72">
        <f t="shared" si="2"/>
        <v>0.30713562357355501</v>
      </c>
      <c r="I72">
        <f t="shared" si="3"/>
        <v>0.41427124714710989</v>
      </c>
      <c r="J72" s="3">
        <f t="shared" si="4"/>
        <v>4.1915340290035422E-2</v>
      </c>
      <c r="K72" s="3">
        <f t="shared" si="5"/>
        <v>5.6783905893388747E-2</v>
      </c>
      <c r="L72" s="3">
        <f t="shared" si="6"/>
        <v>0.51047730115693291</v>
      </c>
      <c r="M72" s="3">
        <f t="shared" si="7"/>
        <v>0.51419216322985217</v>
      </c>
      <c r="N72" s="3">
        <f t="shared" si="8"/>
        <v>-1.5744110852440536</v>
      </c>
      <c r="O72">
        <f t="shared" si="9"/>
        <v>-1.5388946030280983</v>
      </c>
      <c r="P72">
        <f t="shared" si="10"/>
        <v>1.6882965854386538</v>
      </c>
      <c r="Q72">
        <f t="shared" si="11"/>
        <v>1.7470094580771889</v>
      </c>
      <c r="R72">
        <f t="shared" si="12"/>
        <v>-1.5949886666207047</v>
      </c>
      <c r="S72">
        <f t="shared" si="13"/>
        <v>1.7601356569189108</v>
      </c>
      <c r="T72">
        <f t="shared" si="14"/>
        <v>0.16868318366219218</v>
      </c>
      <c r="U72">
        <f t="shared" si="15"/>
        <v>0.85322664945535098</v>
      </c>
      <c r="V72">
        <f t="shared" si="16"/>
        <v>1.2590176388584506E-2</v>
      </c>
      <c r="W72">
        <f t="shared" si="17"/>
        <v>9.3534747096047192E-3</v>
      </c>
      <c r="X72">
        <f t="shared" si="18"/>
        <v>2.1943651098189226E-2</v>
      </c>
      <c r="Y72">
        <f t="shared" si="19"/>
        <v>-7.990413131857794E-4</v>
      </c>
      <c r="Z72">
        <f t="shared" si="20"/>
        <v>-1.5980826263715588E-3</v>
      </c>
      <c r="AA72">
        <f t="shared" si="21"/>
        <v>-8.0143780611918996E-4</v>
      </c>
      <c r="AB72">
        <f t="shared" si="22"/>
        <v>-1.6028756122383799E-3</v>
      </c>
      <c r="AC72">
        <f t="shared" si="23"/>
        <v>1.1359146365135176E-2</v>
      </c>
      <c r="AD72">
        <f t="shared" si="24"/>
        <v>1.1441809515713946E-2</v>
      </c>
      <c r="AE72">
        <f t="shared" si="25"/>
        <v>-8.74358510551374E-3</v>
      </c>
      <c r="AF72">
        <f t="shared" si="26"/>
        <v>-8.8072142083478917E-3</v>
      </c>
    </row>
    <row r="73" spans="1:32" x14ac:dyDescent="0.25">
      <c r="A73">
        <v>33</v>
      </c>
      <c r="B73">
        <v>0.01</v>
      </c>
      <c r="C73">
        <v>0.99</v>
      </c>
      <c r="D73">
        <v>0.05</v>
      </c>
      <c r="E73">
        <v>0.1</v>
      </c>
      <c r="F73">
        <f t="shared" si="0"/>
        <v>0.20925944378651323</v>
      </c>
      <c r="G73">
        <f t="shared" si="1"/>
        <v>0.31851888757302649</v>
      </c>
      <c r="H73">
        <f t="shared" si="2"/>
        <v>0.30873849918579338</v>
      </c>
      <c r="I73">
        <f t="shared" si="3"/>
        <v>0.41747699837158664</v>
      </c>
      <c r="J73" s="3">
        <f t="shared" si="4"/>
        <v>4.2314860946628313E-2</v>
      </c>
      <c r="K73" s="3">
        <f t="shared" si="5"/>
        <v>5.7184624796448341E-2</v>
      </c>
      <c r="L73" s="3">
        <f t="shared" si="6"/>
        <v>0.51057713704493379</v>
      </c>
      <c r="M73" s="3">
        <f t="shared" si="7"/>
        <v>0.5142922616732124</v>
      </c>
      <c r="N73" s="3">
        <f t="shared" si="8"/>
        <v>-1.5971293779743239</v>
      </c>
      <c r="O73">
        <f t="shared" si="9"/>
        <v>-1.5617782220595262</v>
      </c>
      <c r="P73">
        <f t="shared" si="10"/>
        <v>1.7057837556496813</v>
      </c>
      <c r="Q73">
        <f t="shared" si="11"/>
        <v>1.7646238864938846</v>
      </c>
      <c r="R73">
        <f t="shared" si="12"/>
        <v>-1.6186681993514485</v>
      </c>
      <c r="S73">
        <f t="shared" si="13"/>
        <v>1.7784665959648831</v>
      </c>
      <c r="T73">
        <f t="shared" si="14"/>
        <v>0.16538862368097434</v>
      </c>
      <c r="U73">
        <f t="shared" si="15"/>
        <v>0.855507418285821</v>
      </c>
      <c r="V73">
        <f t="shared" si="16"/>
        <v>1.2072812184733729E-2</v>
      </c>
      <c r="W73">
        <f t="shared" si="17"/>
        <v>9.0441272680725562E-3</v>
      </c>
      <c r="X73">
        <f t="shared" si="18"/>
        <v>2.1116939452806287E-2</v>
      </c>
      <c r="Y73">
        <f t="shared" si="19"/>
        <v>-7.8235025375671422E-4</v>
      </c>
      <c r="Z73">
        <f t="shared" si="20"/>
        <v>-1.5647005075134284E-3</v>
      </c>
      <c r="AA73">
        <f t="shared" si="21"/>
        <v>-7.8480849418481331E-4</v>
      </c>
      <c r="AB73">
        <f t="shared" si="22"/>
        <v>-1.5696169883696266E-3</v>
      </c>
      <c r="AC73">
        <f t="shared" si="23"/>
        <v>1.0951422070545128E-2</v>
      </c>
      <c r="AD73">
        <f t="shared" si="24"/>
        <v>1.1031108164764766E-2</v>
      </c>
      <c r="AE73">
        <f t="shared" si="25"/>
        <v>-8.4884623121793332E-3</v>
      </c>
      <c r="AF73">
        <f t="shared" si="26"/>
        <v>-8.5502271134289768E-3</v>
      </c>
    </row>
    <row r="74" spans="1:32" x14ac:dyDescent="0.25">
      <c r="A74">
        <v>34</v>
      </c>
      <c r="B74">
        <v>0.01</v>
      </c>
      <c r="C74">
        <v>0.99</v>
      </c>
      <c r="D74">
        <v>0.05</v>
      </c>
      <c r="E74">
        <v>0.1</v>
      </c>
      <c r="F74">
        <f t="shared" si="0"/>
        <v>0.21082414429402666</v>
      </c>
      <c r="G74">
        <f t="shared" si="1"/>
        <v>0.32164828858805333</v>
      </c>
      <c r="H74">
        <f t="shared" si="2"/>
        <v>0.31030811617416298</v>
      </c>
      <c r="I74">
        <f t="shared" si="3"/>
        <v>0.4206162323483259</v>
      </c>
      <c r="J74" s="3">
        <f t="shared" si="4"/>
        <v>4.2706036073506662E-2</v>
      </c>
      <c r="K74" s="3">
        <f t="shared" si="5"/>
        <v>5.7577029043540742E-2</v>
      </c>
      <c r="L74" s="3">
        <f t="shared" si="6"/>
        <v>0.51067488665792538</v>
      </c>
      <c r="M74" s="3">
        <f t="shared" si="7"/>
        <v>0.51439028202807324</v>
      </c>
      <c r="N74" s="3">
        <f t="shared" si="8"/>
        <v>-1.6190322221154141</v>
      </c>
      <c r="O74">
        <f t="shared" si="9"/>
        <v>-1.5838404383890556</v>
      </c>
      <c r="P74">
        <f t="shared" si="10"/>
        <v>1.7227606802740401</v>
      </c>
      <c r="Q74">
        <f t="shared" si="11"/>
        <v>1.7817243407207426</v>
      </c>
      <c r="R74">
        <f t="shared" si="12"/>
        <v>-1.6415112263147318</v>
      </c>
      <c r="S74">
        <f t="shared" si="13"/>
        <v>1.7962723012573014</v>
      </c>
      <c r="T74">
        <f t="shared" si="14"/>
        <v>0.16225953464236142</v>
      </c>
      <c r="U74">
        <f t="shared" si="15"/>
        <v>0.85769455869201539</v>
      </c>
      <c r="V74">
        <f t="shared" si="16"/>
        <v>1.1591482944754228E-2</v>
      </c>
      <c r="W74">
        <f t="shared" si="17"/>
        <v>8.7523648998502797E-3</v>
      </c>
      <c r="X74">
        <f t="shared" si="18"/>
        <v>2.034384784460451E-2</v>
      </c>
      <c r="Y74">
        <f t="shared" si="19"/>
        <v>-7.6626112779699127E-4</v>
      </c>
      <c r="Z74">
        <f t="shared" si="20"/>
        <v>-1.5325222555939825E-3</v>
      </c>
      <c r="AA74">
        <f t="shared" si="21"/>
        <v>-7.6877092876064868E-4</v>
      </c>
      <c r="AB74">
        <f t="shared" si="22"/>
        <v>-1.5375418575212974E-3</v>
      </c>
      <c r="AC74">
        <f t="shared" si="23"/>
        <v>1.0569360693846596E-2</v>
      </c>
      <c r="AD74">
        <f t="shared" si="24"/>
        <v>1.0646257668444929E-2</v>
      </c>
      <c r="AE74">
        <f t="shared" si="25"/>
        <v>-8.2466273156250255E-3</v>
      </c>
      <c r="AF74">
        <f t="shared" si="26"/>
        <v>-8.3066253334408736E-3</v>
      </c>
    </row>
    <row r="75" spans="1:32" x14ac:dyDescent="0.25">
      <c r="A75">
        <v>35</v>
      </c>
      <c r="B75">
        <v>0.01</v>
      </c>
      <c r="C75">
        <v>0.99</v>
      </c>
      <c r="D75">
        <v>0.05</v>
      </c>
      <c r="E75">
        <v>0.1</v>
      </c>
      <c r="F75">
        <f t="shared" si="0"/>
        <v>0.21235666654962063</v>
      </c>
      <c r="G75">
        <f t="shared" si="1"/>
        <v>0.32471333309924127</v>
      </c>
      <c r="H75">
        <f t="shared" si="2"/>
        <v>0.31184565803168429</v>
      </c>
      <c r="I75">
        <f t="shared" si="3"/>
        <v>0.42369131606336852</v>
      </c>
      <c r="J75" s="3">
        <f t="shared" si="4"/>
        <v>4.3089166637405155E-2</v>
      </c>
      <c r="K75" s="3">
        <f t="shared" si="5"/>
        <v>5.7961414507921069E-2</v>
      </c>
      <c r="L75" s="3">
        <f t="shared" si="6"/>
        <v>0.51077062524721428</v>
      </c>
      <c r="M75" s="3">
        <f t="shared" si="7"/>
        <v>0.5144862982632552</v>
      </c>
      <c r="N75" s="3">
        <f t="shared" si="8"/>
        <v>-1.6401709435031073</v>
      </c>
      <c r="O75">
        <f t="shared" si="9"/>
        <v>-1.6051329537259456</v>
      </c>
      <c r="P75">
        <f t="shared" si="10"/>
        <v>1.73925393490529</v>
      </c>
      <c r="Q75">
        <f t="shared" si="11"/>
        <v>1.7983375913876243</v>
      </c>
      <c r="R75">
        <f t="shared" si="12"/>
        <v>-1.663570049908222</v>
      </c>
      <c r="S75">
        <f t="shared" si="13"/>
        <v>1.8135798702159298</v>
      </c>
      <c r="T75">
        <f t="shared" si="14"/>
        <v>0.15928334213694068</v>
      </c>
      <c r="U75">
        <f t="shared" si="15"/>
        <v>0.85979397760642395</v>
      </c>
      <c r="V75">
        <f t="shared" si="16"/>
        <v>1.1142758119787443E-2</v>
      </c>
      <c r="W75">
        <f t="shared" si="17"/>
        <v>8.4768041337782117E-3</v>
      </c>
      <c r="X75">
        <f t="shared" si="18"/>
        <v>1.9619562253565655E-2</v>
      </c>
      <c r="Y75">
        <f t="shared" si="19"/>
        <v>-7.5075080425383986E-4</v>
      </c>
      <c r="Z75">
        <f t="shared" si="20"/>
        <v>-1.5015016085076797E-3</v>
      </c>
      <c r="AA75">
        <f t="shared" si="21"/>
        <v>-7.5330327637945804E-4</v>
      </c>
      <c r="AB75">
        <f t="shared" si="22"/>
        <v>-1.5066065527589161E-3</v>
      </c>
      <c r="AC75">
        <f t="shared" si="23"/>
        <v>1.021074133210028E-2</v>
      </c>
      <c r="AD75">
        <f t="shared" si="24"/>
        <v>1.0285020811314841E-2</v>
      </c>
      <c r="AE75">
        <f t="shared" si="25"/>
        <v>-8.0171138729414008E-3</v>
      </c>
      <c r="AF75">
        <f t="shared" si="26"/>
        <v>-8.0754354995419865E-3</v>
      </c>
    </row>
    <row r="76" spans="1:32" x14ac:dyDescent="0.25">
      <c r="A76">
        <v>36</v>
      </c>
      <c r="B76">
        <v>0.01</v>
      </c>
      <c r="C76">
        <v>0.99</v>
      </c>
      <c r="D76">
        <v>0.05</v>
      </c>
      <c r="E76">
        <v>0.1</v>
      </c>
      <c r="F76">
        <f t="shared" si="0"/>
        <v>0.2138581681581283</v>
      </c>
      <c r="G76">
        <f t="shared" si="1"/>
        <v>0.32771633631625663</v>
      </c>
      <c r="H76">
        <f t="shared" si="2"/>
        <v>0.31335226458444321</v>
      </c>
      <c r="I76">
        <f t="shared" si="3"/>
        <v>0.42670452916888635</v>
      </c>
      <c r="J76" s="3">
        <f t="shared" si="4"/>
        <v>4.3464542039532081E-2</v>
      </c>
      <c r="K76" s="3">
        <f t="shared" si="5"/>
        <v>5.8338066146110798E-2</v>
      </c>
      <c r="L76" s="3">
        <f t="shared" si="6"/>
        <v>0.51086442517147179</v>
      </c>
      <c r="M76" s="3">
        <f t="shared" si="7"/>
        <v>0.51458038161692954</v>
      </c>
      <c r="N76" s="3">
        <f t="shared" si="8"/>
        <v>-1.660592426167308</v>
      </c>
      <c r="O76">
        <f t="shared" si="9"/>
        <v>-1.6257029953485753</v>
      </c>
      <c r="P76">
        <f t="shared" si="10"/>
        <v>1.7552881626511727</v>
      </c>
      <c r="Q76">
        <f t="shared" si="11"/>
        <v>1.8144884623867084</v>
      </c>
      <c r="R76">
        <f t="shared" si="12"/>
        <v>-1.6848924629803168</v>
      </c>
      <c r="S76">
        <f t="shared" si="13"/>
        <v>1.8304144436375482</v>
      </c>
      <c r="T76">
        <f t="shared" si="14"/>
        <v>0.15644871246614497</v>
      </c>
      <c r="U76">
        <f t="shared" si="15"/>
        <v>0.86181109145496626</v>
      </c>
      <c r="V76">
        <f t="shared" si="16"/>
        <v>1.0723612691495802E-2</v>
      </c>
      <c r="W76">
        <f t="shared" si="17"/>
        <v>8.2161981369835105E-3</v>
      </c>
      <c r="X76">
        <f t="shared" si="18"/>
        <v>1.8939810828479314E-2</v>
      </c>
      <c r="Y76">
        <f t="shared" si="19"/>
        <v>-7.3579598362805371E-4</v>
      </c>
      <c r="Z76">
        <f t="shared" si="20"/>
        <v>-1.4715919672561074E-3</v>
      </c>
      <c r="AA76">
        <f t="shared" si="21"/>
        <v>-7.3838335948771911E-4</v>
      </c>
      <c r="AB76">
        <f t="shared" si="22"/>
        <v>-1.4767667189754382E-3</v>
      </c>
      <c r="AC76">
        <f t="shared" si="23"/>
        <v>9.8735812607103294E-3</v>
      </c>
      <c r="AD76">
        <f t="shared" si="24"/>
        <v>9.9454003111622627E-3</v>
      </c>
      <c r="AE76">
        <f t="shared" si="25"/>
        <v>-7.7990441084018767E-3</v>
      </c>
      <c r="AF76">
        <f t="shared" si="26"/>
        <v>-7.8557732654836159E-3</v>
      </c>
    </row>
    <row r="77" spans="1:32" x14ac:dyDescent="0.25">
      <c r="A77">
        <v>37</v>
      </c>
      <c r="B77">
        <v>0.01</v>
      </c>
      <c r="C77">
        <v>0.99</v>
      </c>
      <c r="D77">
        <v>0.05</v>
      </c>
      <c r="E77">
        <v>0.1</v>
      </c>
      <c r="F77">
        <f t="shared" si="0"/>
        <v>0.21532976012538441</v>
      </c>
      <c r="G77">
        <f t="shared" si="1"/>
        <v>0.33065952025076883</v>
      </c>
      <c r="H77">
        <f t="shared" si="2"/>
        <v>0.31482903130341866</v>
      </c>
      <c r="I77">
        <f t="shared" si="3"/>
        <v>0.4296580626068372</v>
      </c>
      <c r="J77" s="3">
        <f t="shared" si="4"/>
        <v>4.3832440031346107E-2</v>
      </c>
      <c r="K77" s="3">
        <f t="shared" si="5"/>
        <v>5.8707257825854654E-2</v>
      </c>
      <c r="L77" s="3">
        <f t="shared" si="6"/>
        <v>0.51095635587583177</v>
      </c>
      <c r="M77" s="3">
        <f t="shared" si="7"/>
        <v>0.51467260055386088</v>
      </c>
      <c r="N77" s="3">
        <f t="shared" si="8"/>
        <v>-1.6803395886887287</v>
      </c>
      <c r="O77">
        <f t="shared" si="9"/>
        <v>-1.6455937959708999</v>
      </c>
      <c r="P77">
        <f t="shared" si="10"/>
        <v>1.7708862508679766</v>
      </c>
      <c r="Q77">
        <f t="shared" si="11"/>
        <v>1.8302000089176755</v>
      </c>
      <c r="R77">
        <f t="shared" si="12"/>
        <v>-1.7055222312979295</v>
      </c>
      <c r="S77">
        <f t="shared" si="13"/>
        <v>1.8467993835374747</v>
      </c>
      <c r="T77">
        <f t="shared" si="14"/>
        <v>0.15374540535001166</v>
      </c>
      <c r="U77">
        <f t="shared" si="15"/>
        <v>0.86375087581625221</v>
      </c>
      <c r="V77">
        <f t="shared" si="16"/>
        <v>1.0331370779619578E-2</v>
      </c>
      <c r="W77">
        <f t="shared" si="17"/>
        <v>7.9694206785816853E-3</v>
      </c>
      <c r="X77">
        <f t="shared" si="18"/>
        <v>1.8300791458201265E-2</v>
      </c>
      <c r="Y77">
        <f t="shared" si="19"/>
        <v>-7.2137353422170396E-4</v>
      </c>
      <c r="Z77">
        <f t="shared" si="20"/>
        <v>-1.4427470684434079E-3</v>
      </c>
      <c r="AA77">
        <f t="shared" si="21"/>
        <v>-7.2398901866142676E-4</v>
      </c>
      <c r="AB77">
        <f t="shared" si="22"/>
        <v>-1.4479780373228535E-3</v>
      </c>
      <c r="AC77">
        <f t="shared" si="23"/>
        <v>9.5561061033292687E-3</v>
      </c>
      <c r="AD77">
        <f t="shared" si="24"/>
        <v>9.6256087683627752E-3</v>
      </c>
      <c r="AE77">
        <f t="shared" si="25"/>
        <v>-7.591618926046333E-3</v>
      </c>
      <c r="AF77">
        <f t="shared" si="26"/>
        <v>-7.6468336486094487E-3</v>
      </c>
    </row>
    <row r="78" spans="1:32" x14ac:dyDescent="0.25">
      <c r="A78">
        <v>38</v>
      </c>
      <c r="B78">
        <v>0.01</v>
      </c>
      <c r="C78">
        <v>0.99</v>
      </c>
      <c r="D78">
        <v>0.05</v>
      </c>
      <c r="E78">
        <v>0.1</v>
      </c>
      <c r="F78">
        <f t="shared" si="0"/>
        <v>0.21677250719382782</v>
      </c>
      <c r="G78">
        <f t="shared" si="1"/>
        <v>0.33354501438765566</v>
      </c>
      <c r="H78">
        <f t="shared" si="2"/>
        <v>0.31627700934074149</v>
      </c>
      <c r="I78">
        <f t="shared" si="3"/>
        <v>0.43255401868148291</v>
      </c>
      <c r="J78" s="3">
        <f t="shared" si="4"/>
        <v>4.419312679845696E-2</v>
      </c>
      <c r="K78" s="3">
        <f t="shared" si="5"/>
        <v>5.9069252335185368E-2</v>
      </c>
      <c r="L78" s="3">
        <f t="shared" si="6"/>
        <v>0.51104648391299823</v>
      </c>
      <c r="M78" s="3">
        <f t="shared" si="7"/>
        <v>0.51476302076788527</v>
      </c>
      <c r="N78" s="3">
        <f t="shared" si="8"/>
        <v>-1.6994518008953872</v>
      </c>
      <c r="O78">
        <f t="shared" si="9"/>
        <v>-1.6648450135076256</v>
      </c>
      <c r="P78">
        <f t="shared" si="10"/>
        <v>1.7860694887200692</v>
      </c>
      <c r="Q78">
        <f t="shared" si="11"/>
        <v>1.8454936762148944</v>
      </c>
      <c r="R78">
        <f t="shared" si="12"/>
        <v>-1.7254995156907365</v>
      </c>
      <c r="S78">
        <f t="shared" si="13"/>
        <v>1.8627564318110865</v>
      </c>
      <c r="T78">
        <f t="shared" si="14"/>
        <v>0.1511641467097469</v>
      </c>
      <c r="U78">
        <f t="shared" si="15"/>
        <v>0.86561790922800275</v>
      </c>
      <c r="V78">
        <f t="shared" si="16"/>
        <v>9.9636581581454726E-3</v>
      </c>
      <c r="W78">
        <f t="shared" si="17"/>
        <v>7.7354522524066809E-3</v>
      </c>
      <c r="X78">
        <f t="shared" si="18"/>
        <v>1.7699110410552152E-2</v>
      </c>
      <c r="Y78">
        <f t="shared" si="19"/>
        <v>-7.0746073464839001E-4</v>
      </c>
      <c r="Z78">
        <f t="shared" si="20"/>
        <v>-1.41492146929678E-3</v>
      </c>
      <c r="AA78">
        <f t="shared" si="21"/>
        <v>-7.1009837691832158E-4</v>
      </c>
      <c r="AB78">
        <f t="shared" si="22"/>
        <v>-1.4201967538366432E-3</v>
      </c>
      <c r="AC78">
        <f t="shared" si="23"/>
        <v>9.2567241917959949E-3</v>
      </c>
      <c r="AD78">
        <f t="shared" si="24"/>
        <v>9.3240428363758707E-3</v>
      </c>
      <c r="AE78">
        <f t="shared" si="25"/>
        <v>-7.3941096103203032E-3</v>
      </c>
      <c r="AF78">
        <f t="shared" si="26"/>
        <v>-7.4478825678513209E-3</v>
      </c>
    </row>
    <row r="79" spans="1:32" x14ac:dyDescent="0.25">
      <c r="A79">
        <v>39</v>
      </c>
      <c r="B79">
        <v>0.01</v>
      </c>
      <c r="C79">
        <v>0.99</v>
      </c>
      <c r="D79">
        <v>0.05</v>
      </c>
      <c r="E79">
        <v>0.1</v>
      </c>
      <c r="F79">
        <f t="shared" si="0"/>
        <v>0.2181874286631246</v>
      </c>
      <c r="G79">
        <f t="shared" si="1"/>
        <v>0.33637485732624922</v>
      </c>
      <c r="H79">
        <f t="shared" si="2"/>
        <v>0.31769720609457813</v>
      </c>
      <c r="I79">
        <f t="shared" si="3"/>
        <v>0.4353944121891562</v>
      </c>
      <c r="J79" s="3">
        <f t="shared" si="4"/>
        <v>4.4546857165781148E-2</v>
      </c>
      <c r="K79" s="3">
        <f t="shared" si="5"/>
        <v>5.9424301523644529E-2</v>
      </c>
      <c r="L79" s="3">
        <f t="shared" si="6"/>
        <v>0.51113487299464955</v>
      </c>
      <c r="M79" s="3">
        <f t="shared" si="7"/>
        <v>0.5148517052173921</v>
      </c>
      <c r="N79" s="3">
        <f t="shared" si="8"/>
        <v>-1.7179652492789792</v>
      </c>
      <c r="O79">
        <f t="shared" si="9"/>
        <v>-1.6834930991803774</v>
      </c>
      <c r="P79">
        <f t="shared" si="10"/>
        <v>1.8008577079407098</v>
      </c>
      <c r="Q79">
        <f t="shared" si="11"/>
        <v>1.860389441350597</v>
      </c>
      <c r="R79">
        <f t="shared" si="12"/>
        <v>-1.7448612423341618</v>
      </c>
      <c r="S79">
        <f t="shared" si="13"/>
        <v>1.8783058520774967</v>
      </c>
      <c r="T79">
        <f t="shared" si="14"/>
        <v>0.14869651848670795</v>
      </c>
      <c r="U79">
        <f t="shared" si="15"/>
        <v>0.86741641191887808</v>
      </c>
      <c r="V79">
        <f t="shared" si="16"/>
        <v>9.6183621201668592E-3</v>
      </c>
      <c r="W79">
        <f t="shared" si="17"/>
        <v>7.5133680334210865E-3</v>
      </c>
      <c r="X79">
        <f t="shared" si="18"/>
        <v>1.7131730153587946E-2</v>
      </c>
      <c r="Y79">
        <f t="shared" si="19"/>
        <v>-6.9403544516917861E-4</v>
      </c>
      <c r="Z79">
        <f t="shared" si="20"/>
        <v>-1.3880708903383572E-3</v>
      </c>
      <c r="AA79">
        <f t="shared" si="21"/>
        <v>-6.9669002940520594E-4</v>
      </c>
      <c r="AB79">
        <f t="shared" si="22"/>
        <v>-1.3933800588104119E-3</v>
      </c>
      <c r="AC79">
        <f t="shared" si="23"/>
        <v>8.9740044770406525E-3</v>
      </c>
      <c r="AD79">
        <f t="shared" si="24"/>
        <v>9.0392609695430729E-3</v>
      </c>
      <c r="AE79">
        <f t="shared" si="25"/>
        <v>-7.2058504511620788E-3</v>
      </c>
      <c r="AF79">
        <f t="shared" si="26"/>
        <v>-7.2582494138707402E-3</v>
      </c>
    </row>
    <row r="80" spans="1:32" x14ac:dyDescent="0.25">
      <c r="A80">
        <v>40</v>
      </c>
      <c r="B80">
        <v>0.01</v>
      </c>
      <c r="C80">
        <v>0.99</v>
      </c>
      <c r="D80">
        <v>0.05</v>
      </c>
      <c r="E80">
        <v>0.1</v>
      </c>
      <c r="F80">
        <f t="shared" si="0"/>
        <v>0.21957549955346295</v>
      </c>
      <c r="G80">
        <f t="shared" si="1"/>
        <v>0.33915099910692592</v>
      </c>
      <c r="H80">
        <f t="shared" si="2"/>
        <v>0.31909058615338853</v>
      </c>
      <c r="I80">
        <f t="shared" si="3"/>
        <v>0.438181172306777</v>
      </c>
      <c r="J80" s="3">
        <f t="shared" si="4"/>
        <v>4.4893874888365742E-2</v>
      </c>
      <c r="K80" s="3">
        <f t="shared" si="5"/>
        <v>5.9772646538347129E-2</v>
      </c>
      <c r="L80" s="3">
        <f t="shared" si="6"/>
        <v>0.51122158406424423</v>
      </c>
      <c r="M80" s="3">
        <f t="shared" si="7"/>
        <v>0.51493871418448911</v>
      </c>
      <c r="N80" s="3">
        <f t="shared" si="8"/>
        <v>-1.7359132582330605</v>
      </c>
      <c r="O80">
        <f t="shared" si="9"/>
        <v>-1.7015716211194636</v>
      </c>
      <c r="P80">
        <f t="shared" si="10"/>
        <v>1.8152694088430339</v>
      </c>
      <c r="Q80">
        <f t="shared" si="11"/>
        <v>1.8749059401783386</v>
      </c>
      <c r="R80">
        <f t="shared" si="12"/>
        <v>-1.763641428344102</v>
      </c>
      <c r="S80">
        <f t="shared" si="13"/>
        <v>1.8934665567443942</v>
      </c>
      <c r="T80">
        <f t="shared" si="14"/>
        <v>0.14633486295654599</v>
      </c>
      <c r="U80">
        <f t="shared" si="15"/>
        <v>0.86915028012989315</v>
      </c>
      <c r="V80">
        <f t="shared" si="16"/>
        <v>9.2935974286900876E-3</v>
      </c>
      <c r="W80">
        <f t="shared" si="17"/>
        <v>7.3023273963416478E-3</v>
      </c>
      <c r="X80">
        <f t="shared" si="18"/>
        <v>1.6595924825031735E-2</v>
      </c>
      <c r="Y80">
        <f t="shared" si="19"/>
        <v>-6.8107622505762723E-4</v>
      </c>
      <c r="Z80">
        <f t="shared" si="20"/>
        <v>-1.3621524501152545E-3</v>
      </c>
      <c r="AA80">
        <f t="shared" si="21"/>
        <v>-6.8374317624980533E-4</v>
      </c>
      <c r="AB80">
        <f t="shared" si="22"/>
        <v>-1.3674863524996107E-3</v>
      </c>
      <c r="AC80">
        <f t="shared" si="23"/>
        <v>8.7066574544631299E-3</v>
      </c>
      <c r="AD80">
        <f t="shared" si="24"/>
        <v>8.7699642076978918E-3</v>
      </c>
      <c r="AE80">
        <f t="shared" si="25"/>
        <v>-7.0262322544316098E-3</v>
      </c>
      <c r="AF80">
        <f t="shared" si="26"/>
        <v>-7.0773205111854592E-3</v>
      </c>
    </row>
    <row r="81" spans="1:32" x14ac:dyDescent="0.25">
      <c r="A81">
        <v>41</v>
      </c>
      <c r="B81">
        <v>0.01</v>
      </c>
      <c r="C81">
        <v>0.99</v>
      </c>
      <c r="D81">
        <v>0.05</v>
      </c>
      <c r="E81">
        <v>0.1</v>
      </c>
      <c r="F81">
        <f t="shared" si="0"/>
        <v>0.22093765200357821</v>
      </c>
      <c r="G81">
        <f t="shared" si="1"/>
        <v>0.34187530400715643</v>
      </c>
      <c r="H81">
        <f t="shared" si="2"/>
        <v>0.32045807250588815</v>
      </c>
      <c r="I81">
        <f t="shared" si="3"/>
        <v>0.44091614501177623</v>
      </c>
      <c r="J81" s="3">
        <f t="shared" si="4"/>
        <v>4.5234413000894549E-2</v>
      </c>
      <c r="K81" s="3">
        <f t="shared" si="5"/>
        <v>6.0114518126472033E-2</v>
      </c>
      <c r="L81" s="3">
        <f t="shared" si="6"/>
        <v>0.51130667538448427</v>
      </c>
      <c r="M81" s="3">
        <f t="shared" si="7"/>
        <v>0.51502410535075049</v>
      </c>
      <c r="N81" s="3">
        <f t="shared" si="8"/>
        <v>-1.7533265731419867</v>
      </c>
      <c r="O81">
        <f t="shared" si="9"/>
        <v>-1.7191115495348595</v>
      </c>
      <c r="P81">
        <f t="shared" si="10"/>
        <v>1.8293218733518972</v>
      </c>
      <c r="Q81">
        <f t="shared" si="11"/>
        <v>1.8890605812007095</v>
      </c>
      <c r="R81">
        <f t="shared" si="12"/>
        <v>-1.7818714687738333</v>
      </c>
      <c r="S81">
        <f t="shared" si="13"/>
        <v>1.9082562210579392</v>
      </c>
      <c r="T81">
        <f t="shared" si="14"/>
        <v>0.14407219940866936</v>
      </c>
      <c r="U81">
        <f t="shared" si="15"/>
        <v>0.8708231165936291</v>
      </c>
      <c r="V81">
        <f t="shared" si="16"/>
        <v>8.9876773271389994E-3</v>
      </c>
      <c r="W81">
        <f t="shared" si="17"/>
        <v>7.1015647692278605E-3</v>
      </c>
      <c r="X81">
        <f t="shared" si="18"/>
        <v>1.6089242096366859E-2</v>
      </c>
      <c r="Y81">
        <f t="shared" si="19"/>
        <v>-6.6856240913739458E-4</v>
      </c>
      <c r="Z81">
        <f t="shared" si="20"/>
        <v>-1.3371248182747892E-3</v>
      </c>
      <c r="AA81">
        <f t="shared" si="21"/>
        <v>-6.7123771220146641E-4</v>
      </c>
      <c r="AB81">
        <f t="shared" si="22"/>
        <v>-1.3424754244029328E-3</v>
      </c>
      <c r="AC81">
        <f t="shared" si="23"/>
        <v>8.453518653209733E-3</v>
      </c>
      <c r="AD81">
        <f t="shared" si="24"/>
        <v>8.5149795436590941E-3</v>
      </c>
      <c r="AE81">
        <f t="shared" si="25"/>
        <v>-6.8546966191605956E-3</v>
      </c>
      <c r="AF81">
        <f t="shared" si="26"/>
        <v>-6.9045333528636515E-3</v>
      </c>
    </row>
    <row r="82" spans="1:32" x14ac:dyDescent="0.25">
      <c r="A82">
        <v>42</v>
      </c>
      <c r="B82">
        <v>0.01</v>
      </c>
      <c r="C82">
        <v>0.99</v>
      </c>
      <c r="D82">
        <v>0.05</v>
      </c>
      <c r="E82">
        <v>0.1</v>
      </c>
      <c r="F82">
        <f t="shared" si="0"/>
        <v>0.22227477682185298</v>
      </c>
      <c r="G82">
        <f t="shared" si="1"/>
        <v>0.34454955364370599</v>
      </c>
      <c r="H82">
        <f t="shared" si="2"/>
        <v>0.32180054793029106</v>
      </c>
      <c r="I82">
        <f t="shared" si="3"/>
        <v>0.44360109586058211</v>
      </c>
      <c r="J82" s="3">
        <f t="shared" si="4"/>
        <v>4.556869420546325E-2</v>
      </c>
      <c r="K82" s="3">
        <f t="shared" si="5"/>
        <v>6.0450136982572761E-2</v>
      </c>
      <c r="L82" s="3">
        <f t="shared" si="6"/>
        <v>0.51139020263433543</v>
      </c>
      <c r="M82" s="3">
        <f t="shared" si="7"/>
        <v>0.5151079338841501</v>
      </c>
      <c r="N82" s="3">
        <f t="shared" si="8"/>
        <v>-1.7702336104484062</v>
      </c>
      <c r="O82">
        <f t="shared" si="9"/>
        <v>-1.7361415086221776</v>
      </c>
      <c r="P82">
        <f t="shared" si="10"/>
        <v>1.8430312665902184</v>
      </c>
      <c r="Q82">
        <f t="shared" si="11"/>
        <v>1.9028696479064369</v>
      </c>
      <c r="R82">
        <f t="shared" si="12"/>
        <v>-1.7995803901942029</v>
      </c>
      <c r="S82">
        <f t="shared" si="13"/>
        <v>1.9226913856669325</v>
      </c>
      <c r="T82">
        <f t="shared" si="14"/>
        <v>0.14190215140199863</v>
      </c>
      <c r="U82">
        <f t="shared" si="15"/>
        <v>0.87243825765849548</v>
      </c>
      <c r="V82">
        <f t="shared" si="16"/>
        <v>8.6990887722378837E-3</v>
      </c>
      <c r="W82">
        <f t="shared" si="17"/>
        <v>6.9103816311851477E-3</v>
      </c>
      <c r="X82">
        <f t="shared" si="18"/>
        <v>1.5609470403423031E-2</v>
      </c>
      <c r="Y82">
        <f t="shared" si="19"/>
        <v>-6.5647415355098116E-4</v>
      </c>
      <c r="Z82">
        <f t="shared" si="20"/>
        <v>-1.3129483071019623E-3</v>
      </c>
      <c r="AA82">
        <f t="shared" si="21"/>
        <v>-6.591542835144411E-4</v>
      </c>
      <c r="AB82">
        <f t="shared" si="22"/>
        <v>-1.3183085670288822E-3</v>
      </c>
      <c r="AC82">
        <f t="shared" si="23"/>
        <v>8.2135343105838223E-3</v>
      </c>
      <c r="AD82">
        <f t="shared" si="24"/>
        <v>8.2732454920272352E-3</v>
      </c>
      <c r="AE82">
        <f t="shared" si="25"/>
        <v>-6.6907308804302927E-3</v>
      </c>
      <c r="AF82">
        <f t="shared" si="26"/>
        <v>-6.7393715058277678E-3</v>
      </c>
    </row>
    <row r="83" spans="1:32" x14ac:dyDescent="0.25">
      <c r="A83">
        <v>43</v>
      </c>
      <c r="B83">
        <v>0.01</v>
      </c>
      <c r="C83">
        <v>0.99</v>
      </c>
      <c r="D83">
        <v>0.05</v>
      </c>
      <c r="E83">
        <v>0.1</v>
      </c>
      <c r="F83">
        <f t="shared" si="0"/>
        <v>0.22358772512895494</v>
      </c>
      <c r="G83">
        <f t="shared" si="1"/>
        <v>0.34717545025790991</v>
      </c>
      <c r="H83">
        <f t="shared" si="2"/>
        <v>0.32311885649731992</v>
      </c>
      <c r="I83">
        <f t="shared" si="3"/>
        <v>0.44623771299463988</v>
      </c>
      <c r="J83" s="3">
        <f t="shared" si="4"/>
        <v>4.5896931282238734E-2</v>
      </c>
      <c r="K83" s="3">
        <f t="shared" si="5"/>
        <v>6.0779714124329989E-2</v>
      </c>
      <c r="L83" s="3">
        <f t="shared" si="6"/>
        <v>0.51147221901175899</v>
      </c>
      <c r="M83" s="3">
        <f t="shared" si="7"/>
        <v>0.51519025253308814</v>
      </c>
      <c r="N83" s="3">
        <f t="shared" si="8"/>
        <v>-1.7866606790695738</v>
      </c>
      <c r="O83">
        <f t="shared" si="9"/>
        <v>-1.7526879996062321</v>
      </c>
      <c r="P83">
        <f t="shared" si="10"/>
        <v>1.856412728351079</v>
      </c>
      <c r="Q83">
        <f t="shared" si="11"/>
        <v>1.9163483909180925</v>
      </c>
      <c r="R83">
        <f t="shared" si="12"/>
        <v>-1.8167950752736188</v>
      </c>
      <c r="S83">
        <f t="shared" si="13"/>
        <v>1.9367875490298694</v>
      </c>
      <c r="T83">
        <f t="shared" si="14"/>
        <v>0.1398188830907173</v>
      </c>
      <c r="U83">
        <f t="shared" si="15"/>
        <v>0.87399879747688869</v>
      </c>
      <c r="V83">
        <f t="shared" si="16"/>
        <v>8.4264712034606611E-3</v>
      </c>
      <c r="W83">
        <f t="shared" si="17"/>
        <v>6.728139493403942E-3</v>
      </c>
      <c r="X83">
        <f t="shared" si="18"/>
        <v>1.5154610696864603E-2</v>
      </c>
      <c r="Y83">
        <f t="shared" si="19"/>
        <v>-6.447924584668999E-4</v>
      </c>
      <c r="Z83">
        <f t="shared" si="20"/>
        <v>-1.2895849169337998E-3</v>
      </c>
      <c r="AA83">
        <f t="shared" si="21"/>
        <v>-6.4747432010656407E-4</v>
      </c>
      <c r="AB83">
        <f t="shared" si="22"/>
        <v>-1.2949486402131281E-3</v>
      </c>
      <c r="AC83">
        <f t="shared" si="23"/>
        <v>7.9857489127844027E-3</v>
      </c>
      <c r="AD83">
        <f t="shared" si="24"/>
        <v>8.0437995381106783E-3</v>
      </c>
      <c r="AE83">
        <f t="shared" si="25"/>
        <v>-6.5338636312909136E-3</v>
      </c>
      <c r="AF83">
        <f t="shared" si="26"/>
        <v>-6.5813600995289559E-3</v>
      </c>
    </row>
    <row r="84" spans="1:32" x14ac:dyDescent="0.25">
      <c r="A84">
        <v>44</v>
      </c>
      <c r="B84">
        <v>0.01</v>
      </c>
      <c r="C84">
        <v>0.99</v>
      </c>
      <c r="D84">
        <v>0.05</v>
      </c>
      <c r="E84">
        <v>0.1</v>
      </c>
      <c r="F84">
        <f t="shared" si="0"/>
        <v>0.22487731004588873</v>
      </c>
      <c r="G84">
        <f t="shared" si="1"/>
        <v>0.34975462009177749</v>
      </c>
      <c r="H84">
        <f t="shared" si="2"/>
        <v>0.32441380513753304</v>
      </c>
      <c r="I84">
        <f t="shared" si="3"/>
        <v>0.44882761027506612</v>
      </c>
      <c r="J84" s="3">
        <f t="shared" si="4"/>
        <v>4.6219327511472189E-2</v>
      </c>
      <c r="K84" s="3">
        <f t="shared" si="5"/>
        <v>6.110345128438327E-2</v>
      </c>
      <c r="L84" s="3">
        <f t="shared" si="6"/>
        <v>0.51155277533927301</v>
      </c>
      <c r="M84" s="3">
        <f t="shared" si="7"/>
        <v>0.51527111172442475</v>
      </c>
      <c r="N84" s="3">
        <f t="shared" si="8"/>
        <v>-1.8026321768951425</v>
      </c>
      <c r="O84">
        <f t="shared" si="9"/>
        <v>-1.7687755986824534</v>
      </c>
      <c r="P84">
        <f t="shared" si="10"/>
        <v>1.8694804556136608</v>
      </c>
      <c r="Q84">
        <f t="shared" si="11"/>
        <v>1.9295111111171503</v>
      </c>
      <c r="R84">
        <f t="shared" si="12"/>
        <v>-1.8335404621307283</v>
      </c>
      <c r="S84">
        <f t="shared" si="13"/>
        <v>1.9505592508216609</v>
      </c>
      <c r="T84">
        <f t="shared" si="14"/>
        <v>0.13781704334866499</v>
      </c>
      <c r="U84">
        <f t="shared" si="15"/>
        <v>0.87550760961810925</v>
      </c>
      <c r="V84">
        <f t="shared" si="16"/>
        <v>8.1685982851972504E-3</v>
      </c>
      <c r="W84">
        <f t="shared" si="17"/>
        <v>6.5542537276796339E-3</v>
      </c>
      <c r="X84">
        <f t="shared" si="18"/>
        <v>1.4722852012876885E-2</v>
      </c>
      <c r="Y84">
        <f t="shared" si="19"/>
        <v>-6.3349917363562502E-4</v>
      </c>
      <c r="Z84">
        <f t="shared" si="20"/>
        <v>-1.26699834727125E-3</v>
      </c>
      <c r="AA84">
        <f t="shared" si="21"/>
        <v>-6.3618004917239757E-4</v>
      </c>
      <c r="AB84">
        <f t="shared" si="22"/>
        <v>-1.2723600983447951E-3</v>
      </c>
      <c r="AC84">
        <f t="shared" si="23"/>
        <v>7.769294333215322E-3</v>
      </c>
      <c r="AD84">
        <f t="shared" si="24"/>
        <v>7.8257671962292854E-3</v>
      </c>
      <c r="AE84">
        <f t="shared" si="25"/>
        <v>-6.3836607494787657E-3</v>
      </c>
      <c r="AF84">
        <f t="shared" si="26"/>
        <v>-6.4300618231891158E-3</v>
      </c>
    </row>
    <row r="85" spans="1:32" x14ac:dyDescent="0.25">
      <c r="A85">
        <v>45</v>
      </c>
      <c r="B85">
        <v>0.01</v>
      </c>
      <c r="C85">
        <v>0.99</v>
      </c>
      <c r="D85">
        <v>0.05</v>
      </c>
      <c r="E85">
        <v>0.1</v>
      </c>
      <c r="F85">
        <f t="shared" si="0"/>
        <v>0.22614430839315999</v>
      </c>
      <c r="G85">
        <f t="shared" si="1"/>
        <v>0.35228861678632001</v>
      </c>
      <c r="H85">
        <f t="shared" si="2"/>
        <v>0.32568616523587784</v>
      </c>
      <c r="I85">
        <f t="shared" si="3"/>
        <v>0.45137233047175573</v>
      </c>
      <c r="J85" s="3">
        <f t="shared" si="4"/>
        <v>4.6536077098290003E-2</v>
      </c>
      <c r="K85" s="3">
        <f t="shared" si="5"/>
        <v>6.1421541308969471E-2</v>
      </c>
      <c r="L85" s="3">
        <f t="shared" si="6"/>
        <v>0.51163192017020198</v>
      </c>
      <c r="M85" s="3">
        <f t="shared" si="7"/>
        <v>0.51535055966320231</v>
      </c>
      <c r="N85" s="3">
        <f t="shared" si="8"/>
        <v>-1.8181707655615731</v>
      </c>
      <c r="O85">
        <f t="shared" si="9"/>
        <v>-1.784427133074912</v>
      </c>
      <c r="P85">
        <f t="shared" si="10"/>
        <v>1.8822477771126183</v>
      </c>
      <c r="Q85">
        <f t="shared" si="11"/>
        <v>1.9423712347635287</v>
      </c>
      <c r="R85">
        <f t="shared" si="12"/>
        <v>-1.8498397216899534</v>
      </c>
      <c r="S85">
        <f t="shared" si="13"/>
        <v>1.9640201473493131</v>
      </c>
      <c r="T85">
        <f t="shared" si="14"/>
        <v>0.13589171661664354</v>
      </c>
      <c r="U85">
        <f t="shared" si="15"/>
        <v>0.87696736641767692</v>
      </c>
      <c r="V85">
        <f t="shared" si="16"/>
        <v>7.924362156342641E-3</v>
      </c>
      <c r="W85">
        <f t="shared" si="17"/>
        <v>6.3881881272778544E-3</v>
      </c>
      <c r="X85">
        <f t="shared" si="18"/>
        <v>1.4312550283620495E-2</v>
      </c>
      <c r="Y85">
        <f t="shared" si="19"/>
        <v>-6.2257699132771112E-4</v>
      </c>
      <c r="Z85">
        <f t="shared" si="20"/>
        <v>-1.2451539826554222E-3</v>
      </c>
      <c r="AA85">
        <f t="shared" si="21"/>
        <v>-6.2525449500658867E-4</v>
      </c>
      <c r="AB85">
        <f t="shared" si="22"/>
        <v>-1.2505089900131773E-3</v>
      </c>
      <c r="AC85">
        <f t="shared" si="23"/>
        <v>7.5633803414006081E-3</v>
      </c>
      <c r="AD85">
        <f t="shared" si="24"/>
        <v>7.6183524487483242E-3</v>
      </c>
      <c r="AE85">
        <f t="shared" si="25"/>
        <v>-6.2397218651324884E-3</v>
      </c>
      <c r="AF85">
        <f t="shared" si="26"/>
        <v>-6.2850733673321564E-3</v>
      </c>
    </row>
    <row r="86" spans="1:32" x14ac:dyDescent="0.25">
      <c r="A86">
        <v>46</v>
      </c>
      <c r="B86">
        <v>0.01</v>
      </c>
      <c r="C86">
        <v>0.99</v>
      </c>
      <c r="D86">
        <v>0.05</v>
      </c>
      <c r="E86">
        <v>0.1</v>
      </c>
      <c r="F86">
        <f t="shared" si="0"/>
        <v>0.22738946237581542</v>
      </c>
      <c r="G86">
        <f t="shared" si="1"/>
        <v>0.35477892475163086</v>
      </c>
      <c r="H86">
        <f t="shared" si="2"/>
        <v>0.32693667422589101</v>
      </c>
      <c r="I86">
        <f t="shared" si="3"/>
        <v>0.45387334845178207</v>
      </c>
      <c r="J86" s="3">
        <f t="shared" si="4"/>
        <v>4.684736559395386E-2</v>
      </c>
      <c r="K86" s="3">
        <f t="shared" si="5"/>
        <v>6.1734168556472763E-2</v>
      </c>
      <c r="L86" s="3">
        <f t="shared" si="6"/>
        <v>0.51170969989403736</v>
      </c>
      <c r="M86" s="3">
        <f t="shared" si="7"/>
        <v>0.51542864243233755</v>
      </c>
      <c r="N86" s="3">
        <f t="shared" si="8"/>
        <v>-1.8332975262443743</v>
      </c>
      <c r="O86">
        <f t="shared" si="9"/>
        <v>-1.7996638379724086</v>
      </c>
      <c r="P86">
        <f t="shared" si="10"/>
        <v>1.8947272208428831</v>
      </c>
      <c r="Q86">
        <f t="shared" si="11"/>
        <v>1.9549413814981931</v>
      </c>
      <c r="R86">
        <f t="shared" si="12"/>
        <v>-1.8657144158116785</v>
      </c>
      <c r="S86">
        <f t="shared" si="13"/>
        <v>1.9771830798589871</v>
      </c>
      <c r="T86">
        <f t="shared" si="14"/>
        <v>0.13403837956013046</v>
      </c>
      <c r="U86">
        <f t="shared" si="15"/>
        <v>0.87838055633276946</v>
      </c>
      <c r="V86">
        <f t="shared" si="16"/>
        <v>7.6927598019514952E-3</v>
      </c>
      <c r="W86">
        <f t="shared" si="17"/>
        <v>6.2294501022910256E-3</v>
      </c>
      <c r="X86">
        <f t="shared" si="18"/>
        <v>1.3922209904242521E-2</v>
      </c>
      <c r="Y86">
        <f t="shared" si="19"/>
        <v>-6.1200943012998084E-4</v>
      </c>
      <c r="Z86">
        <f t="shared" si="20"/>
        <v>-1.2240188602599617E-3</v>
      </c>
      <c r="AA86">
        <f t="shared" si="21"/>
        <v>-6.1468146869775612E-4</v>
      </c>
      <c r="AB86">
        <f t="shared" si="22"/>
        <v>-1.2293629373955122E-3</v>
      </c>
      <c r="AC86">
        <f t="shared" si="23"/>
        <v>7.3672862904689716E-3</v>
      </c>
      <c r="AD86">
        <f t="shared" si="24"/>
        <v>7.420829372382671E-3</v>
      </c>
      <c r="AE86">
        <f t="shared" si="25"/>
        <v>-6.1016772145701514E-3</v>
      </c>
      <c r="AF86">
        <f t="shared" si="26"/>
        <v>-6.1460222542536686E-3</v>
      </c>
    </row>
    <row r="87" spans="1:32" x14ac:dyDescent="0.25">
      <c r="A87">
        <v>47</v>
      </c>
      <c r="B87">
        <v>0.01</v>
      </c>
      <c r="C87">
        <v>0.99</v>
      </c>
      <c r="D87">
        <v>0.05</v>
      </c>
      <c r="E87">
        <v>0.1</v>
      </c>
      <c r="F87">
        <f t="shared" si="0"/>
        <v>0.22861348123607539</v>
      </c>
      <c r="G87">
        <f t="shared" si="1"/>
        <v>0.3572269624721508</v>
      </c>
      <c r="H87">
        <f t="shared" si="2"/>
        <v>0.32816603716328652</v>
      </c>
      <c r="I87">
        <f t="shared" si="3"/>
        <v>0.45633207432657308</v>
      </c>
      <c r="J87" s="3">
        <f t="shared" si="4"/>
        <v>4.7153370309018852E-2</v>
      </c>
      <c r="K87" s="3">
        <f t="shared" si="5"/>
        <v>6.2041509290821639E-2</v>
      </c>
      <c r="L87" s="3">
        <f t="shared" si="6"/>
        <v>0.51178615883976708</v>
      </c>
      <c r="M87" s="3">
        <f t="shared" si="7"/>
        <v>0.51550540409101553</v>
      </c>
      <c r="N87" s="3">
        <f t="shared" si="8"/>
        <v>-1.8480320988253123</v>
      </c>
      <c r="O87">
        <f t="shared" si="9"/>
        <v>-1.8145054967171739</v>
      </c>
      <c r="P87">
        <f t="shared" si="10"/>
        <v>1.9069305752720234</v>
      </c>
      <c r="Q87">
        <f t="shared" si="11"/>
        <v>1.9672334260067004</v>
      </c>
      <c r="R87">
        <f t="shared" si="12"/>
        <v>-1.881184638580955</v>
      </c>
      <c r="S87">
        <f t="shared" si="13"/>
        <v>1.990060136507513</v>
      </c>
      <c r="T87">
        <f t="shared" si="14"/>
        <v>0.13225286276139259</v>
      </c>
      <c r="U87">
        <f t="shared" si="15"/>
        <v>0.87974949953776427</v>
      </c>
      <c r="V87">
        <f t="shared" si="16"/>
        <v>7.4728812266779453E-3</v>
      </c>
      <c r="W87">
        <f t="shared" si="17"/>
        <v>6.07758642608672E-3</v>
      </c>
      <c r="X87">
        <f t="shared" si="18"/>
        <v>1.3550467652764665E-2</v>
      </c>
      <c r="Y87">
        <f t="shared" si="19"/>
        <v>-6.0178081226175254E-4</v>
      </c>
      <c r="Z87">
        <f t="shared" si="20"/>
        <v>-1.2035616245235051E-3</v>
      </c>
      <c r="AA87">
        <f t="shared" si="21"/>
        <v>-6.0444555050823026E-4</v>
      </c>
      <c r="AB87">
        <f t="shared" si="22"/>
        <v>-1.2088911010164605E-3</v>
      </c>
      <c r="AC87">
        <f t="shared" si="23"/>
        <v>7.1803538203946285E-3</v>
      </c>
      <c r="AD87">
        <f t="shared" si="24"/>
        <v>7.2325347877528088E-3</v>
      </c>
      <c r="AE87">
        <f t="shared" si="25"/>
        <v>-5.9691848327181165E-3</v>
      </c>
      <c r="AF87">
        <f t="shared" si="26"/>
        <v>-6.0125640096642874E-3</v>
      </c>
    </row>
    <row r="88" spans="1:32" x14ac:dyDescent="0.25">
      <c r="A88">
        <v>48</v>
      </c>
      <c r="B88">
        <v>0.01</v>
      </c>
      <c r="C88">
        <v>0.99</v>
      </c>
      <c r="D88">
        <v>0.05</v>
      </c>
      <c r="E88">
        <v>0.1</v>
      </c>
      <c r="F88">
        <f t="shared" si="0"/>
        <v>0.2298170428605989</v>
      </c>
      <c r="G88">
        <f t="shared" si="1"/>
        <v>0.35963408572119782</v>
      </c>
      <c r="H88">
        <f t="shared" si="2"/>
        <v>0.32937492826430298</v>
      </c>
      <c r="I88">
        <f t="shared" si="3"/>
        <v>0.458749856528606</v>
      </c>
      <c r="J88" s="3">
        <f t="shared" si="4"/>
        <v>4.7454260715149729E-2</v>
      </c>
      <c r="K88" s="3">
        <f t="shared" si="5"/>
        <v>6.2343732066075755E-2</v>
      </c>
      <c r="L88" s="3">
        <f t="shared" si="6"/>
        <v>0.51186133937636513</v>
      </c>
      <c r="M88" s="3">
        <f t="shared" si="7"/>
        <v>0.51558088677087521</v>
      </c>
      <c r="N88" s="3">
        <f t="shared" si="8"/>
        <v>-1.8623928064661015</v>
      </c>
      <c r="O88">
        <f t="shared" si="9"/>
        <v>-1.8289705662926794</v>
      </c>
      <c r="P88">
        <f t="shared" si="10"/>
        <v>1.9188689449374596</v>
      </c>
      <c r="Q88">
        <f t="shared" si="11"/>
        <v>1.979258554026029</v>
      </c>
      <c r="R88">
        <f t="shared" si="12"/>
        <v>-1.8962691428096559</v>
      </c>
      <c r="S88">
        <f t="shared" si="13"/>
        <v>2.002662708676981</v>
      </c>
      <c r="T88">
        <f t="shared" si="14"/>
        <v>0.13053131678440733</v>
      </c>
      <c r="U88">
        <f t="shared" si="15"/>
        <v>0.88107636196328576</v>
      </c>
      <c r="V88">
        <f t="shared" si="16"/>
        <v>7.263899162891576E-3</v>
      </c>
      <c r="W88">
        <f t="shared" si="17"/>
        <v>5.9321794615765696E-3</v>
      </c>
      <c r="X88">
        <f t="shared" si="18"/>
        <v>1.3196078624468146E-2</v>
      </c>
      <c r="Y88">
        <f t="shared" si="19"/>
        <v>-5.9187623644565545E-4</v>
      </c>
      <c r="Z88">
        <f t="shared" si="20"/>
        <v>-1.1837524728913109E-3</v>
      </c>
      <c r="AA88">
        <f t="shared" si="21"/>
        <v>-5.9453206710199295E-4</v>
      </c>
      <c r="AB88">
        <f t="shared" si="22"/>
        <v>-1.1890641342039859E-3</v>
      </c>
      <c r="AC88">
        <f t="shared" si="23"/>
        <v>7.0019804386693913E-3</v>
      </c>
      <c r="AD88">
        <f t="shared" si="24"/>
        <v>7.0528617928439308E-3</v>
      </c>
      <c r="AE88">
        <f t="shared" si="25"/>
        <v>-5.8419280431954755E-3</v>
      </c>
      <c r="AF88">
        <f t="shared" si="26"/>
        <v>-5.8843796342034176E-3</v>
      </c>
    </row>
    <row r="89" spans="1:32" x14ac:dyDescent="0.25">
      <c r="A89">
        <v>49</v>
      </c>
      <c r="B89">
        <v>0.01</v>
      </c>
      <c r="C89">
        <v>0.99</v>
      </c>
      <c r="D89">
        <v>0.05</v>
      </c>
      <c r="E89">
        <v>0.1</v>
      </c>
      <c r="F89">
        <f t="shared" si="0"/>
        <v>0.23100079533349022</v>
      </c>
      <c r="G89">
        <f t="shared" si="1"/>
        <v>0.36200159066698046</v>
      </c>
      <c r="H89">
        <f t="shared" si="2"/>
        <v>0.33056399239850698</v>
      </c>
      <c r="I89">
        <f t="shared" si="3"/>
        <v>0.461127984797014</v>
      </c>
      <c r="J89" s="3">
        <f t="shared" si="4"/>
        <v>4.7750198833372559E-2</v>
      </c>
      <c r="K89" s="3">
        <f t="shared" si="5"/>
        <v>6.2640998099626755E-2</v>
      </c>
      <c r="L89" s="3">
        <f t="shared" si="6"/>
        <v>0.51193528200988636</v>
      </c>
      <c r="M89" s="3">
        <f t="shared" si="7"/>
        <v>0.51565513076934155</v>
      </c>
      <c r="N89" s="3">
        <f t="shared" si="8"/>
        <v>-1.8763967673434403</v>
      </c>
      <c r="O89">
        <f t="shared" si="9"/>
        <v>-1.8430762898783672</v>
      </c>
      <c r="P89">
        <f t="shared" si="10"/>
        <v>1.9305528010238506</v>
      </c>
      <c r="Q89">
        <f t="shared" si="11"/>
        <v>1.9910273132944358</v>
      </c>
      <c r="R89">
        <f t="shared" si="12"/>
        <v>-1.9109854535275055</v>
      </c>
      <c r="S89">
        <f t="shared" si="13"/>
        <v>2.0150015422292942</v>
      </c>
      <c r="T89">
        <f t="shared" si="14"/>
        <v>0.12887018204712877</v>
      </c>
      <c r="U89">
        <f t="shared" si="15"/>
        <v>0.88236316795596248</v>
      </c>
      <c r="V89">
        <f t="shared" si="16"/>
        <v>7.0650600899587685E-3</v>
      </c>
      <c r="W89">
        <f t="shared" si="17"/>
        <v>5.7928438062381706E-3</v>
      </c>
      <c r="X89">
        <f t="shared" si="18"/>
        <v>1.285790389619694E-2</v>
      </c>
      <c r="Y89">
        <f t="shared" si="19"/>
        <v>-5.8228154788311586E-4</v>
      </c>
      <c r="Z89">
        <f t="shared" si="20"/>
        <v>-1.1645630957662317E-3</v>
      </c>
      <c r="AA89">
        <f t="shared" si="21"/>
        <v>-5.8492706527769238E-4</v>
      </c>
      <c r="AB89">
        <f t="shared" si="22"/>
        <v>-1.1698541305553848E-3</v>
      </c>
      <c r="AC89">
        <f t="shared" si="23"/>
        <v>6.831613860633092E-3</v>
      </c>
      <c r="AD89">
        <f t="shared" si="24"/>
        <v>6.8812540617241005E-3</v>
      </c>
      <c r="AE89">
        <f t="shared" si="25"/>
        <v>-5.7196132105299816E-3</v>
      </c>
      <c r="AF89">
        <f t="shared" si="26"/>
        <v>-5.7611733390333783E-3</v>
      </c>
    </row>
    <row r="90" spans="1:32" x14ac:dyDescent="0.25">
      <c r="A90">
        <v>50</v>
      </c>
      <c r="B90">
        <v>0.01</v>
      </c>
      <c r="C90">
        <v>0.99</v>
      </c>
      <c r="D90">
        <v>0.05</v>
      </c>
      <c r="E90">
        <v>0.1</v>
      </c>
      <c r="F90">
        <f t="shared" si="0"/>
        <v>0.23216535842925645</v>
      </c>
      <c r="G90">
        <f t="shared" si="1"/>
        <v>0.36433071685851293</v>
      </c>
      <c r="H90">
        <f t="shared" si="2"/>
        <v>0.33173384652906235</v>
      </c>
      <c r="I90">
        <f t="shared" si="3"/>
        <v>0.4634676930581248</v>
      </c>
      <c r="J90" s="3">
        <f t="shared" si="4"/>
        <v>4.8041339607314118E-2</v>
      </c>
      <c r="K90" s="3">
        <f t="shared" si="5"/>
        <v>6.2933461632265597E-2</v>
      </c>
      <c r="L90" s="3">
        <f t="shared" si="6"/>
        <v>0.51200802547680369</v>
      </c>
      <c r="M90" s="3">
        <f t="shared" si="7"/>
        <v>0.51572817463967047</v>
      </c>
      <c r="N90" s="3">
        <f t="shared" si="8"/>
        <v>-1.8900599950647066</v>
      </c>
      <c r="O90">
        <f t="shared" si="9"/>
        <v>-1.8568387980018155</v>
      </c>
      <c r="P90">
        <f t="shared" si="10"/>
        <v>1.9419920274449105</v>
      </c>
      <c r="Q90">
        <f t="shared" si="11"/>
        <v>2.0025496599725026</v>
      </c>
      <c r="R90">
        <f t="shared" si="12"/>
        <v>-1.9253499699993739</v>
      </c>
      <c r="S90">
        <f t="shared" si="13"/>
        <v>2.0270867842266749</v>
      </c>
      <c r="T90">
        <f t="shared" si="14"/>
        <v>0.12726616201660165</v>
      </c>
      <c r="U90">
        <f t="shared" si="15"/>
        <v>0.88361181171359826</v>
      </c>
      <c r="V90">
        <f t="shared" si="16"/>
        <v>6.8756763770519346E-3</v>
      </c>
      <c r="W90">
        <f t="shared" si="17"/>
        <v>5.6592233034314333E-3</v>
      </c>
      <c r="X90">
        <f t="shared" si="18"/>
        <v>1.2534899680483368E-2</v>
      </c>
      <c r="Y90">
        <f t="shared" si="19"/>
        <v>-5.7298330651019927E-4</v>
      </c>
      <c r="Z90">
        <f t="shared" si="20"/>
        <v>-1.1459666130203985E-3</v>
      </c>
      <c r="AA90">
        <f t="shared" si="21"/>
        <v>-5.7561728347186182E-4</v>
      </c>
      <c r="AB90">
        <f t="shared" si="22"/>
        <v>-1.1512345669437236E-3</v>
      </c>
      <c r="AC90">
        <f t="shared" si="23"/>
        <v>6.6687470089699663E-3</v>
      </c>
      <c r="AD90">
        <f t="shared" si="24"/>
        <v>6.717200807286286E-3</v>
      </c>
      <c r="AE90">
        <f t="shared" si="25"/>
        <v>-5.6019677236604877E-3</v>
      </c>
      <c r="AF90">
        <f t="shared" si="26"/>
        <v>-5.6426705144383763E-3</v>
      </c>
    </row>
    <row r="91" spans="1:32" x14ac:dyDescent="0.25">
      <c r="A91">
        <v>51</v>
      </c>
      <c r="B91">
        <v>0.01</v>
      </c>
      <c r="C91">
        <v>0.99</v>
      </c>
      <c r="D91">
        <v>0.05</v>
      </c>
      <c r="E91">
        <v>0.1</v>
      </c>
      <c r="F91">
        <f t="shared" si="0"/>
        <v>0.23331132504227686</v>
      </c>
      <c r="G91">
        <f t="shared" si="1"/>
        <v>0.36662265008455375</v>
      </c>
      <c r="H91">
        <f t="shared" si="2"/>
        <v>0.33288508109600606</v>
      </c>
      <c r="I91">
        <f t="shared" si="3"/>
        <v>0.46577016219201223</v>
      </c>
      <c r="J91" s="3">
        <f t="shared" si="4"/>
        <v>4.8327831260569221E-2</v>
      </c>
      <c r="K91" s="3">
        <f t="shared" si="5"/>
        <v>6.3221270274001526E-2</v>
      </c>
      <c r="L91" s="3">
        <f t="shared" si="6"/>
        <v>0.51207960683337561</v>
      </c>
      <c r="M91" s="3">
        <f t="shared" si="7"/>
        <v>0.51580005527742567</v>
      </c>
      <c r="N91" s="3">
        <f t="shared" si="8"/>
        <v>-1.9033974890826464</v>
      </c>
      <c r="O91">
        <f t="shared" si="9"/>
        <v>-1.8702731996163882</v>
      </c>
      <c r="P91">
        <f t="shared" si="10"/>
        <v>1.9531959628922315</v>
      </c>
      <c r="Q91">
        <f t="shared" si="11"/>
        <v>2.0138350010013792</v>
      </c>
      <c r="R91">
        <f t="shared" si="12"/>
        <v>-1.9393780576030966</v>
      </c>
      <c r="S91">
        <f t="shared" si="13"/>
        <v>2.0389280255825164</v>
      </c>
      <c r="T91">
        <f t="shared" si="14"/>
        <v>0.12571619931078246</v>
      </c>
      <c r="U91">
        <f t="shared" si="15"/>
        <v>0.88482406763108612</v>
      </c>
      <c r="V91">
        <f t="shared" si="16"/>
        <v>6.6951193914663656E-3</v>
      </c>
      <c r="W91">
        <f t="shared" si="17"/>
        <v>5.5309883748351722E-3</v>
      </c>
      <c r="X91">
        <f t="shared" si="18"/>
        <v>1.2226107766301538E-2</v>
      </c>
      <c r="Y91">
        <f t="shared" si="19"/>
        <v>-5.6396875441998848E-4</v>
      </c>
      <c r="Z91">
        <f t="shared" si="20"/>
        <v>-1.127937508839977E-3</v>
      </c>
      <c r="AA91">
        <f t="shared" si="21"/>
        <v>-5.6659012199361568E-4</v>
      </c>
      <c r="AB91">
        <f t="shared" si="22"/>
        <v>-1.1331802439872314E-3</v>
      </c>
      <c r="AC91">
        <f t="shared" si="23"/>
        <v>6.5129135864357077E-3</v>
      </c>
      <c r="AD91">
        <f t="shared" si="24"/>
        <v>6.5602323214439765E-3</v>
      </c>
      <c r="AE91">
        <f t="shared" si="25"/>
        <v>-5.4887381838911028E-3</v>
      </c>
      <c r="AF91">
        <f t="shared" si="26"/>
        <v>-5.5286159043930645E-3</v>
      </c>
    </row>
    <row r="92" spans="1:32" x14ac:dyDescent="0.25">
      <c r="A92">
        <v>52</v>
      </c>
      <c r="B92">
        <v>0.01</v>
      </c>
      <c r="C92">
        <v>0.99</v>
      </c>
      <c r="D92">
        <v>0.05</v>
      </c>
      <c r="E92">
        <v>0.1</v>
      </c>
      <c r="F92">
        <f t="shared" si="0"/>
        <v>0.23443926255111683</v>
      </c>
      <c r="G92">
        <f t="shared" si="1"/>
        <v>0.36887852510223368</v>
      </c>
      <c r="H92">
        <f t="shared" si="2"/>
        <v>0.33401826133999329</v>
      </c>
      <c r="I92">
        <f t="shared" si="3"/>
        <v>0.46803652267998669</v>
      </c>
      <c r="J92" s="3">
        <f t="shared" si="4"/>
        <v>4.8609815637779212E-2</v>
      </c>
      <c r="K92" s="3">
        <f t="shared" si="5"/>
        <v>6.3504565334998334E-2</v>
      </c>
      <c r="L92" s="3">
        <f t="shared" si="6"/>
        <v>0.51215006154093767</v>
      </c>
      <c r="M92" s="3">
        <f t="shared" si="7"/>
        <v>0.51587080800323304</v>
      </c>
      <c r="N92" s="3">
        <f t="shared" si="8"/>
        <v>-1.9164233162555178</v>
      </c>
      <c r="O92">
        <f t="shared" si="9"/>
        <v>-1.8833936642592761</v>
      </c>
      <c r="P92">
        <f t="shared" si="10"/>
        <v>1.9641734392600136</v>
      </c>
      <c r="Q92">
        <f t="shared" si="11"/>
        <v>2.0248922328101653</v>
      </c>
      <c r="R92">
        <f t="shared" si="12"/>
        <v>-1.953084130728354</v>
      </c>
      <c r="S92">
        <f t="shared" si="13"/>
        <v>2.0505343400533418</v>
      </c>
      <c r="T92">
        <f t="shared" si="14"/>
        <v>0.1242174543487771</v>
      </c>
      <c r="U92">
        <f t="shared" si="15"/>
        <v>0.88600159967569037</v>
      </c>
      <c r="V92">
        <f t="shared" si="16"/>
        <v>6.5228134389574907E-3</v>
      </c>
      <c r="W92">
        <f t="shared" si="17"/>
        <v>5.4078336350076826E-3</v>
      </c>
      <c r="X92">
        <f t="shared" si="18"/>
        <v>1.1930647073965173E-2</v>
      </c>
      <c r="Y92">
        <f t="shared" si="19"/>
        <v>-5.552257831136976E-4</v>
      </c>
      <c r="Z92">
        <f t="shared" si="20"/>
        <v>-1.1104515662273952E-3</v>
      </c>
      <c r="AA92">
        <f t="shared" si="21"/>
        <v>-5.5783361271623038E-4</v>
      </c>
      <c r="AB92">
        <f t="shared" si="22"/>
        <v>-1.1156672254324608E-3</v>
      </c>
      <c r="AC92">
        <f t="shared" si="23"/>
        <v>6.3636841481668786E-3</v>
      </c>
      <c r="AD92">
        <f t="shared" si="24"/>
        <v>6.409916018588248E-3</v>
      </c>
      <c r="AE92">
        <f t="shared" si="25"/>
        <v>-5.379688773904474E-3</v>
      </c>
      <c r="AF92">
        <f t="shared" si="26"/>
        <v>-5.4187719635335647E-3</v>
      </c>
    </row>
    <row r="93" spans="1:32" x14ac:dyDescent="0.25">
      <c r="A93">
        <v>53</v>
      </c>
      <c r="B93">
        <v>0.01</v>
      </c>
      <c r="C93">
        <v>0.99</v>
      </c>
      <c r="D93">
        <v>0.05</v>
      </c>
      <c r="E93">
        <v>0.1</v>
      </c>
      <c r="F93">
        <f t="shared" si="0"/>
        <v>0.23554971411734421</v>
      </c>
      <c r="G93">
        <f t="shared" si="1"/>
        <v>0.37109942823468844</v>
      </c>
      <c r="H93">
        <f t="shared" si="2"/>
        <v>0.33513392856542573</v>
      </c>
      <c r="I93">
        <f t="shared" si="3"/>
        <v>0.47026785713085162</v>
      </c>
      <c r="J93" s="3">
        <f t="shared" si="4"/>
        <v>4.8887428529336058E-2</v>
      </c>
      <c r="K93" s="3">
        <f t="shared" si="5"/>
        <v>6.3783482141356457E-2</v>
      </c>
      <c r="L93" s="3">
        <f t="shared" si="6"/>
        <v>0.51221942354709815</v>
      </c>
      <c r="M93" s="3">
        <f t="shared" si="7"/>
        <v>0.5159404666417422</v>
      </c>
      <c r="N93" s="3">
        <f t="shared" si="8"/>
        <v>-1.9291506845518516</v>
      </c>
      <c r="O93">
        <f t="shared" si="9"/>
        <v>-1.8962134962964525</v>
      </c>
      <c r="P93">
        <f t="shared" si="10"/>
        <v>1.9749328168078226</v>
      </c>
      <c r="Q93">
        <f t="shared" si="11"/>
        <v>2.0357297767372322</v>
      </c>
      <c r="R93">
        <f t="shared" si="12"/>
        <v>-1.9664817277082003</v>
      </c>
      <c r="S93">
        <f t="shared" si="13"/>
        <v>2.061914319935847</v>
      </c>
      <c r="T93">
        <f t="shared" si="14"/>
        <v>0.12276728624028722</v>
      </c>
      <c r="U93">
        <f t="shared" si="15"/>
        <v>0.88714596989587569</v>
      </c>
      <c r="V93">
        <f t="shared" si="16"/>
        <v>6.358230422999437E-3</v>
      </c>
      <c r="W93">
        <f t="shared" si="17"/>
        <v>5.2894757543300542E-3</v>
      </c>
      <c r="X93">
        <f t="shared" si="18"/>
        <v>1.1647706177329492E-2</v>
      </c>
      <c r="Y93">
        <f t="shared" si="19"/>
        <v>-5.4674290106962919E-4</v>
      </c>
      <c r="Z93">
        <f t="shared" si="20"/>
        <v>-1.0934858021392584E-3</v>
      </c>
      <c r="AA93">
        <f t="shared" si="21"/>
        <v>-5.493363887680324E-4</v>
      </c>
      <c r="AB93">
        <f t="shared" si="22"/>
        <v>-1.0986727775360648E-3</v>
      </c>
      <c r="AC93">
        <f t="shared" si="23"/>
        <v>6.2206626103172395E-3</v>
      </c>
      <c r="AD93">
        <f t="shared" si="24"/>
        <v>6.2658529185838354E-3</v>
      </c>
      <c r="AE93">
        <f t="shared" si="25"/>
        <v>-5.2745997874038145E-3</v>
      </c>
      <c r="AF93">
        <f t="shared" si="26"/>
        <v>-5.3129173759482199E-3</v>
      </c>
    </row>
    <row r="94" spans="1:32" x14ac:dyDescent="0.25">
      <c r="A94">
        <v>54</v>
      </c>
      <c r="B94">
        <v>0.01</v>
      </c>
      <c r="C94">
        <v>0.99</v>
      </c>
      <c r="D94">
        <v>0.05</v>
      </c>
      <c r="E94">
        <v>0.1</v>
      </c>
      <c r="F94">
        <f t="shared" si="0"/>
        <v>0.23664319991948346</v>
      </c>
      <c r="G94">
        <f t="shared" si="1"/>
        <v>0.37328639983896694</v>
      </c>
      <c r="H94">
        <f t="shared" si="2"/>
        <v>0.33623260134296179</v>
      </c>
      <c r="I94">
        <f t="shared" si="3"/>
        <v>0.47246520268592374</v>
      </c>
      <c r="J94" s="3">
        <f t="shared" si="4"/>
        <v>4.916079997987087E-2</v>
      </c>
      <c r="K94" s="3">
        <f t="shared" si="5"/>
        <v>6.4058150335740471E-2</v>
      </c>
      <c r="L94" s="3">
        <f t="shared" si="6"/>
        <v>0.51228772536287825</v>
      </c>
      <c r="M94" s="3">
        <f t="shared" si="7"/>
        <v>0.51600906359679632</v>
      </c>
      <c r="N94" s="3">
        <f t="shared" si="8"/>
        <v>-1.9415920097724861</v>
      </c>
      <c r="O94">
        <f t="shared" si="9"/>
        <v>-1.9087452021336202</v>
      </c>
      <c r="P94">
        <f t="shared" si="10"/>
        <v>1.9854820163826303</v>
      </c>
      <c r="Q94">
        <f t="shared" si="11"/>
        <v>2.0463556114891288</v>
      </c>
      <c r="R94">
        <f t="shared" si="12"/>
        <v>-1.9795835786669334</v>
      </c>
      <c r="S94">
        <f t="shared" si="13"/>
        <v>2.0730761087921135</v>
      </c>
      <c r="T94">
        <f t="shared" si="14"/>
        <v>0.12136323564679126</v>
      </c>
      <c r="U94">
        <f t="shared" si="15"/>
        <v>0.88825864615535777</v>
      </c>
      <c r="V94">
        <f t="shared" si="16"/>
        <v>6.2008851268613805E-3</v>
      </c>
      <c r="W94">
        <f t="shared" si="17"/>
        <v>5.1756515410703472E-3</v>
      </c>
      <c r="X94">
        <f t="shared" si="18"/>
        <v>1.1376536667931727E-2</v>
      </c>
      <c r="Y94">
        <f t="shared" si="19"/>
        <v>-5.385092019853056E-4</v>
      </c>
      <c r="Z94">
        <f t="shared" si="20"/>
        <v>-1.0770184039706112E-3</v>
      </c>
      <c r="AA94">
        <f t="shared" si="21"/>
        <v>-5.4108765462300738E-4</v>
      </c>
      <c r="AB94">
        <f t="shared" si="22"/>
        <v>-1.0821753092460148E-3</v>
      </c>
      <c r="AC94">
        <f t="shared" si="23"/>
        <v>6.0834831405732741E-3</v>
      </c>
      <c r="AD94">
        <f t="shared" si="24"/>
        <v>6.1276745144547683E-3</v>
      </c>
      <c r="AE94">
        <f t="shared" si="25"/>
        <v>-5.1732663015058499E-3</v>
      </c>
      <c r="AF94">
        <f t="shared" si="26"/>
        <v>-5.2108457177770413E-3</v>
      </c>
    </row>
    <row r="95" spans="1:32" x14ac:dyDescent="0.25">
      <c r="A95">
        <v>55</v>
      </c>
      <c r="B95">
        <v>0.01</v>
      </c>
      <c r="C95">
        <v>0.99</v>
      </c>
      <c r="D95">
        <v>0.05</v>
      </c>
      <c r="E95">
        <v>0.1</v>
      </c>
      <c r="F95">
        <f t="shared" si="0"/>
        <v>0.23772021832345408</v>
      </c>
      <c r="G95">
        <f t="shared" si="1"/>
        <v>0.37544043664690818</v>
      </c>
      <c r="H95">
        <f t="shared" si="2"/>
        <v>0.33731477665220783</v>
      </c>
      <c r="I95">
        <f t="shared" si="3"/>
        <v>0.47462955330441575</v>
      </c>
      <c r="J95" s="3">
        <f t="shared" si="4"/>
        <v>4.9430054580863525E-2</v>
      </c>
      <c r="K95" s="3">
        <f t="shared" si="5"/>
        <v>6.4328694163051967E-2</v>
      </c>
      <c r="L95" s="3">
        <f t="shared" si="6"/>
        <v>0.51235499813588015</v>
      </c>
      <c r="M95" s="3">
        <f t="shared" si="7"/>
        <v>0.51607662992286274</v>
      </c>
      <c r="N95" s="3">
        <f t="shared" si="8"/>
        <v>-1.9537589760536327</v>
      </c>
      <c r="O95">
        <f t="shared" si="9"/>
        <v>-1.9210005511625297</v>
      </c>
      <c r="P95">
        <f t="shared" si="10"/>
        <v>1.995828548985642</v>
      </c>
      <c r="Q95">
        <f t="shared" si="11"/>
        <v>2.056777302924683</v>
      </c>
      <c r="R95">
        <f t="shared" si="12"/>
        <v>-1.9924016670578384</v>
      </c>
      <c r="S95">
        <f t="shared" si="13"/>
        <v>2.0840274314902807</v>
      </c>
      <c r="T95">
        <f t="shared" si="14"/>
        <v>0.12000300938256674</v>
      </c>
      <c r="U95">
        <f t="shared" si="15"/>
        <v>0.88934100917318448</v>
      </c>
      <c r="V95">
        <f t="shared" si="16"/>
        <v>6.0503310366105331E-3</v>
      </c>
      <c r="W95">
        <f t="shared" si="17"/>
        <v>5.066116217136464E-3</v>
      </c>
      <c r="X95">
        <f t="shared" si="18"/>
        <v>1.1116447253746997E-2</v>
      </c>
      <c r="Y95">
        <f t="shared" si="19"/>
        <v>-5.3051433394505786E-4</v>
      </c>
      <c r="Z95">
        <f t="shared" si="20"/>
        <v>-1.0610286678901157E-3</v>
      </c>
      <c r="AA95">
        <f t="shared" si="21"/>
        <v>-5.330771568816269E-4</v>
      </c>
      <c r="AB95">
        <f t="shared" si="22"/>
        <v>-1.0661543137632538E-3</v>
      </c>
      <c r="AC95">
        <f t="shared" si="23"/>
        <v>5.951807383582545E-3</v>
      </c>
      <c r="AD95">
        <f t="shared" si="24"/>
        <v>5.9950399774468168E-3</v>
      </c>
      <c r="AE95">
        <f t="shared" si="25"/>
        <v>-5.0754969762127873E-3</v>
      </c>
      <c r="AF95">
        <f t="shared" si="26"/>
        <v>-5.1123642478313573E-3</v>
      </c>
    </row>
    <row r="96" spans="1:32" x14ac:dyDescent="0.25">
      <c r="A96">
        <v>56</v>
      </c>
      <c r="B96">
        <v>0.01</v>
      </c>
      <c r="C96">
        <v>0.99</v>
      </c>
      <c r="D96">
        <v>0.05</v>
      </c>
      <c r="E96">
        <v>0.1</v>
      </c>
      <c r="F96">
        <f t="shared" si="0"/>
        <v>0.2387812469913442</v>
      </c>
      <c r="G96">
        <f t="shared" si="1"/>
        <v>0.37756249398268843</v>
      </c>
      <c r="H96">
        <f t="shared" si="2"/>
        <v>0.33838093096597111</v>
      </c>
      <c r="I96">
        <f t="shared" si="3"/>
        <v>0.47676186193194225</v>
      </c>
      <c r="J96" s="3">
        <f t="shared" si="4"/>
        <v>4.9695311747836056E-2</v>
      </c>
      <c r="K96" s="3">
        <f t="shared" si="5"/>
        <v>6.4595232741492786E-2</v>
      </c>
      <c r="L96" s="3">
        <f t="shared" si="6"/>
        <v>0.51242127171959961</v>
      </c>
      <c r="M96" s="3">
        <f t="shared" si="7"/>
        <v>0.51614319539280717</v>
      </c>
      <c r="N96" s="3">
        <f t="shared" si="8"/>
        <v>-1.9656625908207979</v>
      </c>
      <c r="O96">
        <f t="shared" si="9"/>
        <v>-1.9329906311174232</v>
      </c>
      <c r="P96">
        <f t="shared" si="10"/>
        <v>2.0059795429380674</v>
      </c>
      <c r="Q96">
        <f t="shared" si="11"/>
        <v>2.0670020314203459</v>
      </c>
      <c r="R96">
        <f t="shared" si="12"/>
        <v>-2.004947285569342</v>
      </c>
      <c r="S96">
        <f t="shared" si="13"/>
        <v>2.0947756218165465</v>
      </c>
      <c r="T96">
        <f t="shared" si="14"/>
        <v>0.1186844665540575</v>
      </c>
      <c r="U96">
        <f t="shared" si="15"/>
        <v>0.89039435894122132</v>
      </c>
      <c r="V96">
        <f t="shared" si="16"/>
        <v>5.9061566350700218E-3</v>
      </c>
      <c r="W96">
        <f t="shared" si="17"/>
        <v>4.9606418653651277E-3</v>
      </c>
      <c r="X96">
        <f t="shared" si="18"/>
        <v>1.0866798500435149E-2</v>
      </c>
      <c r="Y96">
        <f t="shared" si="19"/>
        <v>-5.2274846968604078E-4</v>
      </c>
      <c r="Z96">
        <f t="shared" si="20"/>
        <v>-1.0454969393720816E-3</v>
      </c>
      <c r="AA96">
        <f t="shared" si="21"/>
        <v>-5.2529515594731231E-4</v>
      </c>
      <c r="AB96">
        <f t="shared" si="22"/>
        <v>-1.0505903118946246E-3</v>
      </c>
      <c r="AC96">
        <f t="shared" si="23"/>
        <v>5.8253219806956311E-3</v>
      </c>
      <c r="AD96">
        <f t="shared" si="24"/>
        <v>5.8676336585681138E-3</v>
      </c>
      <c r="AE96">
        <f t="shared" si="25"/>
        <v>-4.9811129671989886E-3</v>
      </c>
      <c r="AF96">
        <f t="shared" si="26"/>
        <v>-5.0172928123668609E-3</v>
      </c>
    </row>
    <row r="97" spans="1:32" x14ac:dyDescent="0.25">
      <c r="A97">
        <v>57</v>
      </c>
      <c r="B97">
        <v>0.01</v>
      </c>
      <c r="C97">
        <v>0.99</v>
      </c>
      <c r="D97">
        <v>0.05</v>
      </c>
      <c r="E97">
        <v>0.1</v>
      </c>
      <c r="F97">
        <f t="shared" si="0"/>
        <v>0.23982674393071629</v>
      </c>
      <c r="G97">
        <f t="shared" si="1"/>
        <v>0.3796534878614326</v>
      </c>
      <c r="H97">
        <f t="shared" si="2"/>
        <v>0.33943152127786574</v>
      </c>
      <c r="I97">
        <f t="shared" si="3"/>
        <v>0.47886304255573148</v>
      </c>
      <c r="J97" s="3">
        <f t="shared" si="4"/>
        <v>4.9956685982679078E-2</v>
      </c>
      <c r="K97" s="3">
        <f t="shared" si="5"/>
        <v>6.4857880319466432E-2</v>
      </c>
      <c r="L97" s="3">
        <f t="shared" si="6"/>
        <v>0.51248657473902015</v>
      </c>
      <c r="M97" s="3">
        <f t="shared" si="7"/>
        <v>0.51620878856212726</v>
      </c>
      <c r="N97" s="3">
        <f t="shared" si="8"/>
        <v>-1.9773132347821891</v>
      </c>
      <c r="O97">
        <f t="shared" si="9"/>
        <v>-1.9447258984345595</v>
      </c>
      <c r="P97">
        <f t="shared" si="10"/>
        <v>2.0159417688724655</v>
      </c>
      <c r="Q97">
        <f t="shared" si="11"/>
        <v>2.0770366170450796</v>
      </c>
      <c r="R97">
        <f t="shared" si="12"/>
        <v>-2.0172310869959542</v>
      </c>
      <c r="S97">
        <f t="shared" si="13"/>
        <v>2.1053276478867908</v>
      </c>
      <c r="T97">
        <f t="shared" si="14"/>
        <v>0.11740560606212144</v>
      </c>
      <c r="U97">
        <f t="shared" si="15"/>
        <v>0.89141992058218522</v>
      </c>
      <c r="V97">
        <f t="shared" si="16"/>
        <v>5.7679821067858099E-3</v>
      </c>
      <c r="W97">
        <f t="shared" si="17"/>
        <v>4.859016029011334E-3</v>
      </c>
      <c r="X97">
        <f t="shared" si="18"/>
        <v>1.0626998135797143E-2</v>
      </c>
      <c r="Y97">
        <f t="shared" si="19"/>
        <v>-5.152022780749219E-4</v>
      </c>
      <c r="Z97">
        <f t="shared" si="20"/>
        <v>-1.0304045561498438E-3</v>
      </c>
      <c r="AA97">
        <f t="shared" si="21"/>
        <v>-5.1773239873840972E-4</v>
      </c>
      <c r="AB97">
        <f t="shared" si="22"/>
        <v>-1.0354647974768194E-3</v>
      </c>
      <c r="AC97">
        <f t="shared" si="23"/>
        <v>5.7037363488530489E-3</v>
      </c>
      <c r="AD97">
        <f t="shared" si="24"/>
        <v>5.7451628511801991E-3</v>
      </c>
      <c r="AE97">
        <f t="shared" si="25"/>
        <v>-4.8899469398026914E-3</v>
      </c>
      <c r="AF97">
        <f t="shared" si="26"/>
        <v>-4.925462851810461E-3</v>
      </c>
    </row>
    <row r="98" spans="1:32" x14ac:dyDescent="0.25">
      <c r="A98">
        <v>58</v>
      </c>
      <c r="B98">
        <v>0.01</v>
      </c>
      <c r="C98">
        <v>0.99</v>
      </c>
      <c r="D98">
        <v>0.05</v>
      </c>
      <c r="E98">
        <v>0.1</v>
      </c>
      <c r="F98">
        <f t="shared" si="0"/>
        <v>0.24085714848686612</v>
      </c>
      <c r="G98">
        <f t="shared" si="1"/>
        <v>0.38171429697373227</v>
      </c>
      <c r="H98">
        <f t="shared" si="2"/>
        <v>0.34046698607534254</v>
      </c>
      <c r="I98">
        <f t="shared" si="3"/>
        <v>0.48093397215068512</v>
      </c>
      <c r="J98" s="3">
        <f t="shared" si="4"/>
        <v>5.0214287121716536E-2</v>
      </c>
      <c r="K98" s="3">
        <f t="shared" si="5"/>
        <v>6.5116746518835644E-2</v>
      </c>
      <c r="L98" s="3">
        <f t="shared" si="6"/>
        <v>0.51255093465264101</v>
      </c>
      <c r="M98" s="3">
        <f t="shared" si="7"/>
        <v>0.51627343682977311</v>
      </c>
      <c r="N98" s="3">
        <f t="shared" si="8"/>
        <v>-1.9887207074798952</v>
      </c>
      <c r="O98">
        <f t="shared" si="9"/>
        <v>-1.9562162241369199</v>
      </c>
      <c r="P98">
        <f t="shared" si="10"/>
        <v>2.0257216627520709</v>
      </c>
      <c r="Q98">
        <f t="shared" si="11"/>
        <v>2.0868875427487006</v>
      </c>
      <c r="R98">
        <f t="shared" si="12"/>
        <v>-2.0292631305992113</v>
      </c>
      <c r="S98">
        <f t="shared" si="13"/>
        <v>2.1156901355617874</v>
      </c>
      <c r="T98">
        <f t="shared" si="14"/>
        <v>0.11616455531404006</v>
      </c>
      <c r="U98">
        <f t="shared" si="15"/>
        <v>0.89241884970418695</v>
      </c>
      <c r="V98">
        <f t="shared" si="16"/>
        <v>5.6354564025139367E-3</v>
      </c>
      <c r="W98">
        <f t="shared" si="17"/>
        <v>4.7610404465270274E-3</v>
      </c>
      <c r="X98">
        <f t="shared" si="18"/>
        <v>1.0396496849040964E-2</v>
      </c>
      <c r="Y98">
        <f t="shared" si="19"/>
        <v>-5.078668968612201E-4</v>
      </c>
      <c r="Z98">
        <f t="shared" si="20"/>
        <v>-1.0157337937224402E-3</v>
      </c>
      <c r="AA98">
        <f t="shared" si="21"/>
        <v>-5.1038009252522473E-4</v>
      </c>
      <c r="AB98">
        <f t="shared" si="22"/>
        <v>-1.0207601850504495E-3</v>
      </c>
      <c r="AC98">
        <f t="shared" si="23"/>
        <v>5.586780688090336E-3</v>
      </c>
      <c r="AD98">
        <f t="shared" si="24"/>
        <v>5.6273557838877322E-3</v>
      </c>
      <c r="AE98">
        <f t="shared" si="25"/>
        <v>-4.8018421735503839E-3</v>
      </c>
      <c r="AF98">
        <f t="shared" si="26"/>
        <v>-4.836716498689211E-3</v>
      </c>
    </row>
    <row r="99" spans="1:32" x14ac:dyDescent="0.25">
      <c r="A99">
        <v>59</v>
      </c>
      <c r="B99">
        <v>0.01</v>
      </c>
      <c r="C99">
        <v>0.99</v>
      </c>
      <c r="D99">
        <v>0.05</v>
      </c>
      <c r="E99">
        <v>0.1</v>
      </c>
      <c r="F99">
        <f t="shared" si="0"/>
        <v>0.24187288228058856</v>
      </c>
      <c r="G99">
        <f t="shared" si="1"/>
        <v>0.38374576456117715</v>
      </c>
      <c r="H99">
        <f t="shared" si="2"/>
        <v>0.34148774626039297</v>
      </c>
      <c r="I99">
        <f t="shared" si="3"/>
        <v>0.48297549252078603</v>
      </c>
      <c r="J99" s="3">
        <f t="shared" si="4"/>
        <v>5.0468220570147146E-2</v>
      </c>
      <c r="K99" s="3">
        <f t="shared" si="5"/>
        <v>6.5371936565098251E-2</v>
      </c>
      <c r="L99" s="3">
        <f t="shared" si="6"/>
        <v>0.51261437781109753</v>
      </c>
      <c r="M99" s="3">
        <f t="shared" si="7"/>
        <v>0.51633716649569583</v>
      </c>
      <c r="N99" s="3">
        <f t="shared" si="8"/>
        <v>-1.9998942688560759</v>
      </c>
      <c r="O99">
        <f t="shared" si="9"/>
        <v>-1.9674709357046953</v>
      </c>
      <c r="P99">
        <f t="shared" si="10"/>
        <v>2.0353253470991715</v>
      </c>
      <c r="Q99">
        <f t="shared" si="11"/>
        <v>2.0965609757460788</v>
      </c>
      <c r="R99">
        <f t="shared" si="12"/>
        <v>-2.0410529244220346</v>
      </c>
      <c r="S99">
        <f t="shared" si="13"/>
        <v>2.1258693900485794</v>
      </c>
      <c r="T99">
        <f t="shared" si="14"/>
        <v>0.11495956001139082</v>
      </c>
      <c r="U99">
        <f t="shared" si="15"/>
        <v>0.89339223730146555</v>
      </c>
      <c r="V99">
        <f t="shared" si="16"/>
        <v>5.5082546188923763E-3</v>
      </c>
      <c r="W99">
        <f t="shared" si="17"/>
        <v>4.6665299068081711E-3</v>
      </c>
      <c r="X99">
        <f t="shared" si="18"/>
        <v>1.0174784525700548E-2</v>
      </c>
      <c r="Y99">
        <f t="shared" si="19"/>
        <v>-5.0073390673821875E-4</v>
      </c>
      <c r="Z99">
        <f t="shared" si="20"/>
        <v>-1.0014678134764375E-3</v>
      </c>
      <c r="AA99">
        <f t="shared" si="21"/>
        <v>-5.0322987994318483E-4</v>
      </c>
      <c r="AB99">
        <f t="shared" si="22"/>
        <v>-1.0064597598863697E-3</v>
      </c>
      <c r="AC99">
        <f t="shared" si="23"/>
        <v>5.4742041911097529E-3</v>
      </c>
      <c r="AD99">
        <f t="shared" si="24"/>
        <v>5.5139598169797596E-3</v>
      </c>
      <c r="AE99">
        <f t="shared" si="25"/>
        <v>-4.7166517477915185E-3</v>
      </c>
      <c r="AF99">
        <f t="shared" si="26"/>
        <v>-4.7509057572690675E-3</v>
      </c>
    </row>
    <row r="100" spans="1:32" x14ac:dyDescent="0.25">
      <c r="A100">
        <v>60</v>
      </c>
      <c r="B100">
        <v>0.01</v>
      </c>
      <c r="C100">
        <v>0.99</v>
      </c>
      <c r="D100">
        <v>0.05</v>
      </c>
      <c r="E100">
        <v>0.1</v>
      </c>
      <c r="F100">
        <f t="shared" si="0"/>
        <v>0.24287435009406499</v>
      </c>
      <c r="G100">
        <f t="shared" si="1"/>
        <v>0.38574870018813001</v>
      </c>
      <c r="H100">
        <f t="shared" si="2"/>
        <v>0.34249420602027936</v>
      </c>
      <c r="I100">
        <f t="shared" si="3"/>
        <v>0.48498841204055876</v>
      </c>
      <c r="J100" s="3">
        <f t="shared" si="4"/>
        <v>5.0718587523516254E-2</v>
      </c>
      <c r="K100" s="3">
        <f t="shared" si="5"/>
        <v>6.5623551505069849E-2</v>
      </c>
      <c r="L100" s="3">
        <f t="shared" si="6"/>
        <v>0.51267692951253829</v>
      </c>
      <c r="M100" s="3">
        <f t="shared" si="7"/>
        <v>0.51640000281527298</v>
      </c>
      <c r="N100" s="3">
        <f t="shared" si="8"/>
        <v>-2.0108426772382955</v>
      </c>
      <c r="O100">
        <f t="shared" si="9"/>
        <v>-1.9784988553386549</v>
      </c>
      <c r="P100">
        <f t="shared" si="10"/>
        <v>2.0447586505947544</v>
      </c>
      <c r="Q100">
        <f t="shared" si="11"/>
        <v>2.1060627872606168</v>
      </c>
      <c r="R100">
        <f t="shared" si="12"/>
        <v>-2.0526094639661974</v>
      </c>
      <c r="S100">
        <f t="shared" si="13"/>
        <v>2.1358714158516441</v>
      </c>
      <c r="T100">
        <f t="shared" si="14"/>
        <v>0.11378897489645429</v>
      </c>
      <c r="U100">
        <f t="shared" si="15"/>
        <v>0.89434111424548823</v>
      </c>
      <c r="V100">
        <f t="shared" si="16"/>
        <v>5.3860756550284097E-3</v>
      </c>
      <c r="W100">
        <f t="shared" si="17"/>
        <v>4.5753112118973663E-3</v>
      </c>
      <c r="X100">
        <f t="shared" si="18"/>
        <v>9.9613868669257769E-3</v>
      </c>
      <c r="Y100">
        <f t="shared" si="19"/>
        <v>-4.9379530671613838E-4</v>
      </c>
      <c r="Z100">
        <f t="shared" si="20"/>
        <v>-9.8759061343227676E-4</v>
      </c>
      <c r="AA100">
        <f t="shared" si="21"/>
        <v>-4.9627381520407827E-4</v>
      </c>
      <c r="AB100">
        <f t="shared" si="22"/>
        <v>-9.9254763040815654E-4</v>
      </c>
      <c r="AC100">
        <f t="shared" si="23"/>
        <v>5.3657734317789909E-3</v>
      </c>
      <c r="AD100">
        <f t="shared" si="24"/>
        <v>5.4047398191125777E-3</v>
      </c>
      <c r="AE100">
        <f t="shared" si="25"/>
        <v>-4.6342378001120142E-3</v>
      </c>
      <c r="AF100">
        <f t="shared" si="26"/>
        <v>-4.6678917565101032E-3</v>
      </c>
    </row>
    <row r="101" spans="1:32" x14ac:dyDescent="0.25">
      <c r="A101">
        <v>61</v>
      </c>
      <c r="B101">
        <v>0.01</v>
      </c>
      <c r="C101">
        <v>0.99</v>
      </c>
      <c r="D101">
        <v>0.05</v>
      </c>
      <c r="E101">
        <v>0.1</v>
      </c>
      <c r="F101">
        <f>F100-$H$39*Y100</f>
        <v>0.24386194070749728</v>
      </c>
      <c r="G101">
        <f>G100-$H$39*Z100</f>
        <v>0.38772388141499459</v>
      </c>
      <c r="H101">
        <f>H100-$H$39*AA100</f>
        <v>0.34348675365068754</v>
      </c>
      <c r="I101">
        <f>I100-$H$39*AB100</f>
        <v>0.48697350730137506</v>
      </c>
      <c r="J101" s="3">
        <f>F101*D101+G101*E101</f>
        <v>5.0965485176874326E-2</v>
      </c>
      <c r="K101" s="3">
        <f>H101*D101+I101*E101</f>
        <v>6.587168841267188E-2</v>
      </c>
      <c r="L101" s="3">
        <f>1/(1+EXP(-J101))</f>
        <v>0.5127386140549236</v>
      </c>
      <c r="M101" s="3">
        <f>1/(1+EXP(-K101))</f>
        <v>0.51646197005075767</v>
      </c>
      <c r="N101" s="3">
        <f>N100-$H$39*AC100</f>
        <v>-2.0215742241018533</v>
      </c>
      <c r="O101">
        <f>O100-$H$39*AD100</f>
        <v>-1.9893083349768801</v>
      </c>
      <c r="P101">
        <f>P100-$H$39*AE100</f>
        <v>2.0540271261949785</v>
      </c>
      <c r="Q101">
        <f>Q100-$H$39*AF100</f>
        <v>2.1153985707736371</v>
      </c>
      <c r="R101">
        <f>N101*L101+O101*M101</f>
        <v>-2.0639412675956939</v>
      </c>
      <c r="S101">
        <f>P101*L101+Q101*M101</f>
        <v>2.1457019352207407</v>
      </c>
      <c r="T101">
        <f>1/(1+EXP(-R101))</f>
        <v>0.11265125535414652</v>
      </c>
      <c r="U101">
        <f>1/(1+EXP(-S101))</f>
        <v>0.89526645540576788</v>
      </c>
      <c r="V101">
        <f>1/2 * (B101-T101)^2</f>
        <v>5.2686401128910982E-3</v>
      </c>
      <c r="W101">
        <f>1/2*(C101-U101)^2</f>
        <v>4.4872222356936824E-3</v>
      </c>
      <c r="X101">
        <f>V101+W101</f>
        <v>9.7558623485847797E-3</v>
      </c>
      <c r="Y101">
        <f>((T101-B101)*T101*(1-T101)*N101+(U101-C101)*U101*(1-U101)*P101)*(L101*(1-L101))*D101</f>
        <v>-4.8704349079277637E-4</v>
      </c>
      <c r="Z101">
        <f>((T101-B101)*T101*(1-T101)*N101+(U101-C101)*U101*(1-U101)*P101)*(L101*(1-L101))*E101</f>
        <v>-9.7408698158555273E-4</v>
      </c>
      <c r="AA101">
        <f>((T101-B101)*T101*(1-T101)*O101+(U101-C101)*U101*(1-U101)*Q101)*(M101*(1-M101))*D101</f>
        <v>-4.8950434150538992E-4</v>
      </c>
      <c r="AB101">
        <f>((T101-B101)*T101*(1-T101)*O101+(U101-C101)*U101*(1-U101)*Q101)*(M101*(1-M101))*E101</f>
        <v>-9.7900868301077984E-4</v>
      </c>
      <c r="AC101">
        <f>(T101-B101)*(T101*(1-T101))*L101</f>
        <v>5.2612709123516536E-3</v>
      </c>
      <c r="AD101">
        <f>(T101-B101)*(T101*(1-T101))*M101</f>
        <v>5.2994767038801877E-3</v>
      </c>
      <c r="AE101">
        <f>(U101-C101)*(U101*(1-U101))*L101</f>
        <v>-4.5544708501461832E-3</v>
      </c>
      <c r="AF101">
        <f>(U101-C101)*(U101*(1-U101))*M101</f>
        <v>-4.5875440689030732E-3</v>
      </c>
    </row>
    <row r="102" spans="1:32" x14ac:dyDescent="0.25">
      <c r="A102">
        <v>62</v>
      </c>
      <c r="B102">
        <v>0.01</v>
      </c>
      <c r="C102">
        <v>0.99</v>
      </c>
      <c r="D102">
        <v>0.05</v>
      </c>
      <c r="E102">
        <v>0.1</v>
      </c>
      <c r="F102">
        <f t="shared" ref="F102:F133" si="27">F101-$H$39*Y101</f>
        <v>0.24483602768908283</v>
      </c>
      <c r="G102">
        <f t="shared" ref="G102:G133" si="28">G101-$H$39*Z101</f>
        <v>0.38967205537816568</v>
      </c>
      <c r="H102">
        <f t="shared" ref="H102:H133" si="29">H101-$H$39*AA101</f>
        <v>0.3444657623336983</v>
      </c>
      <c r="I102">
        <f t="shared" ref="I102:I133" si="30">I101-$H$39*AB101</f>
        <v>0.48893152466739664</v>
      </c>
      <c r="J102" s="3">
        <f t="shared" ref="J102:J133" si="31">F102*D102+G102*E102</f>
        <v>5.1209006922270719E-2</v>
      </c>
      <c r="K102" s="3">
        <f t="shared" ref="K102:K133" si="32">H102*D102+I102*E102</f>
        <v>6.6116440583424585E-2</v>
      </c>
      <c r="L102" s="3">
        <f t="shared" ref="L102:L133" si="33">1/(1+EXP(-J102))</f>
        <v>0.51279945478540534</v>
      </c>
      <c r="M102" s="3">
        <f t="shared" ref="M102:M133" si="34">1/(1+EXP(-K102))</f>
        <v>0.51652309151990461</v>
      </c>
      <c r="N102" s="3">
        <f t="shared" ref="N102:N133" si="35">N101-$H$39*AC101</f>
        <v>-2.0320967659265565</v>
      </c>
      <c r="O102">
        <f t="shared" ref="O102:O133" si="36">O101-$H$39*AD101</f>
        <v>-1.9999072883846405</v>
      </c>
      <c r="P102">
        <f t="shared" ref="P102:P133" si="37">P101-$H$39*AE101</f>
        <v>2.0631360678952708</v>
      </c>
      <c r="Q102">
        <f t="shared" ref="Q102:Q133" si="38">Q101-$H$39*AF101</f>
        <v>2.1245736589114435</v>
      </c>
      <c r="R102">
        <f t="shared" ref="R102:R133" si="39">N102*L102+O102*M102</f>
        <v>-2.0750564089879475</v>
      </c>
      <c r="S102">
        <f t="shared" ref="S102:S133" si="40">P102*L102+Q102*M102</f>
        <v>2.1553664052274941</v>
      </c>
      <c r="T102">
        <f t="shared" ref="T102:T133" si="41">1/(1+EXP(-R102))</f>
        <v>0.11154494977885812</v>
      </c>
      <c r="U102">
        <f t="shared" ref="U102:U133" si="42">1/(1+EXP(-S102))</f>
        <v>0.89616918343549223</v>
      </c>
      <c r="V102">
        <f t="shared" ref="V102:V133" si="43">1/2 * (B102-T102)^2</f>
        <v>5.1556884127954093E-3</v>
      </c>
      <c r="W102">
        <f t="shared" ref="W102:W133" si="44">1/2*(C102-U102)^2</f>
        <v>4.4021110685811514E-3</v>
      </c>
      <c r="X102">
        <f t="shared" ref="X102:X133" si="45">V102+W102</f>
        <v>9.5577994813765606E-3</v>
      </c>
      <c r="Y102">
        <f t="shared" ref="Y102:Y133" si="46">((T102-B102)*T102*(1-T102)*N102+(U102-C102)*U102*(1-U102)*P102)*(L102*(1-L102))*D102</f>
        <v>-4.8047122589270363E-4</v>
      </c>
      <c r="Z102">
        <f t="shared" ref="Z102:Z133" si="47">((T102-B102)*T102*(1-T102)*N102+(U102-C102)*U102*(1-U102)*P102)*(L102*(1-L102))*E102</f>
        <v>-9.6094245178540726E-4</v>
      </c>
      <c r="AA102">
        <f t="shared" ref="AA102:AA133" si="48">((T102-B102)*T102*(1-T102)*O102+(U102-C102)*U102*(1-U102)*Q102)*(M102*(1-M102))*D102</f>
        <v>-4.8291426962156659E-4</v>
      </c>
      <c r="AB102">
        <f t="shared" ref="AB102:AB133" si="49">((T102-B102)*T102*(1-T102)*O102+(U102-C102)*U102*(1-U102)*Q102)*(M102*(1-M102))*E102</f>
        <v>-9.6582853924313317E-4</v>
      </c>
      <c r="AC102">
        <f t="shared" ref="AC102:AC133" si="50">(T102-B102)*(T102*(1-T102))*L102</f>
        <v>5.1604937517324015E-3</v>
      </c>
      <c r="AD102">
        <f t="shared" ref="AD102:AD133" si="51">(T102-B102)*(T102*(1-T102))*M102</f>
        <v>5.197966108465203E-3</v>
      </c>
      <c r="AE102">
        <f t="shared" ref="AE102:AE133" si="52">(U102-C102)*(U102*(1-U102))*L102</f>
        <v>-4.477229182240491E-3</v>
      </c>
      <c r="AF102">
        <f t="shared" ref="AF102:AF133" si="53">(U102-C102)*(U102*(1-U102))*M102</f>
        <v>-4.5097400885922524E-3</v>
      </c>
    </row>
    <row r="103" spans="1:32" x14ac:dyDescent="0.25">
      <c r="A103">
        <v>63</v>
      </c>
      <c r="B103">
        <v>0.01</v>
      </c>
      <c r="C103">
        <v>0.99</v>
      </c>
      <c r="D103">
        <v>0.05</v>
      </c>
      <c r="E103">
        <v>0.1</v>
      </c>
      <c r="F103">
        <f t="shared" si="27"/>
        <v>0.24579697014086824</v>
      </c>
      <c r="G103">
        <f t="shared" si="28"/>
        <v>0.3915939402817365</v>
      </c>
      <c r="H103">
        <f t="shared" si="29"/>
        <v>0.34543159087294145</v>
      </c>
      <c r="I103">
        <f t="shared" si="30"/>
        <v>0.49086318174588289</v>
      </c>
      <c r="J103" s="3">
        <f t="shared" si="31"/>
        <v>5.1449242535217064E-2</v>
      </c>
      <c r="K103" s="3">
        <f t="shared" si="32"/>
        <v>6.6357897718235359E-2</v>
      </c>
      <c r="L103" s="3">
        <f t="shared" si="33"/>
        <v>0.51285947414695088</v>
      </c>
      <c r="M103" s="3">
        <f t="shared" si="34"/>
        <v>0.51658338964191897</v>
      </c>
      <c r="N103" s="3">
        <f t="shared" si="35"/>
        <v>-2.0424177534300214</v>
      </c>
      <c r="O103">
        <f t="shared" si="36"/>
        <v>-2.0103032206015707</v>
      </c>
      <c r="P103">
        <f t="shared" si="37"/>
        <v>2.072090526259752</v>
      </c>
      <c r="Q103">
        <f t="shared" si="38"/>
        <v>2.133593139088628</v>
      </c>
      <c r="R103">
        <f t="shared" si="39"/>
        <v>-2.0859625469189433</v>
      </c>
      <c r="S103">
        <f t="shared" si="40"/>
        <v>2.164870033589601</v>
      </c>
      <c r="T103">
        <f t="shared" si="41"/>
        <v>0.11046869262633779</v>
      </c>
      <c r="U103">
        <f t="shared" si="42"/>
        <v>0.89705017225332839</v>
      </c>
      <c r="V103">
        <f t="shared" si="43"/>
        <v>5.0469790990227718E-3</v>
      </c>
      <c r="W103">
        <f t="shared" si="44"/>
        <v>4.3198352390679609E-3</v>
      </c>
      <c r="X103">
        <f t="shared" si="45"/>
        <v>9.3668143380907336E-3</v>
      </c>
      <c r="Y103">
        <f t="shared" si="46"/>
        <v>-4.7407163103602699E-4</v>
      </c>
      <c r="Z103">
        <f t="shared" si="47"/>
        <v>-9.4814326207205398E-4</v>
      </c>
      <c r="AA103">
        <f t="shared" si="48"/>
        <v>-4.764967576492003E-4</v>
      </c>
      <c r="AB103">
        <f t="shared" si="49"/>
        <v>-9.5299351529840059E-4</v>
      </c>
      <c r="AC103">
        <f t="shared" si="50"/>
        <v>5.0632524992931362E-3</v>
      </c>
      <c r="AD103">
        <f t="shared" si="51"/>
        <v>5.100017198762549E-3</v>
      </c>
      <c r="AE103">
        <f t="shared" si="52"/>
        <v>-4.4023982811514841E-3</v>
      </c>
      <c r="AF103">
        <f t="shared" si="53"/>
        <v>-4.434364462923732E-3</v>
      </c>
    </row>
    <row r="104" spans="1:32" x14ac:dyDescent="0.25">
      <c r="A104">
        <v>64</v>
      </c>
      <c r="B104">
        <v>0.01</v>
      </c>
      <c r="C104">
        <v>0.99</v>
      </c>
      <c r="D104">
        <v>0.05</v>
      </c>
      <c r="E104">
        <v>0.1</v>
      </c>
      <c r="F104">
        <f t="shared" si="27"/>
        <v>0.24674511340294028</v>
      </c>
      <c r="G104">
        <f t="shared" si="28"/>
        <v>0.39349022680588058</v>
      </c>
      <c r="H104">
        <f t="shared" si="29"/>
        <v>0.34638458438823988</v>
      </c>
      <c r="I104">
        <f t="shared" si="30"/>
        <v>0.49276916877647969</v>
      </c>
      <c r="J104" s="3">
        <f t="shared" si="31"/>
        <v>5.1686278350735075E-2</v>
      </c>
      <c r="K104" s="3">
        <f t="shared" si="32"/>
        <v>6.6596146097059966E-2</v>
      </c>
      <c r="L104" s="3">
        <f t="shared" si="33"/>
        <v>0.51291869372235999</v>
      </c>
      <c r="M104" s="3">
        <f t="shared" si="34"/>
        <v>0.51664288598087205</v>
      </c>
      <c r="N104" s="3">
        <f t="shared" si="35"/>
        <v>-2.0525442584286075</v>
      </c>
      <c r="O104">
        <f t="shared" si="36"/>
        <v>-2.0205032549990958</v>
      </c>
      <c r="P104">
        <f t="shared" si="37"/>
        <v>2.0808953228220548</v>
      </c>
      <c r="Q104">
        <f t="shared" si="38"/>
        <v>2.1424618680144754</v>
      </c>
      <c r="R104">
        <f t="shared" si="39"/>
        <v>-2.0966669526370101</v>
      </c>
      <c r="S104">
        <f t="shared" si="40"/>
        <v>2.1742177933498255</v>
      </c>
      <c r="T104">
        <f t="shared" si="41"/>
        <v>0.10942119808010443</v>
      </c>
      <c r="U104">
        <f t="shared" si="42"/>
        <v>0.89791025024946025</v>
      </c>
      <c r="V104">
        <f t="shared" si="43"/>
        <v>4.942287313841681E-3</v>
      </c>
      <c r="W104">
        <f t="shared" si="44"/>
        <v>4.2402610045585171E-3</v>
      </c>
      <c r="X104">
        <f t="shared" si="45"/>
        <v>9.1825483184001973E-3</v>
      </c>
      <c r="Y104">
        <f t="shared" si="46"/>
        <v>-4.6783815769087722E-4</v>
      </c>
      <c r="Z104">
        <f t="shared" si="47"/>
        <v>-9.3567631538175444E-4</v>
      </c>
      <c r="AA104">
        <f t="shared" si="48"/>
        <v>-4.7024529186976782E-4</v>
      </c>
      <c r="AB104">
        <f t="shared" si="49"/>
        <v>-9.4049058373953565E-4</v>
      </c>
      <c r="AC104">
        <f t="shared" si="50"/>
        <v>4.9693700606350741E-3</v>
      </c>
      <c r="AD104">
        <f t="shared" si="51"/>
        <v>5.0054515872707877E-3</v>
      </c>
      <c r="AE104">
        <f t="shared" si="52"/>
        <v>-4.3298703156012461E-3</v>
      </c>
      <c r="AF104">
        <f t="shared" si="53"/>
        <v>-4.361308572204254E-3</v>
      </c>
    </row>
    <row r="105" spans="1:32" x14ac:dyDescent="0.25">
      <c r="A105">
        <v>65</v>
      </c>
      <c r="B105">
        <v>0.01</v>
      </c>
      <c r="C105">
        <v>0.99</v>
      </c>
      <c r="D105">
        <v>0.05</v>
      </c>
      <c r="E105">
        <v>0.1</v>
      </c>
      <c r="F105">
        <f t="shared" si="27"/>
        <v>0.24768078971832203</v>
      </c>
      <c r="G105">
        <f t="shared" si="28"/>
        <v>0.39536157943664407</v>
      </c>
      <c r="H105">
        <f t="shared" si="29"/>
        <v>0.3473250749719794</v>
      </c>
      <c r="I105">
        <f t="shared" si="30"/>
        <v>0.49465014994395878</v>
      </c>
      <c r="J105" s="3">
        <f t="shared" si="31"/>
        <v>5.1920197429580511E-2</v>
      </c>
      <c r="K105" s="3">
        <f t="shared" si="32"/>
        <v>6.6831268742994845E-2</v>
      </c>
      <c r="L105" s="3">
        <f t="shared" si="33"/>
        <v>0.51297713427582736</v>
      </c>
      <c r="M105" s="3">
        <f t="shared" si="34"/>
        <v>0.51670160128672549</v>
      </c>
      <c r="N105" s="3">
        <f t="shared" si="35"/>
        <v>-2.0624829985498776</v>
      </c>
      <c r="O105">
        <f t="shared" si="36"/>
        <v>-2.0305141581736375</v>
      </c>
      <c r="P105">
        <f t="shared" si="37"/>
        <v>2.0895550634532571</v>
      </c>
      <c r="Q105">
        <f t="shared" si="38"/>
        <v>2.1511844851588839</v>
      </c>
      <c r="R105">
        <f t="shared" si="39"/>
        <v>-2.1071765350524174</v>
      </c>
      <c r="S105">
        <f t="shared" si="40"/>
        <v>2.1834144365065518</v>
      </c>
      <c r="T105">
        <f t="shared" si="41"/>
        <v>0.10840125427001175</v>
      </c>
      <c r="U105">
        <f t="shared" si="42"/>
        <v>0.89875020324100208</v>
      </c>
      <c r="V105">
        <f t="shared" si="43"/>
        <v>4.8414034209557531E-3</v>
      </c>
      <c r="W105">
        <f t="shared" si="44"/>
        <v>4.1632627042792131E-3</v>
      </c>
      <c r="X105">
        <f t="shared" si="45"/>
        <v>9.0046661252349662E-3</v>
      </c>
      <c r="Y105">
        <f t="shared" si="46"/>
        <v>-4.6176457125932839E-4</v>
      </c>
      <c r="Z105">
        <f t="shared" si="47"/>
        <v>-9.2352914251865679E-4</v>
      </c>
      <c r="AA105">
        <f t="shared" si="48"/>
        <v>-4.6415366868782898E-4</v>
      </c>
      <c r="AB105">
        <f t="shared" si="49"/>
        <v>-9.2830733737565797E-4</v>
      </c>
      <c r="AC105">
        <f t="shared" si="50"/>
        <v>4.8786807233285271E-3</v>
      </c>
      <c r="AD105">
        <f t="shared" si="51"/>
        <v>4.9141023516948538E-3</v>
      </c>
      <c r="AE105">
        <f t="shared" si="52"/>
        <v>-4.2595436650768124E-3</v>
      </c>
      <c r="AF105">
        <f t="shared" si="53"/>
        <v>-4.2904700530228459E-3</v>
      </c>
    </row>
    <row r="106" spans="1:32" x14ac:dyDescent="0.25">
      <c r="A106">
        <v>66</v>
      </c>
      <c r="B106">
        <v>0.01</v>
      </c>
      <c r="C106">
        <v>0.99</v>
      </c>
      <c r="D106">
        <v>0.05</v>
      </c>
      <c r="E106">
        <v>0.1</v>
      </c>
      <c r="F106">
        <f t="shared" si="27"/>
        <v>0.2486043188608407</v>
      </c>
      <c r="G106">
        <f t="shared" si="28"/>
        <v>0.39720863772168141</v>
      </c>
      <c r="H106">
        <f t="shared" si="29"/>
        <v>0.34825338230935504</v>
      </c>
      <c r="I106">
        <f t="shared" si="30"/>
        <v>0.49650676461871007</v>
      </c>
      <c r="J106" s="3">
        <f t="shared" si="31"/>
        <v>5.2151079715210179E-2</v>
      </c>
      <c r="K106" s="3">
        <f t="shared" si="32"/>
        <v>6.7063345577338757E-2</v>
      </c>
      <c r="L106" s="3">
        <f t="shared" si="33"/>
        <v>0.51303481579218835</v>
      </c>
      <c r="M106" s="3">
        <f t="shared" si="34"/>
        <v>0.51675955553409647</v>
      </c>
      <c r="N106" s="3">
        <f t="shared" si="35"/>
        <v>-2.0722403599965347</v>
      </c>
      <c r="O106">
        <f t="shared" si="36"/>
        <v>-2.040342362877027</v>
      </c>
      <c r="P106">
        <f t="shared" si="37"/>
        <v>2.0980741507834106</v>
      </c>
      <c r="Q106">
        <f t="shared" si="38"/>
        <v>2.1597654252649297</v>
      </c>
      <c r="R106">
        <f t="shared" si="39"/>
        <v>-2.1174978639456805</v>
      </c>
      <c r="S106">
        <f t="shared" si="40"/>
        <v>2.1924645066833328</v>
      </c>
      <c r="T106">
        <f t="shared" si="41"/>
        <v>0.1074077179876976</v>
      </c>
      <c r="U106">
        <f t="shared" si="42"/>
        <v>0.89957077719935108</v>
      </c>
      <c r="V106">
        <f t="shared" si="43"/>
        <v>4.7441317617854138E-3</v>
      </c>
      <c r="W106">
        <f t="shared" si="44"/>
        <v>4.0887221681647004E-3</v>
      </c>
      <c r="X106">
        <f t="shared" si="45"/>
        <v>8.8328539299501151E-3</v>
      </c>
      <c r="Y106">
        <f t="shared" si="46"/>
        <v>-4.5584493364389734E-4</v>
      </c>
      <c r="Z106">
        <f t="shared" si="47"/>
        <v>-9.1168986728779467E-4</v>
      </c>
      <c r="AA106">
        <f t="shared" si="48"/>
        <v>-4.5821597759893761E-4</v>
      </c>
      <c r="AB106">
        <f t="shared" si="49"/>
        <v>-9.1643195519787522E-4</v>
      </c>
      <c r="AC106">
        <f t="shared" si="50"/>
        <v>4.7910292720840042E-3</v>
      </c>
      <c r="AD106">
        <f t="shared" si="51"/>
        <v>4.8258131436363094E-3</v>
      </c>
      <c r="AE106">
        <f t="shared" si="52"/>
        <v>-4.1913224857557975E-3</v>
      </c>
      <c r="AF106">
        <f t="shared" si="53"/>
        <v>-4.2217523609870558E-3</v>
      </c>
    </row>
    <row r="107" spans="1:32" x14ac:dyDescent="0.25">
      <c r="A107">
        <v>67</v>
      </c>
      <c r="B107">
        <v>0.01</v>
      </c>
      <c r="C107">
        <v>0.99</v>
      </c>
      <c r="D107">
        <v>0.05</v>
      </c>
      <c r="E107">
        <v>0.1</v>
      </c>
      <c r="F107">
        <f t="shared" si="27"/>
        <v>0.24951600872812849</v>
      </c>
      <c r="G107">
        <f t="shared" si="28"/>
        <v>0.39903201745625699</v>
      </c>
      <c r="H107">
        <f t="shared" si="29"/>
        <v>0.3491698142645529</v>
      </c>
      <c r="I107">
        <f t="shared" si="30"/>
        <v>0.49833962852910585</v>
      </c>
      <c r="J107" s="3">
        <f t="shared" si="31"/>
        <v>5.2379002182032126E-2</v>
      </c>
      <c r="K107" s="3">
        <f t="shared" si="32"/>
        <v>6.7292453566138236E-2</v>
      </c>
      <c r="L107" s="3">
        <f t="shared" si="33"/>
        <v>0.51309175751398661</v>
      </c>
      <c r="M107" s="3">
        <f t="shared" si="34"/>
        <v>0.51681676795889386</v>
      </c>
      <c r="N107" s="3">
        <f t="shared" si="35"/>
        <v>-2.0818224185407028</v>
      </c>
      <c r="O107">
        <f t="shared" si="36"/>
        <v>-2.0499939891642995</v>
      </c>
      <c r="P107">
        <f t="shared" si="37"/>
        <v>2.1064567957549221</v>
      </c>
      <c r="Q107">
        <f t="shared" si="38"/>
        <v>2.1682089299869038</v>
      </c>
      <c r="R107">
        <f t="shared" si="39"/>
        <v>-2.1276371913761203</v>
      </c>
      <c r="S107">
        <f t="shared" si="40"/>
        <v>2.2013723509166168</v>
      </c>
      <c r="T107">
        <f t="shared" si="41"/>
        <v>0.1064395098498583</v>
      </c>
      <c r="U107">
        <f t="shared" si="42"/>
        <v>0.90037268076975474</v>
      </c>
      <c r="V107">
        <f t="shared" si="43"/>
        <v>4.6502895300404579E-3</v>
      </c>
      <c r="W107">
        <f t="shared" si="44"/>
        <v>4.0165281762001449E-3</v>
      </c>
      <c r="X107">
        <f t="shared" si="45"/>
        <v>8.6668177062406027E-3</v>
      </c>
      <c r="Y107">
        <f t="shared" si="46"/>
        <v>-4.5007358684060015E-4</v>
      </c>
      <c r="Z107">
        <f t="shared" si="47"/>
        <v>-9.0014717368120029E-4</v>
      </c>
      <c r="AA107">
        <f t="shared" si="48"/>
        <v>-4.5242658513940505E-4</v>
      </c>
      <c r="AB107">
        <f t="shared" si="49"/>
        <v>-9.048531702788101E-4</v>
      </c>
      <c r="AC107">
        <f t="shared" si="50"/>
        <v>4.7062701840447614E-3</v>
      </c>
      <c r="AD107">
        <f t="shared" si="51"/>
        <v>4.7404373779928038E-3</v>
      </c>
      <c r="AE107">
        <f t="shared" si="52"/>
        <v>-4.1251163118778324E-3</v>
      </c>
      <c r="AF107">
        <f t="shared" si="53"/>
        <v>-4.155064369166169E-3</v>
      </c>
    </row>
    <row r="108" spans="1:32" x14ac:dyDescent="0.25">
      <c r="A108">
        <v>68</v>
      </c>
      <c r="B108">
        <v>0.01</v>
      </c>
      <c r="C108">
        <v>0.99</v>
      </c>
      <c r="D108">
        <v>0.05</v>
      </c>
      <c r="E108">
        <v>0.1</v>
      </c>
      <c r="F108">
        <f t="shared" si="27"/>
        <v>0.25041615590180971</v>
      </c>
      <c r="G108">
        <f t="shared" si="28"/>
        <v>0.40083231180361939</v>
      </c>
      <c r="H108">
        <f t="shared" si="29"/>
        <v>0.35007466743483173</v>
      </c>
      <c r="I108">
        <f t="shared" si="30"/>
        <v>0.50014933486966351</v>
      </c>
      <c r="J108" s="3">
        <f t="shared" si="31"/>
        <v>5.2604038975452433E-2</v>
      </c>
      <c r="K108" s="3">
        <f t="shared" si="32"/>
        <v>6.7518666858707943E-2</v>
      </c>
      <c r="L108" s="3">
        <f t="shared" si="33"/>
        <v>0.5131479779764897</v>
      </c>
      <c r="M108" s="3">
        <f t="shared" si="34"/>
        <v>0.51687325709294818</v>
      </c>
      <c r="N108" s="3">
        <f t="shared" si="35"/>
        <v>-2.0912349589087924</v>
      </c>
      <c r="O108">
        <f t="shared" si="36"/>
        <v>-2.0594748639202853</v>
      </c>
      <c r="P108">
        <f t="shared" si="37"/>
        <v>2.1147070283786777</v>
      </c>
      <c r="Q108">
        <f t="shared" si="38"/>
        <v>2.1765190587252361</v>
      </c>
      <c r="R108">
        <f t="shared" si="39"/>
        <v>-2.1376004714533283</v>
      </c>
      <c r="S108">
        <f t="shared" si="40"/>
        <v>2.2101421306333804</v>
      </c>
      <c r="T108">
        <f t="shared" si="41"/>
        <v>0.10549560986573281</v>
      </c>
      <c r="U108">
        <f t="shared" si="42"/>
        <v>0.90115658760133854</v>
      </c>
      <c r="V108">
        <f t="shared" si="43"/>
        <v>4.5597057518141229E-3</v>
      </c>
      <c r="W108">
        <f t="shared" si="44"/>
        <v>3.9465759633193157E-3</v>
      </c>
      <c r="X108">
        <f t="shared" si="45"/>
        <v>8.5062817151334395E-3</v>
      </c>
      <c r="Y108">
        <f t="shared" si="46"/>
        <v>-4.4444513750446416E-4</v>
      </c>
      <c r="Z108">
        <f t="shared" si="47"/>
        <v>-8.8889027500892832E-4</v>
      </c>
      <c r="AA108">
        <f t="shared" si="48"/>
        <v>-4.4678011976917334E-4</v>
      </c>
      <c r="AB108">
        <f t="shared" si="49"/>
        <v>-8.9356023953834668E-4</v>
      </c>
      <c r="AC108">
        <f t="shared" si="50"/>
        <v>4.6242668959691566E-3</v>
      </c>
      <c r="AD108">
        <f t="shared" si="51"/>
        <v>4.6578374947746221E-3</v>
      </c>
      <c r="AE108">
        <f t="shared" si="52"/>
        <v>-4.060839689267624E-3</v>
      </c>
      <c r="AF108">
        <f t="shared" si="53"/>
        <v>-4.0903199989228787E-3</v>
      </c>
    </row>
    <row r="109" spans="1:32" x14ac:dyDescent="0.25">
      <c r="A109">
        <v>69</v>
      </c>
      <c r="B109">
        <v>0.01</v>
      </c>
      <c r="C109">
        <v>0.99</v>
      </c>
      <c r="D109">
        <v>0.05</v>
      </c>
      <c r="E109">
        <v>0.1</v>
      </c>
      <c r="F109">
        <f t="shared" si="27"/>
        <v>0.25130504617681865</v>
      </c>
      <c r="G109">
        <f t="shared" si="28"/>
        <v>0.40261009235363726</v>
      </c>
      <c r="H109">
        <f t="shared" si="29"/>
        <v>0.35096822767437008</v>
      </c>
      <c r="I109">
        <f t="shared" si="30"/>
        <v>0.50193645534874021</v>
      </c>
      <c r="J109" s="3">
        <f t="shared" si="31"/>
        <v>5.282626154420466E-2</v>
      </c>
      <c r="K109" s="3">
        <f t="shared" si="32"/>
        <v>6.774205691859253E-2</v>
      </c>
      <c r="L109" s="3">
        <f t="shared" si="33"/>
        <v>0.51320349504077534</v>
      </c>
      <c r="M109" s="3">
        <f t="shared" si="34"/>
        <v>0.51692904079675062</v>
      </c>
      <c r="N109" s="3">
        <f t="shared" si="35"/>
        <v>-2.1004834927007305</v>
      </c>
      <c r="O109">
        <f t="shared" si="36"/>
        <v>-2.0687905389098344</v>
      </c>
      <c r="P109">
        <f t="shared" si="37"/>
        <v>2.122828707757213</v>
      </c>
      <c r="Q109">
        <f t="shared" si="38"/>
        <v>2.1846996987230818</v>
      </c>
      <c r="R109">
        <f t="shared" si="39"/>
        <v>-2.1473933786175232</v>
      </c>
      <c r="S109">
        <f t="shared" si="40"/>
        <v>2.218777831883767</v>
      </c>
      <c r="T109">
        <f t="shared" si="41"/>
        <v>0.10457505336995322</v>
      </c>
      <c r="U109">
        <f t="shared" si="42"/>
        <v>0.90192313850403016</v>
      </c>
      <c r="V109">
        <f t="shared" si="43"/>
        <v>4.4722203599647506E-3</v>
      </c>
      <c r="W109">
        <f t="shared" si="44"/>
        <v>3.8787667654901262E-3</v>
      </c>
      <c r="X109">
        <f t="shared" si="45"/>
        <v>8.3509871254548763E-3</v>
      </c>
      <c r="Y109">
        <f t="shared" si="46"/>
        <v>-4.3895444243409313E-4</v>
      </c>
      <c r="Z109">
        <f t="shared" si="47"/>
        <v>-8.7790888486818626E-4</v>
      </c>
      <c r="AA109">
        <f t="shared" si="48"/>
        <v>-4.4127145763906621E-4</v>
      </c>
      <c r="AB109">
        <f t="shared" si="49"/>
        <v>-8.8254291527813241E-4</v>
      </c>
      <c r="AC109">
        <f t="shared" si="50"/>
        <v>4.5448911360120945E-3</v>
      </c>
      <c r="AD109">
        <f t="shared" si="51"/>
        <v>4.5778842859940409E-3</v>
      </c>
      <c r="AE109">
        <f t="shared" si="52"/>
        <v>-3.9984118380575525E-3</v>
      </c>
      <c r="AF109">
        <f t="shared" si="53"/>
        <v>-4.0274378801594931E-3</v>
      </c>
    </row>
    <row r="110" spans="1:32" x14ac:dyDescent="0.25">
      <c r="A110">
        <v>70</v>
      </c>
      <c r="B110">
        <v>0.01</v>
      </c>
      <c r="C110">
        <v>0.99</v>
      </c>
      <c r="D110">
        <v>0.05</v>
      </c>
      <c r="E110">
        <v>0.1</v>
      </c>
      <c r="F110">
        <f t="shared" si="27"/>
        <v>0.25218295506168681</v>
      </c>
      <c r="G110">
        <f t="shared" si="28"/>
        <v>0.40436591012337364</v>
      </c>
      <c r="H110">
        <f t="shared" si="29"/>
        <v>0.3518507705896482</v>
      </c>
      <c r="I110">
        <f t="shared" si="30"/>
        <v>0.50370154117929644</v>
      </c>
      <c r="J110" s="3">
        <f t="shared" si="31"/>
        <v>5.3045738765421707E-2</v>
      </c>
      <c r="K110" s="3">
        <f t="shared" si="32"/>
        <v>6.796269264741206E-2</v>
      </c>
      <c r="L110" s="3">
        <f t="shared" si="33"/>
        <v>0.51325832592500231</v>
      </c>
      <c r="M110" s="3">
        <f t="shared" si="34"/>
        <v>0.51698413629041406</v>
      </c>
      <c r="N110" s="3">
        <f t="shared" si="35"/>
        <v>-2.1095732749727549</v>
      </c>
      <c r="O110">
        <f t="shared" si="36"/>
        <v>-2.0779463074818225</v>
      </c>
      <c r="P110">
        <f t="shared" si="37"/>
        <v>2.1308255314333282</v>
      </c>
      <c r="Q110">
        <f t="shared" si="38"/>
        <v>2.1927545744834007</v>
      </c>
      <c r="R110">
        <f t="shared" si="39"/>
        <v>-2.1570213245599863</v>
      </c>
      <c r="S110">
        <f t="shared" si="40"/>
        <v>2.2272832748878786</v>
      </c>
      <c r="T110">
        <f t="shared" si="41"/>
        <v>0.10367692728611683</v>
      </c>
      <c r="U110">
        <f t="shared" si="42"/>
        <v>0.90267294344721671</v>
      </c>
      <c r="V110">
        <f t="shared" si="43"/>
        <v>4.3876833528842104E-3</v>
      </c>
      <c r="W110">
        <f t="shared" si="44"/>
        <v>3.8130074030865045E-3</v>
      </c>
      <c r="X110">
        <f t="shared" si="45"/>
        <v>8.2006907559707149E-3</v>
      </c>
      <c r="Y110">
        <f t="shared" si="46"/>
        <v>-4.3359659492314012E-4</v>
      </c>
      <c r="Z110">
        <f t="shared" si="47"/>
        <v>-8.6719318984628023E-4</v>
      </c>
      <c r="AA110">
        <f t="shared" si="48"/>
        <v>-4.3589570919433905E-4</v>
      </c>
      <c r="AB110">
        <f t="shared" si="49"/>
        <v>-8.717914183886781E-4</v>
      </c>
      <c r="AC110">
        <f t="shared" si="50"/>
        <v>4.4680223136382563E-3</v>
      </c>
      <c r="AD110">
        <f t="shared" si="51"/>
        <v>4.5004562811127103E-3</v>
      </c>
      <c r="AE110">
        <f t="shared" si="52"/>
        <v>-3.9377563419597701E-3</v>
      </c>
      <c r="AF110">
        <f t="shared" si="53"/>
        <v>-3.9663410383091154E-3</v>
      </c>
    </row>
    <row r="111" spans="1:32" x14ac:dyDescent="0.25">
      <c r="A111">
        <v>71</v>
      </c>
      <c r="B111">
        <v>0.01</v>
      </c>
      <c r="C111">
        <v>0.99</v>
      </c>
      <c r="D111">
        <v>0.05</v>
      </c>
      <c r="E111">
        <v>0.1</v>
      </c>
      <c r="F111">
        <f t="shared" si="27"/>
        <v>0.2530501482515331</v>
      </c>
      <c r="G111">
        <f t="shared" si="28"/>
        <v>0.40610029650306623</v>
      </c>
      <c r="H111">
        <f t="shared" si="29"/>
        <v>0.35272256200803687</v>
      </c>
      <c r="I111">
        <f t="shared" si="30"/>
        <v>0.50544512401607378</v>
      </c>
      <c r="J111" s="3">
        <f t="shared" si="31"/>
        <v>5.3262537062883281E-2</v>
      </c>
      <c r="K111" s="3">
        <f t="shared" si="32"/>
        <v>6.8180640502009227E-2</v>
      </c>
      <c r="L111" s="3">
        <f t="shared" si="33"/>
        <v>0.51331248723397538</v>
      </c>
      <c r="M111" s="3">
        <f t="shared" si="34"/>
        <v>0.51703856018295813</v>
      </c>
      <c r="N111" s="3">
        <f t="shared" si="35"/>
        <v>-2.1185093196000313</v>
      </c>
      <c r="O111">
        <f t="shared" si="36"/>
        <v>-2.0869472200440478</v>
      </c>
      <c r="P111">
        <f t="shared" si="37"/>
        <v>2.1387010441172478</v>
      </c>
      <c r="Q111">
        <f t="shared" si="38"/>
        <v>2.2006872565600188</v>
      </c>
      <c r="R111">
        <f t="shared" si="39"/>
        <v>-2.1664894739016507</v>
      </c>
      <c r="S111">
        <f t="shared" si="40"/>
        <v>2.2356621229505009</v>
      </c>
      <c r="T111">
        <f t="shared" si="41"/>
        <v>0.10280036669013007</v>
      </c>
      <c r="U111">
        <f t="shared" si="42"/>
        <v>0.90340658341352975</v>
      </c>
      <c r="V111">
        <f t="shared" si="43"/>
        <v>4.305954028911302E-3</v>
      </c>
      <c r="W111">
        <f t="shared" si="44"/>
        <v>3.7492098980589895E-3</v>
      </c>
      <c r="X111">
        <f t="shared" si="45"/>
        <v>8.0551639269702911E-3</v>
      </c>
      <c r="Y111">
        <f t="shared" si="46"/>
        <v>-4.2836691192824707E-4</v>
      </c>
      <c r="Z111">
        <f t="shared" si="47"/>
        <v>-8.5673382385649413E-4</v>
      </c>
      <c r="AA111">
        <f t="shared" si="48"/>
        <v>-4.3064820656764651E-4</v>
      </c>
      <c r="AB111">
        <f t="shared" si="49"/>
        <v>-8.6129641313529301E-4</v>
      </c>
      <c r="AC111">
        <f t="shared" si="50"/>
        <v>4.3935469619210167E-3</v>
      </c>
      <c r="AD111">
        <f t="shared" si="51"/>
        <v>4.4254391852587231E-3</v>
      </c>
      <c r="AE111">
        <f t="shared" si="52"/>
        <v>-3.8788008617070989E-3</v>
      </c>
      <c r="AF111">
        <f t="shared" si="53"/>
        <v>-3.9069566056734641E-3</v>
      </c>
    </row>
    <row r="112" spans="1:32" x14ac:dyDescent="0.25">
      <c r="A112">
        <v>72</v>
      </c>
      <c r="B112">
        <v>0.01</v>
      </c>
      <c r="C112">
        <v>0.99</v>
      </c>
      <c r="D112">
        <v>0.05</v>
      </c>
      <c r="E112">
        <v>0.1</v>
      </c>
      <c r="F112">
        <f t="shared" si="27"/>
        <v>0.25390688207538958</v>
      </c>
      <c r="G112">
        <f t="shared" si="28"/>
        <v>0.40781376415077919</v>
      </c>
      <c r="H112">
        <f t="shared" si="29"/>
        <v>0.35358385842117218</v>
      </c>
      <c r="I112">
        <f t="shared" si="30"/>
        <v>0.50716771684234441</v>
      </c>
      <c r="J112" s="3">
        <f t="shared" si="31"/>
        <v>5.3476720518847401E-2</v>
      </c>
      <c r="K112" s="3">
        <f t="shared" si="32"/>
        <v>6.8395964605293055E-2</v>
      </c>
      <c r="L112" s="3">
        <f t="shared" si="33"/>
        <v>0.51336599498710622</v>
      </c>
      <c r="M112" s="3">
        <f t="shared" si="34"/>
        <v>0.51709232850001963</v>
      </c>
      <c r="N112" s="3">
        <f t="shared" si="35"/>
        <v>-2.1272964135238732</v>
      </c>
      <c r="O112">
        <f t="shared" si="36"/>
        <v>-2.0957980984145652</v>
      </c>
      <c r="P112">
        <f t="shared" si="37"/>
        <v>2.1464586458406618</v>
      </c>
      <c r="Q112">
        <f t="shared" si="38"/>
        <v>2.2085011697713659</v>
      </c>
      <c r="R112">
        <f t="shared" si="39"/>
        <v>-2.1758027587362863</v>
      </c>
      <c r="S112">
        <f t="shared" si="40"/>
        <v>2.2439178907927606</v>
      </c>
      <c r="T112">
        <f t="shared" si="41"/>
        <v>0.10194455164563294</v>
      </c>
      <c r="U112">
        <f t="shared" si="42"/>
        <v>0.90412461211987893</v>
      </c>
      <c r="V112">
        <f t="shared" si="43"/>
        <v>4.2269002886582323E-3</v>
      </c>
      <c r="W112">
        <f t="shared" si="44"/>
        <v>3.6872911217806213E-3</v>
      </c>
      <c r="X112">
        <f t="shared" si="45"/>
        <v>7.914191410438854E-3</v>
      </c>
      <c r="Y112">
        <f t="shared" si="46"/>
        <v>-4.2326092200494392E-4</v>
      </c>
      <c r="Z112">
        <f t="shared" si="47"/>
        <v>-8.4652184400988784E-4</v>
      </c>
      <c r="AA112">
        <f t="shared" si="48"/>
        <v>-4.2552449171603046E-4</v>
      </c>
      <c r="AB112">
        <f t="shared" si="49"/>
        <v>-8.5104898343206091E-4</v>
      </c>
      <c r="AC112">
        <f t="shared" si="50"/>
        <v>4.3213582271138095E-3</v>
      </c>
      <c r="AD112">
        <f t="shared" si="51"/>
        <v>4.3527253650626381E-3</v>
      </c>
      <c r="AE112">
        <f t="shared" si="52"/>
        <v>-3.8214768705201454E-3</v>
      </c>
      <c r="AF112">
        <f t="shared" si="53"/>
        <v>-3.8492155549489813E-3</v>
      </c>
    </row>
    <row r="113" spans="1:32" x14ac:dyDescent="0.25">
      <c r="A113">
        <v>73</v>
      </c>
      <c r="B113">
        <v>0.01</v>
      </c>
      <c r="C113">
        <v>0.99</v>
      </c>
      <c r="D113">
        <v>0.05</v>
      </c>
      <c r="E113">
        <v>0.1</v>
      </c>
      <c r="F113">
        <f t="shared" si="27"/>
        <v>0.25475340391939949</v>
      </c>
      <c r="G113">
        <f t="shared" si="28"/>
        <v>0.40950680783879895</v>
      </c>
      <c r="H113">
        <f t="shared" si="29"/>
        <v>0.35443490740460426</v>
      </c>
      <c r="I113">
        <f t="shared" si="30"/>
        <v>0.50886981480920856</v>
      </c>
      <c r="J113" s="3">
        <f t="shared" si="31"/>
        <v>5.3688350979849871E-2</v>
      </c>
      <c r="K113" s="3">
        <f t="shared" si="32"/>
        <v>6.8608726851151075E-2</v>
      </c>
      <c r="L113" s="3">
        <f t="shared" si="33"/>
        <v>0.51341886464486552</v>
      </c>
      <c r="M113" s="3">
        <f t="shared" si="34"/>
        <v>0.51714545671007817</v>
      </c>
      <c r="N113" s="3">
        <f t="shared" si="35"/>
        <v>-2.1359391299781008</v>
      </c>
      <c r="O113">
        <f t="shared" si="36"/>
        <v>-2.1045035491446904</v>
      </c>
      <c r="P113">
        <f t="shared" si="37"/>
        <v>2.1541015995817019</v>
      </c>
      <c r="Q113">
        <f t="shared" si="38"/>
        <v>2.2161996008812639</v>
      </c>
      <c r="R113">
        <f t="shared" si="39"/>
        <v>-2.1849658921343096</v>
      </c>
      <c r="S113">
        <f t="shared" si="40"/>
        <v>2.2520539523453604</v>
      </c>
      <c r="T113">
        <f t="shared" si="41"/>
        <v>0.10110870428669477</v>
      </c>
      <c r="U113">
        <f t="shared" si="42"/>
        <v>0.90482755761671063</v>
      </c>
      <c r="V113">
        <f t="shared" si="43"/>
        <v>4.1503979984001977E-3</v>
      </c>
      <c r="W113">
        <f t="shared" si="44"/>
        <v>3.6271724707673727E-3</v>
      </c>
      <c r="X113">
        <f t="shared" si="45"/>
        <v>7.7775704691675704E-3</v>
      </c>
      <c r="Y113">
        <f t="shared" si="46"/>
        <v>-4.1827435396515189E-4</v>
      </c>
      <c r="Z113">
        <f t="shared" si="47"/>
        <v>-8.3654870793030379E-4</v>
      </c>
      <c r="AA113">
        <f t="shared" si="48"/>
        <v>-4.2052030525830016E-4</v>
      </c>
      <c r="AB113">
        <f t="shared" si="49"/>
        <v>-8.4104061051660031E-4</v>
      </c>
      <c r="AC113">
        <f t="shared" si="50"/>
        <v>4.2513554009373762E-3</v>
      </c>
      <c r="AD113">
        <f t="shared" si="51"/>
        <v>4.2822133775224222E-3</v>
      </c>
      <c r="AE113">
        <f t="shared" si="52"/>
        <v>-3.7657194096703838E-3</v>
      </c>
      <c r="AF113">
        <f t="shared" si="53"/>
        <v>-3.7930524529967168E-3</v>
      </c>
    </row>
    <row r="114" spans="1:32" x14ac:dyDescent="0.25">
      <c r="A114">
        <v>74</v>
      </c>
      <c r="B114">
        <v>0.01</v>
      </c>
      <c r="C114">
        <v>0.99</v>
      </c>
      <c r="D114">
        <v>0.05</v>
      </c>
      <c r="E114">
        <v>0.1</v>
      </c>
      <c r="F114">
        <f t="shared" si="27"/>
        <v>0.25558995262732981</v>
      </c>
      <c r="G114">
        <f t="shared" si="28"/>
        <v>0.41117990525465953</v>
      </c>
      <c r="H114">
        <f t="shared" si="29"/>
        <v>0.35527594801512086</v>
      </c>
      <c r="I114">
        <f t="shared" si="30"/>
        <v>0.51055189603024176</v>
      </c>
      <c r="J114" s="3">
        <f t="shared" si="31"/>
        <v>5.3897488156832443E-2</v>
      </c>
      <c r="K114" s="3">
        <f t="shared" si="32"/>
        <v>6.8818987003780224E-2</v>
      </c>
      <c r="L114" s="3">
        <f t="shared" si="33"/>
        <v>0.51347111113381705</v>
      </c>
      <c r="M114" s="3">
        <f t="shared" si="34"/>
        <v>0.51719795974928795</v>
      </c>
      <c r="N114" s="3">
        <f t="shared" si="35"/>
        <v>-2.1444418407799755</v>
      </c>
      <c r="O114">
        <f t="shared" si="36"/>
        <v>-2.1130679758997353</v>
      </c>
      <c r="P114">
        <f t="shared" si="37"/>
        <v>2.1616330384010425</v>
      </c>
      <c r="Q114">
        <f t="shared" si="38"/>
        <v>2.2237857057872574</v>
      </c>
      <c r="R114">
        <f t="shared" si="39"/>
        <v>-2.1939833806940428</v>
      </c>
      <c r="S114">
        <f t="shared" si="40"/>
        <v>2.2600735480441521</v>
      </c>
      <c r="T114">
        <f t="shared" si="41"/>
        <v>0.10029208612551793</v>
      </c>
      <c r="U114">
        <f t="shared" si="42"/>
        <v>0.90551592377543733</v>
      </c>
      <c r="V114">
        <f t="shared" si="43"/>
        <v>4.0763304084489747E-3</v>
      </c>
      <c r="W114">
        <f t="shared" si="44"/>
        <v>3.5687795677588575E-3</v>
      </c>
      <c r="X114">
        <f t="shared" si="45"/>
        <v>7.6451099762078322E-3</v>
      </c>
      <c r="Y114">
        <f t="shared" si="46"/>
        <v>-4.134031262121821E-4</v>
      </c>
      <c r="Z114">
        <f t="shared" si="47"/>
        <v>-8.2680625242436421E-4</v>
      </c>
      <c r="AA114">
        <f t="shared" si="48"/>
        <v>-4.1563157597108671E-4</v>
      </c>
      <c r="AB114">
        <f t="shared" si="49"/>
        <v>-8.3126315194217342E-4</v>
      </c>
      <c r="AC114">
        <f t="shared" si="50"/>
        <v>4.1834434915160312E-3</v>
      </c>
      <c r="AD114">
        <f t="shared" si="51"/>
        <v>4.2138075378006018E-3</v>
      </c>
      <c r="AE114">
        <f t="shared" si="52"/>
        <v>-3.7114668623986001E-3</v>
      </c>
      <c r="AF114">
        <f t="shared" si="53"/>
        <v>-3.7384052331025587E-3</v>
      </c>
    </row>
    <row r="115" spans="1:32" x14ac:dyDescent="0.25">
      <c r="A115">
        <v>75</v>
      </c>
      <c r="B115">
        <v>0.01</v>
      </c>
      <c r="C115">
        <v>0.99</v>
      </c>
      <c r="D115">
        <v>0.05</v>
      </c>
      <c r="E115">
        <v>0.1</v>
      </c>
      <c r="F115">
        <f t="shared" si="27"/>
        <v>0.25641675887975418</v>
      </c>
      <c r="G115">
        <f t="shared" si="28"/>
        <v>0.41283351775950827</v>
      </c>
      <c r="H115">
        <f t="shared" si="29"/>
        <v>0.35610721116706301</v>
      </c>
      <c r="I115">
        <f t="shared" si="30"/>
        <v>0.51221442233412606</v>
      </c>
      <c r="J115" s="3">
        <f t="shared" si="31"/>
        <v>5.4104189719938536E-2</v>
      </c>
      <c r="K115" s="3">
        <f t="shared" si="32"/>
        <v>6.9026802791765762E-2</v>
      </c>
      <c r="L115" s="3">
        <f t="shared" si="33"/>
        <v>0.51352274887031923</v>
      </c>
      <c r="M115" s="3">
        <f t="shared" si="34"/>
        <v>0.51724985204499607</v>
      </c>
      <c r="N115" s="3">
        <f t="shared" si="35"/>
        <v>-2.1528087277630075</v>
      </c>
      <c r="O115">
        <f t="shared" si="36"/>
        <v>-2.1214955909753366</v>
      </c>
      <c r="P115">
        <f t="shared" si="37"/>
        <v>2.1690559721258396</v>
      </c>
      <c r="Q115">
        <f t="shared" si="38"/>
        <v>2.2312625162534627</v>
      </c>
      <c r="R115">
        <f t="shared" si="39"/>
        <v>-2.2028595362189787</v>
      </c>
      <c r="S115">
        <f t="shared" si="40"/>
        <v>2.2679797916652928</v>
      </c>
      <c r="T115">
        <f t="shared" si="41"/>
        <v>9.9493995565144752E-2</v>
      </c>
      <c r="U115">
        <f t="shared" si="42"/>
        <v>0.90619019167307935</v>
      </c>
      <c r="V115">
        <f t="shared" si="43"/>
        <v>4.0045876211070751E-3</v>
      </c>
      <c r="W115">
        <f t="shared" si="44"/>
        <v>3.5120419858975884E-3</v>
      </c>
      <c r="X115">
        <f t="shared" si="45"/>
        <v>7.5166296070046639E-3</v>
      </c>
      <c r="Y115">
        <f t="shared" si="46"/>
        <v>-4.0864333671135209E-4</v>
      </c>
      <c r="Z115">
        <f t="shared" si="47"/>
        <v>-8.1728667342270418E-4</v>
      </c>
      <c r="AA115">
        <f t="shared" si="48"/>
        <v>-4.1085441090379964E-4</v>
      </c>
      <c r="AB115">
        <f t="shared" si="49"/>
        <v>-8.2170882180759928E-4</v>
      </c>
      <c r="AC115">
        <f t="shared" si="50"/>
        <v>4.1175328293281679E-3</v>
      </c>
      <c r="AD115">
        <f t="shared" si="51"/>
        <v>4.1474175222921805E-3</v>
      </c>
      <c r="AE115">
        <f t="shared" si="52"/>
        <v>-3.6586607446156931E-3</v>
      </c>
      <c r="AF115">
        <f t="shared" si="53"/>
        <v>-3.6852149841431932E-3</v>
      </c>
    </row>
    <row r="116" spans="1:32" x14ac:dyDescent="0.25">
      <c r="A116">
        <v>76</v>
      </c>
      <c r="B116">
        <v>0.01</v>
      </c>
      <c r="C116">
        <v>0.99</v>
      </c>
      <c r="D116">
        <v>0.05</v>
      </c>
      <c r="E116">
        <v>0.1</v>
      </c>
      <c r="F116">
        <f t="shared" si="27"/>
        <v>0.25723404555317686</v>
      </c>
      <c r="G116">
        <f t="shared" si="28"/>
        <v>0.41446809110635369</v>
      </c>
      <c r="H116">
        <f t="shared" si="29"/>
        <v>0.35692891998887061</v>
      </c>
      <c r="I116">
        <f t="shared" si="30"/>
        <v>0.51385783997774126</v>
      </c>
      <c r="J116" s="3">
        <f t="shared" si="31"/>
        <v>5.4308511388294213E-2</v>
      </c>
      <c r="K116" s="3">
        <f t="shared" si="32"/>
        <v>6.9232229997217662E-2</v>
      </c>
      <c r="L116" s="3">
        <f t="shared" si="33"/>
        <v>0.51357379178297136</v>
      </c>
      <c r="M116" s="3">
        <f t="shared" si="34"/>
        <v>0.51730114753802425</v>
      </c>
      <c r="N116" s="3">
        <f t="shared" si="35"/>
        <v>-2.1610437934216638</v>
      </c>
      <c r="O116">
        <f t="shared" si="36"/>
        <v>-2.129790426019921</v>
      </c>
      <c r="P116">
        <f t="shared" si="37"/>
        <v>2.1763732936150708</v>
      </c>
      <c r="Q116">
        <f t="shared" si="38"/>
        <v>2.2386329462217489</v>
      </c>
      <c r="R116">
        <f t="shared" si="39"/>
        <v>-2.2115984865922229</v>
      </c>
      <c r="S116">
        <f t="shared" si="40"/>
        <v>2.2757756767340247</v>
      </c>
      <c r="T116">
        <f t="shared" si="41"/>
        <v>9.8713765599169487E-2</v>
      </c>
      <c r="U116">
        <f t="shared" si="42"/>
        <v>0.90685082088231628</v>
      </c>
      <c r="V116">
        <f t="shared" si="43"/>
        <v>3.9350661033921942E-3</v>
      </c>
      <c r="W116">
        <f t="shared" si="44"/>
        <v>3.4568929939723246E-3</v>
      </c>
      <c r="X116">
        <f t="shared" si="45"/>
        <v>7.3919590973645193E-3</v>
      </c>
      <c r="Y116">
        <f t="shared" si="46"/>
        <v>-4.0399125355671304E-4</v>
      </c>
      <c r="Z116">
        <f t="shared" si="47"/>
        <v>-8.0798250711342607E-4</v>
      </c>
      <c r="AA116">
        <f t="shared" si="48"/>
        <v>-4.0618508607482445E-4</v>
      </c>
      <c r="AB116">
        <f t="shared" si="49"/>
        <v>-8.123701721496489E-4</v>
      </c>
      <c r="AC116">
        <f t="shared" si="50"/>
        <v>4.0535387049179025E-3</v>
      </c>
      <c r="AD116">
        <f t="shared" si="51"/>
        <v>4.0829580036863457E-3</v>
      </c>
      <c r="AE116">
        <f t="shared" si="52"/>
        <v>-3.607245510965096E-3</v>
      </c>
      <c r="AF116">
        <f t="shared" si="53"/>
        <v>-3.6334257552265987E-3</v>
      </c>
    </row>
    <row r="117" spans="1:32" x14ac:dyDescent="0.25">
      <c r="A117">
        <v>77</v>
      </c>
      <c r="B117">
        <v>0.01</v>
      </c>
      <c r="C117">
        <v>0.99</v>
      </c>
      <c r="D117">
        <v>0.05</v>
      </c>
      <c r="E117">
        <v>0.1</v>
      </c>
      <c r="F117">
        <f t="shared" si="27"/>
        <v>0.25804202806029031</v>
      </c>
      <c r="G117">
        <f t="shared" si="28"/>
        <v>0.41608405612058053</v>
      </c>
      <c r="H117">
        <f t="shared" si="29"/>
        <v>0.35774129016102024</v>
      </c>
      <c r="I117">
        <f t="shared" si="30"/>
        <v>0.51548258032204053</v>
      </c>
      <c r="J117" s="3">
        <f t="shared" si="31"/>
        <v>5.4510507015072575E-2</v>
      </c>
      <c r="K117" s="3">
        <f t="shared" si="32"/>
        <v>6.9435322540255071E-2</v>
      </c>
      <c r="L117" s="3">
        <f t="shared" si="33"/>
        <v>0.51362425333388195</v>
      </c>
      <c r="M117" s="3">
        <f t="shared" si="34"/>
        <v>0.51735185970378905</v>
      </c>
      <c r="N117" s="3">
        <f t="shared" si="35"/>
        <v>-2.1691508708314995</v>
      </c>
      <c r="O117">
        <f t="shared" si="36"/>
        <v>-2.1379563420272936</v>
      </c>
      <c r="P117">
        <f t="shared" si="37"/>
        <v>2.1835877846370009</v>
      </c>
      <c r="Q117">
        <f t="shared" si="38"/>
        <v>2.2458997977322022</v>
      </c>
      <c r="R117">
        <f t="shared" si="39"/>
        <v>-2.2202041859126993</v>
      </c>
      <c r="S117">
        <f t="shared" si="40"/>
        <v>2.2834640825382833</v>
      </c>
      <c r="T117">
        <f t="shared" si="41"/>
        <v>9.7950761682235807E-2</v>
      </c>
      <c r="U117">
        <f t="shared" si="42"/>
        <v>0.90749825067442647</v>
      </c>
      <c r="V117">
        <f t="shared" si="43"/>
        <v>3.8676682402427197E-3</v>
      </c>
      <c r="W117">
        <f t="shared" si="44"/>
        <v>3.4032693208898858E-3</v>
      </c>
      <c r="X117">
        <f t="shared" si="45"/>
        <v>7.2709375611326055E-3</v>
      </c>
      <c r="Y117">
        <f t="shared" si="46"/>
        <v>-3.9944330609652067E-4</v>
      </c>
      <c r="Z117">
        <f t="shared" si="47"/>
        <v>-7.9888661219304133E-4</v>
      </c>
      <c r="AA117">
        <f t="shared" si="48"/>
        <v>-4.0162003771323075E-4</v>
      </c>
      <c r="AB117">
        <f t="shared" si="49"/>
        <v>-8.032400754264615E-4</v>
      </c>
      <c r="AC117">
        <f t="shared" si="50"/>
        <v>3.9913810354521295E-3</v>
      </c>
      <c r="AD117">
        <f t="shared" si="51"/>
        <v>4.0203483150848662E-3</v>
      </c>
      <c r="AE117">
        <f t="shared" si="52"/>
        <v>-3.5571683749591673E-3</v>
      </c>
      <c r="AF117">
        <f t="shared" si="53"/>
        <v>-3.582984374509933E-3</v>
      </c>
    </row>
    <row r="118" spans="1:32" x14ac:dyDescent="0.25">
      <c r="A118">
        <v>78</v>
      </c>
      <c r="B118">
        <v>0.01</v>
      </c>
      <c r="C118">
        <v>0.99</v>
      </c>
      <c r="D118">
        <v>0.05</v>
      </c>
      <c r="E118">
        <v>0.1</v>
      </c>
      <c r="F118">
        <f t="shared" si="27"/>
        <v>0.25884091467248332</v>
      </c>
      <c r="G118">
        <f t="shared" si="28"/>
        <v>0.41768182934496662</v>
      </c>
      <c r="H118">
        <f t="shared" si="29"/>
        <v>0.35854453023644672</v>
      </c>
      <c r="I118">
        <f t="shared" si="30"/>
        <v>0.51708906047289349</v>
      </c>
      <c r="J118" s="3">
        <f t="shared" si="31"/>
        <v>5.4710228668120829E-2</v>
      </c>
      <c r="K118" s="3">
        <f t="shared" si="32"/>
        <v>6.9636132559111691E-2</v>
      </c>
      <c r="L118" s="3">
        <f t="shared" si="33"/>
        <v>0.51367414653882681</v>
      </c>
      <c r="M118" s="3">
        <f t="shared" si="34"/>
        <v>0.51740200157232574</v>
      </c>
      <c r="N118" s="3">
        <f t="shared" si="35"/>
        <v>-2.1771336329024038</v>
      </c>
      <c r="O118">
        <f t="shared" si="36"/>
        <v>-2.1459970386574634</v>
      </c>
      <c r="P118">
        <f t="shared" si="37"/>
        <v>2.1907021213869191</v>
      </c>
      <c r="Q118">
        <f t="shared" si="38"/>
        <v>2.2530657664812219</v>
      </c>
      <c r="R118">
        <f t="shared" si="39"/>
        <v>-2.228680423951773</v>
      </c>
      <c r="S118">
        <f t="shared" si="40"/>
        <v>2.2910477797756936</v>
      </c>
      <c r="T118">
        <f t="shared" si="41"/>
        <v>9.7204379756689899E-2</v>
      </c>
      <c r="U118">
        <f t="shared" si="42"/>
        <v>0.90813290114190937</v>
      </c>
      <c r="V118">
        <f t="shared" si="43"/>
        <v>3.8023019243744937E-3</v>
      </c>
      <c r="W118">
        <f t="shared" si="44"/>
        <v>3.3511109377201919E-3</v>
      </c>
      <c r="X118">
        <f t="shared" si="45"/>
        <v>7.1534128620946852E-3</v>
      </c>
      <c r="Y118">
        <f t="shared" si="46"/>
        <v>-3.9499607658236485E-4</v>
      </c>
      <c r="Z118">
        <f t="shared" si="47"/>
        <v>-7.899921531647297E-4</v>
      </c>
      <c r="AA118">
        <f t="shared" si="48"/>
        <v>-3.9715585401233535E-4</v>
      </c>
      <c r="AB118">
        <f t="shared" si="49"/>
        <v>-7.943117080246707E-4</v>
      </c>
      <c r="AC118">
        <f t="shared" si="50"/>
        <v>3.9309840575063948E-3</v>
      </c>
      <c r="AD118">
        <f t="shared" si="51"/>
        <v>3.9595121405413694E-3</v>
      </c>
      <c r="AE118">
        <f t="shared" si="52"/>
        <v>-3.5083791420239493E-3</v>
      </c>
      <c r="AF118">
        <f t="shared" si="53"/>
        <v>-3.5338402810206108E-3</v>
      </c>
    </row>
    <row r="119" spans="1:32" x14ac:dyDescent="0.25">
      <c r="A119">
        <v>79</v>
      </c>
      <c r="B119">
        <v>0.01</v>
      </c>
      <c r="C119">
        <v>0.99</v>
      </c>
      <c r="D119">
        <v>0.05</v>
      </c>
      <c r="E119">
        <v>0.1</v>
      </c>
      <c r="F119">
        <f t="shared" si="27"/>
        <v>0.25963090682564804</v>
      </c>
      <c r="G119">
        <f t="shared" si="28"/>
        <v>0.41926181365129606</v>
      </c>
      <c r="H119">
        <f t="shared" si="29"/>
        <v>0.35933884194447141</v>
      </c>
      <c r="I119">
        <f t="shared" si="30"/>
        <v>0.51867768388894286</v>
      </c>
      <c r="J119" s="3">
        <f t="shared" si="31"/>
        <v>5.4907726706412009E-2</v>
      </c>
      <c r="K119" s="3">
        <f t="shared" si="32"/>
        <v>6.9834710486117862E-2</v>
      </c>
      <c r="L119" s="3">
        <f t="shared" si="33"/>
        <v>0.51372348398636347</v>
      </c>
      <c r="M119" s="3">
        <f t="shared" si="34"/>
        <v>0.51745158574728278</v>
      </c>
      <c r="N119" s="3">
        <f t="shared" si="35"/>
        <v>-2.1849956010174165</v>
      </c>
      <c r="O119">
        <f t="shared" si="36"/>
        <v>-2.1539160629385461</v>
      </c>
      <c r="P119">
        <f t="shared" si="37"/>
        <v>2.1977188796709668</v>
      </c>
      <c r="Q119">
        <f t="shared" si="38"/>
        <v>2.260133447043263</v>
      </c>
      <c r="R119">
        <f t="shared" si="39"/>
        <v>-2.2370308349836403</v>
      </c>
      <c r="S119">
        <f t="shared" si="40"/>
        <v>2.2985294358601855</v>
      </c>
      <c r="T119">
        <f t="shared" si="41"/>
        <v>9.6474044422170821E-2</v>
      </c>
      <c r="U119">
        <f t="shared" si="42"/>
        <v>0.90875517424699515</v>
      </c>
      <c r="V119">
        <f t="shared" si="43"/>
        <v>3.7388801793637868E-3</v>
      </c>
      <c r="W119">
        <f t="shared" si="44"/>
        <v>3.3003608558180597E-3</v>
      </c>
      <c r="X119">
        <f t="shared" si="45"/>
        <v>7.0392410351818469E-3</v>
      </c>
      <c r="Y119">
        <f t="shared" si="46"/>
        <v>-3.9064629230892893E-4</v>
      </c>
      <c r="Z119">
        <f t="shared" si="47"/>
        <v>-7.8129258461785787E-4</v>
      </c>
      <c r="AA119">
        <f t="shared" si="48"/>
        <v>-3.9278926736337173E-4</v>
      </c>
      <c r="AB119">
        <f t="shared" si="49"/>
        <v>-7.8557853472674345E-4</v>
      </c>
      <c r="AC119">
        <f t="shared" si="50"/>
        <v>3.8722760437281088E-3</v>
      </c>
      <c r="AD119">
        <f t="shared" si="51"/>
        <v>3.9003772296528146E-3</v>
      </c>
      <c r="AE119">
        <f t="shared" si="52"/>
        <v>-3.4608300543940659E-3</v>
      </c>
      <c r="AF119">
        <f t="shared" si="53"/>
        <v>-3.4859453684145782E-3</v>
      </c>
    </row>
    <row r="120" spans="1:32" x14ac:dyDescent="0.25">
      <c r="A120">
        <v>80</v>
      </c>
      <c r="B120">
        <v>0.01</v>
      </c>
      <c r="C120">
        <v>0.99</v>
      </c>
      <c r="D120">
        <v>0.05</v>
      </c>
      <c r="E120">
        <v>0.1</v>
      </c>
      <c r="F120">
        <f t="shared" si="27"/>
        <v>0.26041219941026589</v>
      </c>
      <c r="G120">
        <f t="shared" si="28"/>
        <v>0.4208243988205318</v>
      </c>
      <c r="H120">
        <f t="shared" si="29"/>
        <v>0.36012442047919813</v>
      </c>
      <c r="I120">
        <f t="shared" si="30"/>
        <v>0.5202488409583963</v>
      </c>
      <c r="J120" s="3">
        <f t="shared" si="31"/>
        <v>5.5103049852566477E-2</v>
      </c>
      <c r="K120" s="3">
        <f t="shared" si="32"/>
        <v>7.0031105119799542E-2</v>
      </c>
      <c r="L120" s="3">
        <f t="shared" si="33"/>
        <v>0.51377227785596247</v>
      </c>
      <c r="M120" s="3">
        <f t="shared" si="34"/>
        <v>0.51750062442394418</v>
      </c>
      <c r="N120" s="3">
        <f t="shared" si="35"/>
        <v>-2.1927401531048729</v>
      </c>
      <c r="O120">
        <f t="shared" si="36"/>
        <v>-2.1617168173978518</v>
      </c>
      <c r="P120">
        <f t="shared" si="37"/>
        <v>2.204640539779755</v>
      </c>
      <c r="Q120">
        <f t="shared" si="38"/>
        <v>2.2671053377800923</v>
      </c>
      <c r="R120">
        <f t="shared" si="39"/>
        <v>-2.2452589060380523</v>
      </c>
      <c r="S120">
        <f t="shared" si="40"/>
        <v>2.305911619912298</v>
      </c>
      <c r="T120">
        <f t="shared" si="41"/>
        <v>9.5759207236184488E-2</v>
      </c>
      <c r="U120">
        <f t="shared" si="42"/>
        <v>0.90936545480170006</v>
      </c>
      <c r="V120">
        <f t="shared" si="43"/>
        <v>3.6773208128894194E-3</v>
      </c>
      <c r="W120">
        <f t="shared" si="44"/>
        <v>3.2509649396683373E-3</v>
      </c>
      <c r="X120">
        <f t="shared" si="45"/>
        <v>6.9282857525577567E-3</v>
      </c>
      <c r="Y120">
        <f t="shared" si="46"/>
        <v>-3.8639081821341544E-4</v>
      </c>
      <c r="Z120">
        <f t="shared" si="47"/>
        <v>-7.7278163642683089E-4</v>
      </c>
      <c r="AA120">
        <f t="shared" si="48"/>
        <v>-3.8851714703941928E-4</v>
      </c>
      <c r="AB120">
        <f t="shared" si="49"/>
        <v>-7.7703429407883855E-4</v>
      </c>
      <c r="AC120">
        <f t="shared" si="50"/>
        <v>3.8151890412614084E-3</v>
      </c>
      <c r="AD120">
        <f t="shared" si="51"/>
        <v>3.8428751340719206E-3</v>
      </c>
      <c r="AE120">
        <f t="shared" si="52"/>
        <v>-3.4144756468970821E-3</v>
      </c>
      <c r="AF120">
        <f t="shared" si="53"/>
        <v>-3.4392538397040027E-3</v>
      </c>
    </row>
    <row r="121" spans="1:32" x14ac:dyDescent="0.25">
      <c r="A121">
        <v>81</v>
      </c>
      <c r="B121">
        <v>0.01</v>
      </c>
      <c r="C121">
        <v>0.99</v>
      </c>
      <c r="D121">
        <v>0.05</v>
      </c>
      <c r="E121">
        <v>0.1</v>
      </c>
      <c r="F121">
        <f t="shared" si="27"/>
        <v>0.26118498104669274</v>
      </c>
      <c r="G121">
        <f t="shared" si="28"/>
        <v>0.42236996209338545</v>
      </c>
      <c r="H121">
        <f t="shared" si="29"/>
        <v>0.36090145477327695</v>
      </c>
      <c r="I121">
        <f t="shared" si="30"/>
        <v>0.52180290954655395</v>
      </c>
      <c r="J121" s="3">
        <f t="shared" si="31"/>
        <v>5.5296245261673184E-2</v>
      </c>
      <c r="K121" s="3">
        <f t="shared" si="32"/>
        <v>7.0225363693319248E-2</v>
      </c>
      <c r="L121" s="3">
        <f t="shared" si="33"/>
        <v>0.51382053993521382</v>
      </c>
      <c r="M121" s="3">
        <f t="shared" si="34"/>
        <v>0.51754912940633802</v>
      </c>
      <c r="N121" s="3">
        <f t="shared" si="35"/>
        <v>-2.2003705311873958</v>
      </c>
      <c r="O121">
        <f t="shared" si="36"/>
        <v>-2.1694025676659958</v>
      </c>
      <c r="P121">
        <f t="shared" si="37"/>
        <v>2.2114694910735491</v>
      </c>
      <c r="Q121">
        <f t="shared" si="38"/>
        <v>2.2739838454595001</v>
      </c>
      <c r="R121">
        <f t="shared" si="39"/>
        <v>-2.2533679846196515</v>
      </c>
      <c r="S121">
        <f t="shared" si="40"/>
        <v>2.3131968074553044</v>
      </c>
      <c r="T121">
        <f t="shared" si="41"/>
        <v>9.5059345134834924E-2</v>
      </c>
      <c r="U121">
        <f t="shared" si="42"/>
        <v>0.9099641113846012</v>
      </c>
      <c r="V121">
        <f t="shared" si="43"/>
        <v>3.6175460973834834E-3</v>
      </c>
      <c r="W121">
        <f t="shared" si="44"/>
        <v>3.2028717332282606E-3</v>
      </c>
      <c r="X121">
        <f t="shared" si="45"/>
        <v>6.8204178306117439E-3</v>
      </c>
      <c r="Y121">
        <f t="shared" si="46"/>
        <v>-3.8222664990558431E-4</v>
      </c>
      <c r="Z121">
        <f t="shared" si="47"/>
        <v>-7.6445329981116863E-4</v>
      </c>
      <c r="AA121">
        <f t="shared" si="48"/>
        <v>-3.8433649230153796E-4</v>
      </c>
      <c r="AB121">
        <f t="shared" si="49"/>
        <v>-7.6867298460307591E-4</v>
      </c>
      <c r="AC121">
        <f t="shared" si="50"/>
        <v>3.7596586300275019E-3</v>
      </c>
      <c r="AD121">
        <f t="shared" si="51"/>
        <v>3.786940964020435E-3</v>
      </c>
      <c r="AE121">
        <f t="shared" si="52"/>
        <v>-3.3692726127535384E-3</v>
      </c>
      <c r="AF121">
        <f t="shared" si="53"/>
        <v>-3.3937220720741874E-3</v>
      </c>
    </row>
    <row r="122" spans="1:32" x14ac:dyDescent="0.25">
      <c r="A122">
        <v>82</v>
      </c>
      <c r="B122">
        <v>0.01</v>
      </c>
      <c r="C122">
        <v>0.99</v>
      </c>
      <c r="D122">
        <v>0.05</v>
      </c>
      <c r="E122">
        <v>0.1</v>
      </c>
      <c r="F122">
        <f t="shared" si="27"/>
        <v>0.26194943434650392</v>
      </c>
      <c r="G122">
        <f t="shared" si="28"/>
        <v>0.4238988686930078</v>
      </c>
      <c r="H122">
        <f t="shared" si="29"/>
        <v>0.36167012775788004</v>
      </c>
      <c r="I122">
        <f t="shared" si="30"/>
        <v>0.52334025551576013</v>
      </c>
      <c r="J122" s="3">
        <f t="shared" si="31"/>
        <v>5.5487358586625984E-2</v>
      </c>
      <c r="K122" s="3">
        <f t="shared" si="32"/>
        <v>7.0417531939470021E-2</v>
      </c>
      <c r="L122" s="3">
        <f t="shared" si="33"/>
        <v>0.51386828163616227</v>
      </c>
      <c r="M122" s="3">
        <f t="shared" si="34"/>
        <v>0.51759711212348369</v>
      </c>
      <c r="N122" s="3">
        <f t="shared" si="35"/>
        <v>-2.2078898484474507</v>
      </c>
      <c r="O122">
        <f t="shared" si="36"/>
        <v>-2.1769764495940365</v>
      </c>
      <c r="P122">
        <f t="shared" si="37"/>
        <v>2.2182080362990559</v>
      </c>
      <c r="Q122">
        <f t="shared" si="38"/>
        <v>2.2807712896036483</v>
      </c>
      <c r="R122">
        <f t="shared" si="39"/>
        <v>-2.2613612859343259</v>
      </c>
      <c r="S122">
        <f t="shared" si="40"/>
        <v>2.3203873848375238</v>
      </c>
      <c r="T122">
        <f t="shared" si="41"/>
        <v>9.4373958963897261E-2</v>
      </c>
      <c r="U122">
        <f t="shared" si="42"/>
        <v>0.91055149719905493</v>
      </c>
      <c r="V122">
        <f t="shared" si="43"/>
        <v>3.55948247562071E-3</v>
      </c>
      <c r="W122">
        <f t="shared" si="44"/>
        <v>3.1560322986558878E-3</v>
      </c>
      <c r="X122">
        <f t="shared" si="45"/>
        <v>6.7155147742765983E-3</v>
      </c>
      <c r="Y122">
        <f t="shared" si="46"/>
        <v>-3.7815090710123186E-4</v>
      </c>
      <c r="Z122">
        <f t="shared" si="47"/>
        <v>-7.5630181420246372E-4</v>
      </c>
      <c r="AA122">
        <f t="shared" si="48"/>
        <v>-3.8024442590081794E-4</v>
      </c>
      <c r="AB122">
        <f t="shared" si="49"/>
        <v>-7.6048885180163587E-4</v>
      </c>
      <c r="AC122">
        <f t="shared" si="50"/>
        <v>3.7056236991411065E-3</v>
      </c>
      <c r="AD122">
        <f t="shared" si="51"/>
        <v>3.7325131630712455E-3</v>
      </c>
      <c r="AE122">
        <f t="shared" si="52"/>
        <v>-3.3251796785980668E-3</v>
      </c>
      <c r="AF122">
        <f t="shared" si="53"/>
        <v>-3.3493084909892489E-3</v>
      </c>
    </row>
    <row r="123" spans="1:32" x14ac:dyDescent="0.25">
      <c r="A123">
        <v>83</v>
      </c>
      <c r="B123">
        <v>0.01</v>
      </c>
      <c r="C123">
        <v>0.99</v>
      </c>
      <c r="D123">
        <v>0.05</v>
      </c>
      <c r="E123">
        <v>0.1</v>
      </c>
      <c r="F123">
        <f t="shared" si="27"/>
        <v>0.26270573616070636</v>
      </c>
      <c r="G123">
        <f t="shared" si="28"/>
        <v>0.42541147232141274</v>
      </c>
      <c r="H123">
        <f t="shared" si="29"/>
        <v>0.36243061660968168</v>
      </c>
      <c r="I123">
        <f t="shared" si="30"/>
        <v>0.5248612332193634</v>
      </c>
      <c r="J123" s="3">
        <f t="shared" si="31"/>
        <v>5.5676434040176595E-2</v>
      </c>
      <c r="K123" s="3">
        <f t="shared" si="32"/>
        <v>7.0607654152420429E-2</v>
      </c>
      <c r="L123" s="3">
        <f t="shared" si="33"/>
        <v>0.51391551401082136</v>
      </c>
      <c r="M123" s="3">
        <f t="shared" si="34"/>
        <v>0.5176445836448258</v>
      </c>
      <c r="N123" s="3">
        <f t="shared" si="35"/>
        <v>-2.2153010958457329</v>
      </c>
      <c r="O123">
        <f t="shared" si="36"/>
        <v>-2.1844414759201789</v>
      </c>
      <c r="P123">
        <f t="shared" si="37"/>
        <v>2.224858395656252</v>
      </c>
      <c r="Q123">
        <f t="shared" si="38"/>
        <v>2.2874699065856268</v>
      </c>
      <c r="R123">
        <f t="shared" si="39"/>
        <v>-2.2692418996594856</v>
      </c>
      <c r="S123">
        <f t="shared" si="40"/>
        <v>2.3274856533995596</v>
      </c>
      <c r="T123">
        <f t="shared" si="41"/>
        <v>9.3702572111323462E-2</v>
      </c>
      <c r="U123">
        <f t="shared" si="42"/>
        <v>0.91112795087719423</v>
      </c>
      <c r="V123">
        <f t="shared" si="43"/>
        <v>3.5030602890256525E-3</v>
      </c>
      <c r="W123">
        <f t="shared" si="44"/>
        <v>3.1104000664151426E-3</v>
      </c>
      <c r="X123">
        <f t="shared" si="45"/>
        <v>6.6134603554407947E-3</v>
      </c>
      <c r="Y123">
        <f t="shared" si="46"/>
        <v>-3.7416082743363166E-4</v>
      </c>
      <c r="Z123">
        <f t="shared" si="47"/>
        <v>-7.4832165486726332E-4</v>
      </c>
      <c r="AA123">
        <f t="shared" si="48"/>
        <v>-3.7623818795164967E-4</v>
      </c>
      <c r="AB123">
        <f t="shared" si="49"/>
        <v>-7.5247637590329934E-4</v>
      </c>
      <c r="AC123">
        <f t="shared" si="50"/>
        <v>3.6530262399102498E-3</v>
      </c>
      <c r="AD123">
        <f t="shared" si="51"/>
        <v>3.6795332996352147E-3</v>
      </c>
      <c r="AE123">
        <f t="shared" si="52"/>
        <v>-3.2821574879968057E-3</v>
      </c>
      <c r="AF123">
        <f t="shared" si="53"/>
        <v>-3.3059734528564527E-3</v>
      </c>
    </row>
    <row r="124" spans="1:32" x14ac:dyDescent="0.25">
      <c r="A124">
        <v>84</v>
      </c>
      <c r="B124">
        <v>0.01</v>
      </c>
      <c r="C124">
        <v>0.99</v>
      </c>
      <c r="D124">
        <v>0.05</v>
      </c>
      <c r="E124">
        <v>0.1</v>
      </c>
      <c r="F124">
        <f t="shared" si="27"/>
        <v>0.26345405781557363</v>
      </c>
      <c r="G124">
        <f t="shared" si="28"/>
        <v>0.42690811563114728</v>
      </c>
      <c r="H124">
        <f t="shared" si="29"/>
        <v>0.36318309298558499</v>
      </c>
      <c r="I124">
        <f t="shared" si="30"/>
        <v>0.52636618597117002</v>
      </c>
      <c r="J124" s="3">
        <f t="shared" si="31"/>
        <v>5.5863514453893412E-2</v>
      </c>
      <c r="K124" s="3">
        <f t="shared" si="32"/>
        <v>7.0795773246396257E-2</v>
      </c>
      <c r="L124" s="3">
        <f t="shared" si="33"/>
        <v>0.5139622477659137</v>
      </c>
      <c r="M124" s="3">
        <f t="shared" si="34"/>
        <v>0.51769155469490291</v>
      </c>
      <c r="N124" s="3">
        <f t="shared" si="35"/>
        <v>-2.2226071483255532</v>
      </c>
      <c r="O124">
        <f t="shared" si="36"/>
        <v>-2.1918005425194491</v>
      </c>
      <c r="P124">
        <f t="shared" si="37"/>
        <v>2.2314227106322457</v>
      </c>
      <c r="Q124">
        <f t="shared" si="38"/>
        <v>2.2940818534913396</v>
      </c>
      <c r="R124">
        <f t="shared" si="39"/>
        <v>-2.2770127962920141</v>
      </c>
      <c r="S124">
        <f t="shared" si="40"/>
        <v>2.3344938334037533</v>
      </c>
      <c r="T124">
        <f t="shared" si="41"/>
        <v>9.3044729233084073E-2</v>
      </c>
      <c r="U124">
        <f t="shared" si="42"/>
        <v>0.91169379723366661</v>
      </c>
      <c r="V124">
        <f t="shared" si="43"/>
        <v>3.4482135266981247E-3</v>
      </c>
      <c r="W124">
        <f t="shared" si="44"/>
        <v>3.0659306958410585E-3</v>
      </c>
      <c r="X124">
        <f t="shared" si="45"/>
        <v>6.5141442225391828E-3</v>
      </c>
      <c r="Y124">
        <f t="shared" si="46"/>
        <v>-3.702537606191617E-4</v>
      </c>
      <c r="Z124">
        <f t="shared" si="47"/>
        <v>-7.4050752123832339E-4</v>
      </c>
      <c r="AA124">
        <f t="shared" si="48"/>
        <v>-3.7231513015313384E-4</v>
      </c>
      <c r="AB124">
        <f t="shared" si="49"/>
        <v>-7.4463026030626767E-4</v>
      </c>
      <c r="AC124">
        <f t="shared" si="50"/>
        <v>3.6018111540154639E-3</v>
      </c>
      <c r="AD124">
        <f t="shared" si="51"/>
        <v>3.6279458737384935E-3</v>
      </c>
      <c r="AE124">
        <f t="shared" si="52"/>
        <v>-3.2401684928010676E-3</v>
      </c>
      <c r="AF124">
        <f t="shared" si="53"/>
        <v>-3.2636791355843075E-3</v>
      </c>
    </row>
    <row r="125" spans="1:32" x14ac:dyDescent="0.25">
      <c r="A125">
        <v>85</v>
      </c>
      <c r="B125">
        <v>0.01</v>
      </c>
      <c r="C125">
        <v>0.99</v>
      </c>
      <c r="D125">
        <v>0.05</v>
      </c>
      <c r="E125">
        <v>0.1</v>
      </c>
      <c r="F125">
        <f t="shared" si="27"/>
        <v>0.26419456533681196</v>
      </c>
      <c r="G125">
        <f t="shared" si="28"/>
        <v>0.42838913067362394</v>
      </c>
      <c r="H125">
        <f t="shared" si="29"/>
        <v>0.36392772324589123</v>
      </c>
      <c r="I125">
        <f t="shared" si="30"/>
        <v>0.52785544649178251</v>
      </c>
      <c r="J125" s="3">
        <f t="shared" si="31"/>
        <v>5.6048641334202995E-2</v>
      </c>
      <c r="K125" s="3">
        <f t="shared" si="32"/>
        <v>7.0981930811472818E-2</v>
      </c>
      <c r="L125" s="3">
        <f t="shared" si="33"/>
        <v>0.51400849327688258</v>
      </c>
      <c r="M125" s="3">
        <f t="shared" si="34"/>
        <v>0.51773803566729415</v>
      </c>
      <c r="N125" s="3">
        <f t="shared" si="35"/>
        <v>-2.2298107706335841</v>
      </c>
      <c r="O125">
        <f t="shared" si="36"/>
        <v>-2.1990564342669261</v>
      </c>
      <c r="P125">
        <f t="shared" si="37"/>
        <v>2.2379030476178481</v>
      </c>
      <c r="Q125">
        <f t="shared" si="38"/>
        <v>2.3006092117625081</v>
      </c>
      <c r="R125">
        <f t="shared" si="39"/>
        <v>-2.2846768331048155</v>
      </c>
      <c r="S125">
        <f t="shared" si="40"/>
        <v>2.3414140677417965</v>
      </c>
      <c r="T125">
        <f t="shared" si="41"/>
        <v>9.2399995064978396E-2</v>
      </c>
      <c r="U125">
        <f t="shared" si="42"/>
        <v>0.91224934797275548</v>
      </c>
      <c r="V125">
        <f t="shared" si="43"/>
        <v>3.3948795933542325E-3</v>
      </c>
      <c r="W125">
        <f t="shared" si="44"/>
        <v>3.0225819453308309E-3</v>
      </c>
      <c r="X125">
        <f t="shared" si="45"/>
        <v>6.4174615386850629E-3</v>
      </c>
      <c r="Y125">
        <f t="shared" si="46"/>
        <v>-3.6642716295483323E-4</v>
      </c>
      <c r="Z125">
        <f t="shared" si="47"/>
        <v>-7.3285432590966646E-4</v>
      </c>
      <c r="AA125">
        <f t="shared" si="48"/>
        <v>-3.6847271033696883E-4</v>
      </c>
      <c r="AB125">
        <f t="shared" si="49"/>
        <v>-7.3694542067393766E-4</v>
      </c>
      <c r="AC125">
        <f t="shared" si="50"/>
        <v>3.5519260755973248E-3</v>
      </c>
      <c r="AD125">
        <f t="shared" si="51"/>
        <v>3.5776981378099477E-3</v>
      </c>
      <c r="AE125">
        <f t="shared" si="52"/>
        <v>-3.1991768517339939E-3</v>
      </c>
      <c r="AF125">
        <f t="shared" si="53"/>
        <v>-3.2223894364267107E-3</v>
      </c>
    </row>
    <row r="126" spans="1:32" x14ac:dyDescent="0.25">
      <c r="A126">
        <v>86</v>
      </c>
      <c r="B126">
        <v>0.01</v>
      </c>
      <c r="C126">
        <v>0.99</v>
      </c>
      <c r="D126">
        <v>0.05</v>
      </c>
      <c r="E126">
        <v>0.1</v>
      </c>
      <c r="F126">
        <f t="shared" si="27"/>
        <v>0.26492741966272165</v>
      </c>
      <c r="G126">
        <f t="shared" si="28"/>
        <v>0.42985483932544327</v>
      </c>
      <c r="H126">
        <f t="shared" si="29"/>
        <v>0.36466466866656516</v>
      </c>
      <c r="I126">
        <f t="shared" si="30"/>
        <v>0.52932933733313037</v>
      </c>
      <c r="J126" s="3">
        <f t="shared" si="31"/>
        <v>5.6231854915680418E-2</v>
      </c>
      <c r="K126" s="3">
        <f t="shared" si="32"/>
        <v>7.11661671666413E-2</v>
      </c>
      <c r="L126" s="3">
        <f t="shared" si="33"/>
        <v>0.5140542606012144</v>
      </c>
      <c r="M126" s="3">
        <f t="shared" si="34"/>
        <v>0.51778403663788375</v>
      </c>
      <c r="N126" s="3">
        <f t="shared" si="35"/>
        <v>-2.2369146227847789</v>
      </c>
      <c r="O126">
        <f t="shared" si="36"/>
        <v>-2.206211830542546</v>
      </c>
      <c r="P126">
        <f t="shared" si="37"/>
        <v>2.2443014013213163</v>
      </c>
      <c r="Q126">
        <f t="shared" si="38"/>
        <v>2.3070539906353615</v>
      </c>
      <c r="R126">
        <f t="shared" si="39"/>
        <v>-2.2922367597402484</v>
      </c>
      <c r="S126">
        <f t="shared" si="40"/>
        <v>2.3482484254352145</v>
      </c>
      <c r="T126">
        <f t="shared" si="41"/>
        <v>9.1767953313706394E-2</v>
      </c>
      <c r="U126">
        <f t="shared" si="42"/>
        <v>0.91279490235222094</v>
      </c>
      <c r="V126">
        <f t="shared" si="43"/>
        <v>3.3429990945562345E-3</v>
      </c>
      <c r="W126">
        <f t="shared" si="44"/>
        <v>2.9803135514015495E-3</v>
      </c>
      <c r="X126">
        <f t="shared" si="45"/>
        <v>6.323312645957784E-3</v>
      </c>
      <c r="Y126">
        <f t="shared" si="46"/>
        <v>-3.6267859212695507E-4</v>
      </c>
      <c r="Z126">
        <f t="shared" si="47"/>
        <v>-7.2535718425391013E-4</v>
      </c>
      <c r="AA126">
        <f t="shared" si="48"/>
        <v>-3.6470848732159805E-4</v>
      </c>
      <c r="AB126">
        <f t="shared" si="49"/>
        <v>-7.294169746431961E-4</v>
      </c>
      <c r="AC126">
        <f t="shared" si="50"/>
        <v>3.503321206100805E-3</v>
      </c>
      <c r="AD126">
        <f t="shared" si="51"/>
        <v>3.5287399303187278E-3</v>
      </c>
      <c r="AE126">
        <f t="shared" si="52"/>
        <v>-3.1591483356596278E-3</v>
      </c>
      <c r="AF126">
        <f t="shared" si="53"/>
        <v>-3.1820698765585328E-3</v>
      </c>
    </row>
    <row r="127" spans="1:32" x14ac:dyDescent="0.25">
      <c r="A127">
        <v>87</v>
      </c>
      <c r="B127">
        <v>0.01</v>
      </c>
      <c r="C127">
        <v>0.99</v>
      </c>
      <c r="D127">
        <v>0.05</v>
      </c>
      <c r="E127">
        <v>0.1</v>
      </c>
      <c r="F127">
        <f t="shared" si="27"/>
        <v>0.26565277684697558</v>
      </c>
      <c r="G127">
        <f t="shared" si="28"/>
        <v>0.43130555369395107</v>
      </c>
      <c r="H127">
        <f t="shared" si="29"/>
        <v>0.36539408564120834</v>
      </c>
      <c r="I127">
        <f t="shared" si="30"/>
        <v>0.53078817128241673</v>
      </c>
      <c r="J127" s="3">
        <f t="shared" si="31"/>
        <v>5.6413194211743893E-2</v>
      </c>
      <c r="K127" s="3">
        <f t="shared" si="32"/>
        <v>7.1348521410302096E-2</v>
      </c>
      <c r="L127" s="3">
        <f t="shared" si="33"/>
        <v>0.51409955949111363</v>
      </c>
      <c r="M127" s="3">
        <f t="shared" si="34"/>
        <v>0.51782956737748298</v>
      </c>
      <c r="N127" s="3">
        <f t="shared" si="35"/>
        <v>-2.2439212651969807</v>
      </c>
      <c r="O127">
        <f t="shared" si="36"/>
        <v>-2.2132693104031835</v>
      </c>
      <c r="P127">
        <f t="shared" si="37"/>
        <v>2.2506196979926356</v>
      </c>
      <c r="Q127">
        <f t="shared" si="38"/>
        <v>2.3134181303884787</v>
      </c>
      <c r="R127">
        <f t="shared" si="39"/>
        <v>-2.2996952234664505</v>
      </c>
      <c r="S127">
        <f t="shared" si="40"/>
        <v>2.3549989049423283</v>
      </c>
      <c r="T127">
        <f t="shared" si="41"/>
        <v>9.1148205621083278E-2</v>
      </c>
      <c r="U127">
        <f t="shared" si="42"/>
        <v>0.91333074780693313</v>
      </c>
      <c r="V127">
        <f t="shared" si="43"/>
        <v>3.2925156377608062E-3</v>
      </c>
      <c r="W127">
        <f t="shared" si="44"/>
        <v>2.939087115922044E-3</v>
      </c>
      <c r="X127">
        <f t="shared" si="45"/>
        <v>6.2316027536828498E-3</v>
      </c>
      <c r="Y127">
        <f t="shared" si="46"/>
        <v>-3.5900570231147533E-4</v>
      </c>
      <c r="Z127">
        <f t="shared" si="47"/>
        <v>-7.1801140462295066E-4</v>
      </c>
      <c r="AA127">
        <f t="shared" si="48"/>
        <v>-3.6102011605365414E-4</v>
      </c>
      <c r="AB127">
        <f t="shared" si="49"/>
        <v>-7.2204023210730827E-4</v>
      </c>
      <c r="AC127">
        <f t="shared" si="50"/>
        <v>3.4559491608313255E-3</v>
      </c>
      <c r="AD127">
        <f t="shared" si="51"/>
        <v>3.481023521209211E-3</v>
      </c>
      <c r="AE127">
        <f t="shared" si="52"/>
        <v>-3.1200502390303238E-3</v>
      </c>
      <c r="AF127">
        <f t="shared" si="53"/>
        <v>-3.1426875118748514E-3</v>
      </c>
    </row>
    <row r="128" spans="1:32" x14ac:dyDescent="0.25">
      <c r="A128">
        <v>88</v>
      </c>
      <c r="B128">
        <v>0.01</v>
      </c>
      <c r="C128">
        <v>0.99</v>
      </c>
      <c r="D128">
        <v>0.05</v>
      </c>
      <c r="E128">
        <v>0.1</v>
      </c>
      <c r="F128">
        <f t="shared" si="27"/>
        <v>0.26637078825159854</v>
      </c>
      <c r="G128">
        <f t="shared" si="28"/>
        <v>0.43274157650319695</v>
      </c>
      <c r="H128">
        <f t="shared" si="29"/>
        <v>0.36611612587331566</v>
      </c>
      <c r="I128">
        <f t="shared" si="30"/>
        <v>0.53223225174663136</v>
      </c>
      <c r="J128" s="3">
        <f t="shared" si="31"/>
        <v>5.659269706289962E-2</v>
      </c>
      <c r="K128" s="3">
        <f t="shared" si="32"/>
        <v>7.1529031468328924E-2</v>
      </c>
      <c r="L128" s="3">
        <f t="shared" si="33"/>
        <v>0.51414439940556433</v>
      </c>
      <c r="M128" s="3">
        <f t="shared" si="34"/>
        <v>0.51787463736384409</v>
      </c>
      <c r="N128" s="3">
        <f t="shared" si="35"/>
        <v>-2.2508331635186432</v>
      </c>
      <c r="O128">
        <f t="shared" si="36"/>
        <v>-2.2202313574456021</v>
      </c>
      <c r="P128">
        <f t="shared" si="37"/>
        <v>2.2568597984706962</v>
      </c>
      <c r="Q128">
        <f t="shared" si="38"/>
        <v>2.3197035054122281</v>
      </c>
      <c r="R128">
        <f t="shared" si="39"/>
        <v>-2.3070547741203957</v>
      </c>
      <c r="S128">
        <f t="shared" si="40"/>
        <v>2.3616674372842748</v>
      </c>
      <c r="T128">
        <f t="shared" si="41"/>
        <v>9.054037059581492E-2</v>
      </c>
      <c r="U128">
        <f t="shared" si="42"/>
        <v>0.91385716053511723</v>
      </c>
      <c r="V128">
        <f t="shared" si="43"/>
        <v>3.2433756478556048E-3</v>
      </c>
      <c r="W128">
        <f t="shared" si="44"/>
        <v>2.8988660008874537E-3</v>
      </c>
      <c r="X128">
        <f t="shared" si="45"/>
        <v>6.1422416487430589E-3</v>
      </c>
      <c r="Y128">
        <f t="shared" si="46"/>
        <v>-3.5540623954786788E-4</v>
      </c>
      <c r="Z128">
        <f t="shared" si="47"/>
        <v>-7.1081247909573575E-4</v>
      </c>
      <c r="AA128">
        <f t="shared" si="48"/>
        <v>-3.5740534301900511E-4</v>
      </c>
      <c r="AB128">
        <f t="shared" si="49"/>
        <v>-7.1481068603801022E-4</v>
      </c>
      <c r="AC128">
        <f t="shared" si="50"/>
        <v>3.4097648262735878E-3</v>
      </c>
      <c r="AD128">
        <f t="shared" si="51"/>
        <v>3.4345034681774549E-3</v>
      </c>
      <c r="AE128">
        <f t="shared" si="52"/>
        <v>-3.0818512970515609E-3</v>
      </c>
      <c r="AF128">
        <f t="shared" si="53"/>
        <v>-3.1042108495495102E-3</v>
      </c>
    </row>
    <row r="129" spans="1:32" x14ac:dyDescent="0.25">
      <c r="A129">
        <v>89</v>
      </c>
      <c r="B129">
        <v>0.01</v>
      </c>
      <c r="C129">
        <v>0.99</v>
      </c>
      <c r="D129">
        <v>0.05</v>
      </c>
      <c r="E129">
        <v>0.1</v>
      </c>
      <c r="F129">
        <f t="shared" si="27"/>
        <v>0.26708160073069426</v>
      </c>
      <c r="G129">
        <f t="shared" si="28"/>
        <v>0.43416320146138843</v>
      </c>
      <c r="H129">
        <f t="shared" si="29"/>
        <v>0.36683093655935367</v>
      </c>
      <c r="I129">
        <f t="shared" si="30"/>
        <v>0.53366187311870739</v>
      </c>
      <c r="J129" s="3">
        <f t="shared" si="31"/>
        <v>5.6770400182673555E-2</v>
      </c>
      <c r="K129" s="3">
        <f t="shared" si="32"/>
        <v>7.1707734139838428E-2</v>
      </c>
      <c r="L129" s="3">
        <f t="shared" si="33"/>
        <v>0.51418878952181313</v>
      </c>
      <c r="M129" s="3">
        <f t="shared" si="34"/>
        <v>0.51791925579310139</v>
      </c>
      <c r="N129" s="3">
        <f t="shared" si="35"/>
        <v>-2.2576526931711904</v>
      </c>
      <c r="O129">
        <f t="shared" si="36"/>
        <v>-2.2271003643819571</v>
      </c>
      <c r="P129">
        <f t="shared" si="37"/>
        <v>2.2630235010647994</v>
      </c>
      <c r="Q129">
        <f t="shared" si="38"/>
        <v>2.3259119271113273</v>
      </c>
      <c r="R129">
        <f t="shared" si="39"/>
        <v>-2.3143178687596038</v>
      </c>
      <c r="S129">
        <f t="shared" si="40"/>
        <v>2.3682558890017216</v>
      </c>
      <c r="T129">
        <f t="shared" si="41"/>
        <v>8.9944082907733577E-2</v>
      </c>
      <c r="U129">
        <f t="shared" si="42"/>
        <v>0.91437440604981124</v>
      </c>
      <c r="V129">
        <f t="shared" si="43"/>
        <v>3.1955281959792905E-3</v>
      </c>
      <c r="W129">
        <f t="shared" si="44"/>
        <v>2.8596152301594126E-3</v>
      </c>
      <c r="X129">
        <f t="shared" si="45"/>
        <v>6.0551434261387031E-3</v>
      </c>
      <c r="Y129">
        <f t="shared" si="46"/>
        <v>-3.5187803736960071E-4</v>
      </c>
      <c r="Z129">
        <f t="shared" si="47"/>
        <v>-7.0375607473920142E-4</v>
      </c>
      <c r="AA129">
        <f t="shared" si="48"/>
        <v>-3.5386200190683096E-4</v>
      </c>
      <c r="AB129">
        <f t="shared" si="49"/>
        <v>-7.0772400381366191E-4</v>
      </c>
      <c r="AC129">
        <f t="shared" si="50"/>
        <v>3.3647252273103713E-3</v>
      </c>
      <c r="AD129">
        <f t="shared" si="51"/>
        <v>3.3891364829200226E-3</v>
      </c>
      <c r="AE129">
        <f t="shared" si="52"/>
        <v>-3.0445216081413794E-3</v>
      </c>
      <c r="AF129">
        <f t="shared" si="53"/>
        <v>-3.0666097699271352E-3</v>
      </c>
    </row>
    <row r="130" spans="1:32" x14ac:dyDescent="0.25">
      <c r="A130">
        <v>90</v>
      </c>
      <c r="B130">
        <v>0.01</v>
      </c>
      <c r="C130">
        <v>0.99</v>
      </c>
      <c r="D130">
        <v>0.05</v>
      </c>
      <c r="E130">
        <v>0.1</v>
      </c>
      <c r="F130">
        <f t="shared" si="27"/>
        <v>0.26778535680543347</v>
      </c>
      <c r="G130">
        <f t="shared" si="28"/>
        <v>0.43557071361086686</v>
      </c>
      <c r="H130">
        <f t="shared" si="29"/>
        <v>0.36753866056316731</v>
      </c>
      <c r="I130">
        <f t="shared" si="30"/>
        <v>0.53507732112633466</v>
      </c>
      <c r="J130" s="3">
        <f t="shared" si="31"/>
        <v>5.6946339201358366E-2</v>
      </c>
      <c r="K130" s="3">
        <f t="shared" si="32"/>
        <v>7.1884665140791837E-2</v>
      </c>
      <c r="L130" s="3">
        <f t="shared" si="33"/>
        <v>0.51423273874630704</v>
      </c>
      <c r="M130" s="3">
        <f t="shared" si="34"/>
        <v>0.51796343159067004</v>
      </c>
      <c r="N130" s="3">
        <f t="shared" si="35"/>
        <v>-2.2643821436258111</v>
      </c>
      <c r="O130">
        <f t="shared" si="36"/>
        <v>-2.233878637347797</v>
      </c>
      <c r="P130">
        <f t="shared" si="37"/>
        <v>2.2691125442810822</v>
      </c>
      <c r="Q130">
        <f t="shared" si="38"/>
        <v>2.3320451466511818</v>
      </c>
      <c r="R130">
        <f t="shared" si="39"/>
        <v>-2.3214868760426892</v>
      </c>
      <c r="S130">
        <f t="shared" si="40"/>
        <v>2.3747660649530751</v>
      </c>
      <c r="T130">
        <f t="shared" si="41"/>
        <v>8.9358992439827589E-2</v>
      </c>
      <c r="U130">
        <f t="shared" si="42"/>
        <v>0.91488273969792733</v>
      </c>
      <c r="V130">
        <f t="shared" si="43"/>
        <v>3.1489248405323065E-3</v>
      </c>
      <c r="W130">
        <f t="shared" si="44"/>
        <v>2.8213013976446707E-3</v>
      </c>
      <c r="X130">
        <f t="shared" si="45"/>
        <v>5.9702262381769768E-3</v>
      </c>
      <c r="Y130">
        <f t="shared" si="46"/>
        <v>-3.4841901267535381E-4</v>
      </c>
      <c r="Z130">
        <f t="shared" si="47"/>
        <v>-6.9683802535070762E-4</v>
      </c>
      <c r="AA130">
        <f t="shared" si="48"/>
        <v>-3.5038800951125223E-4</v>
      </c>
      <c r="AB130">
        <f t="shared" si="49"/>
        <v>-7.0077601902250445E-4</v>
      </c>
      <c r="AC130">
        <f t="shared" si="50"/>
        <v>3.3207894035559007E-3</v>
      </c>
      <c r="AD130">
        <f t="shared" si="51"/>
        <v>3.3448813065640338E-3</v>
      </c>
      <c r="AE130">
        <f t="shared" si="52"/>
        <v>-3.0080325612971939E-3</v>
      </c>
      <c r="AF130">
        <f t="shared" si="53"/>
        <v>-3.0298554533584841E-3</v>
      </c>
    </row>
    <row r="131" spans="1:32" x14ac:dyDescent="0.25">
      <c r="A131">
        <v>91</v>
      </c>
      <c r="B131">
        <v>0.01</v>
      </c>
      <c r="C131">
        <v>0.99</v>
      </c>
      <c r="D131">
        <v>0.05</v>
      </c>
      <c r="E131">
        <v>0.1</v>
      </c>
      <c r="F131">
        <f t="shared" si="27"/>
        <v>0.26848219483078417</v>
      </c>
      <c r="G131">
        <f t="shared" si="28"/>
        <v>0.43696438966156825</v>
      </c>
      <c r="H131">
        <f t="shared" si="29"/>
        <v>0.36823943658218983</v>
      </c>
      <c r="I131">
        <f t="shared" si="30"/>
        <v>0.5364788731643797</v>
      </c>
      <c r="J131" s="3">
        <f t="shared" si="31"/>
        <v>5.7120548707696034E-2</v>
      </c>
      <c r="K131" s="3">
        <f t="shared" si="32"/>
        <v>7.2059859145547467E-2</v>
      </c>
      <c r="L131" s="3">
        <f t="shared" si="33"/>
        <v>0.51427625572511382</v>
      </c>
      <c r="M131" s="3">
        <f t="shared" si="34"/>
        <v>0.51800717342163238</v>
      </c>
      <c r="N131" s="3">
        <f t="shared" si="35"/>
        <v>-2.2710237224329228</v>
      </c>
      <c r="O131">
        <f t="shared" si="36"/>
        <v>-2.2405683999609249</v>
      </c>
      <c r="P131">
        <f t="shared" si="37"/>
        <v>2.2751286094036764</v>
      </c>
      <c r="Q131">
        <f t="shared" si="38"/>
        <v>2.3381048575578989</v>
      </c>
      <c r="R131">
        <f t="shared" si="39"/>
        <v>-2.3285640803573022</v>
      </c>
      <c r="S131">
        <f t="shared" si="40"/>
        <v>2.3811997109641632</v>
      </c>
      <c r="T131">
        <f t="shared" si="41"/>
        <v>8.8784763493796159E-2</v>
      </c>
      <c r="U131">
        <f t="shared" si="42"/>
        <v>0.91538240714912544</v>
      </c>
      <c r="V131">
        <f t="shared" si="43"/>
        <v>3.1035194793866982E-3</v>
      </c>
      <c r="W131">
        <f t="shared" si="44"/>
        <v>2.7838925814294424E-3</v>
      </c>
      <c r="X131">
        <f t="shared" si="45"/>
        <v>5.8874120608161402E-3</v>
      </c>
      <c r="Y131">
        <f t="shared" si="46"/>
        <v>-3.4502716182619982E-4</v>
      </c>
      <c r="Z131">
        <f t="shared" si="47"/>
        <v>-6.9005432365239964E-4</v>
      </c>
      <c r="AA131">
        <f t="shared" si="48"/>
        <v>-3.4698136185603483E-4</v>
      </c>
      <c r="AB131">
        <f t="shared" si="49"/>
        <v>-6.9396272371206966E-4</v>
      </c>
      <c r="AC131">
        <f t="shared" si="50"/>
        <v>3.2779182940884579E-3</v>
      </c>
      <c r="AD131">
        <f t="shared" si="51"/>
        <v>3.3016985935578804E-3</v>
      </c>
      <c r="AE131">
        <f t="shared" si="52"/>
        <v>-2.9723567680141607E-3</v>
      </c>
      <c r="AF131">
        <f t="shared" si="53"/>
        <v>-2.9939203116207281E-3</v>
      </c>
    </row>
    <row r="132" spans="1:32" x14ac:dyDescent="0.25">
      <c r="A132">
        <v>92</v>
      </c>
      <c r="B132">
        <v>0.01</v>
      </c>
      <c r="C132">
        <v>0.99</v>
      </c>
      <c r="D132">
        <v>0.05</v>
      </c>
      <c r="E132">
        <v>0.1</v>
      </c>
      <c r="F132">
        <f t="shared" si="27"/>
        <v>0.26917224915443655</v>
      </c>
      <c r="G132">
        <f t="shared" si="28"/>
        <v>0.43834449830887307</v>
      </c>
      <c r="H132">
        <f t="shared" si="29"/>
        <v>0.36893339930590191</v>
      </c>
      <c r="I132">
        <f t="shared" si="30"/>
        <v>0.53786679861180386</v>
      </c>
      <c r="J132" s="3">
        <f t="shared" si="31"/>
        <v>5.7293062288609135E-2</v>
      </c>
      <c r="K132" s="3">
        <f t="shared" si="32"/>
        <v>7.2233349826475488E-2</v>
      </c>
      <c r="L132" s="3">
        <f t="shared" si="33"/>
        <v>0.51431934885385555</v>
      </c>
      <c r="M132" s="3">
        <f t="shared" si="34"/>
        <v>0.51805048970064005</v>
      </c>
      <c r="N132" s="3">
        <f t="shared" si="35"/>
        <v>-2.2775795590210999</v>
      </c>
      <c r="O132">
        <f t="shared" si="36"/>
        <v>-2.2471717971480407</v>
      </c>
      <c r="P132">
        <f t="shared" si="37"/>
        <v>2.2810733229397049</v>
      </c>
      <c r="Q132">
        <f t="shared" si="38"/>
        <v>2.3440926981811403</v>
      </c>
      <c r="R132">
        <f t="shared" si="39"/>
        <v>-2.3355516857125931</v>
      </c>
      <c r="S132">
        <f t="shared" si="40"/>
        <v>2.3875585163386841</v>
      </c>
      <c r="T132">
        <f t="shared" si="41"/>
        <v>8.8221074045214593E-2</v>
      </c>
      <c r="U132">
        <f t="shared" si="42"/>
        <v>0.91587364485653566</v>
      </c>
      <c r="V132">
        <f t="shared" si="43"/>
        <v>3.0592682123934726E-3</v>
      </c>
      <c r="W132">
        <f t="shared" si="44"/>
        <v>2.7473582634275004E-3</v>
      </c>
      <c r="X132">
        <f t="shared" si="45"/>
        <v>5.8066264758209734E-3</v>
      </c>
      <c r="Y132">
        <f t="shared" si="46"/>
        <v>-3.417005569549249E-4</v>
      </c>
      <c r="Z132">
        <f t="shared" si="47"/>
        <v>-6.834011139098498E-4</v>
      </c>
      <c r="AA132">
        <f t="shared" si="48"/>
        <v>-3.4364013052883111E-4</v>
      </c>
      <c r="AB132">
        <f t="shared" si="49"/>
        <v>-6.8728026105766222E-4</v>
      </c>
      <c r="AC132">
        <f t="shared" si="50"/>
        <v>3.2360746299296842E-3</v>
      </c>
      <c r="AD132">
        <f t="shared" si="51"/>
        <v>3.2595508033652757E-3</v>
      </c>
      <c r="AE132">
        <f t="shared" si="52"/>
        <v>-2.9374679984284337E-3</v>
      </c>
      <c r="AF132">
        <f t="shared" si="53"/>
        <v>-2.9587779235935728E-3</v>
      </c>
    </row>
    <row r="133" spans="1:32" x14ac:dyDescent="0.25">
      <c r="A133">
        <v>93</v>
      </c>
      <c r="B133">
        <v>0.01</v>
      </c>
      <c r="C133">
        <v>0.99</v>
      </c>
      <c r="D133">
        <v>0.05</v>
      </c>
      <c r="E133">
        <v>0.1</v>
      </c>
      <c r="F133">
        <f t="shared" si="27"/>
        <v>0.2698556502683464</v>
      </c>
      <c r="G133">
        <f t="shared" si="28"/>
        <v>0.43971130053669277</v>
      </c>
      <c r="H133">
        <f t="shared" si="29"/>
        <v>0.3696206795669596</v>
      </c>
      <c r="I133">
        <f t="shared" si="30"/>
        <v>0.53924135913391924</v>
      </c>
      <c r="J133" s="3">
        <f t="shared" si="31"/>
        <v>5.7463912567086606E-2</v>
      </c>
      <c r="K133" s="3">
        <f t="shared" si="32"/>
        <v>7.2405169891739909E-2</v>
      </c>
      <c r="L133" s="3">
        <f t="shared" si="33"/>
        <v>0.5143620262871802</v>
      </c>
      <c r="M133" s="3">
        <f t="shared" si="34"/>
        <v>0.51809338860135801</v>
      </c>
      <c r="N133" s="3">
        <f t="shared" si="35"/>
        <v>-2.284051708280959</v>
      </c>
      <c r="O133">
        <f t="shared" si="36"/>
        <v>-2.2536908987547712</v>
      </c>
      <c r="P133">
        <f t="shared" si="37"/>
        <v>2.2869482589365617</v>
      </c>
      <c r="Q133">
        <f t="shared" si="38"/>
        <v>2.3500102540283274</v>
      </c>
      <c r="R133">
        <f t="shared" si="39"/>
        <v>-2.342451819411989</v>
      </c>
      <c r="S133">
        <f t="shared" si="40"/>
        <v>2.3938441162380233</v>
      </c>
      <c r="T133">
        <f t="shared" si="41"/>
        <v>8.7667615044720953E-2</v>
      </c>
      <c r="U133">
        <f t="shared" si="42"/>
        <v>0.91635668049120755</v>
      </c>
      <c r="V133">
        <f t="shared" si="43"/>
        <v>3.0161292133674827E-3</v>
      </c>
      <c r="W133">
        <f t="shared" si="44"/>
        <v>2.7116692541370442E-3</v>
      </c>
      <c r="X133">
        <f t="shared" si="45"/>
        <v>5.7277984675045274E-3</v>
      </c>
      <c r="Y133">
        <f t="shared" si="46"/>
        <v>-3.3843734247459688E-4</v>
      </c>
      <c r="Z133">
        <f t="shared" si="47"/>
        <v>-6.7687468494919377E-4</v>
      </c>
      <c r="AA133">
        <f t="shared" si="48"/>
        <v>-3.4036245921231794E-4</v>
      </c>
      <c r="AB133">
        <f t="shared" si="49"/>
        <v>-6.8072491842463589E-4</v>
      </c>
      <c r="AC133">
        <f t="shared" si="50"/>
        <v>3.1952228336749699E-3</v>
      </c>
      <c r="AD133">
        <f t="shared" si="51"/>
        <v>3.2184020993626717E-3</v>
      </c>
      <c r="AE133">
        <f t="shared" si="52"/>
        <v>-2.9033411213851079E-3</v>
      </c>
      <c r="AF133">
        <f t="shared" si="53"/>
        <v>-2.9244029748888315E-3</v>
      </c>
    </row>
    <row r="134" spans="1:32" x14ac:dyDescent="0.25">
      <c r="A134">
        <v>94</v>
      </c>
      <c r="B134">
        <v>0.01</v>
      </c>
      <c r="C134">
        <v>0.99</v>
      </c>
      <c r="D134">
        <v>0.05</v>
      </c>
      <c r="E134">
        <v>0.1</v>
      </c>
      <c r="F134">
        <f t="shared" ref="F107:F140" si="54">F133-$H$39*Y133</f>
        <v>0.27053252495329561</v>
      </c>
      <c r="G134">
        <f t="shared" ref="G134:G140" si="55">G133-$H$39*Z133</f>
        <v>0.44106504990659118</v>
      </c>
      <c r="H134">
        <f t="shared" ref="H134:H140" si="56">H133-$H$39*AA133</f>
        <v>0.37030140448538423</v>
      </c>
      <c r="I134">
        <f t="shared" ref="I134:I140" si="57">I133-$H$39*AB133</f>
        <v>0.54060280897076851</v>
      </c>
      <c r="J134" s="3">
        <f t="shared" ref="J134:J140" si="58">F134*D134+G134*E134</f>
        <v>5.7633131238323906E-2</v>
      </c>
      <c r="K134" s="3">
        <f t="shared" ref="K134:K140" si="59">H134*D134+I134*E134</f>
        <v>7.2575351121346068E-2</v>
      </c>
      <c r="L134" s="3">
        <f t="shared" ref="L134:L140" si="60">1/(1+EXP(-J134))</f>
        <v>0.51440429594779691</v>
      </c>
      <c r="M134" s="3">
        <f t="shared" ref="M134:M140" si="61">1/(1+EXP(-K134))</f>
        <v>0.51813587806547534</v>
      </c>
      <c r="N134" s="3">
        <f t="shared" ref="N134:N140" si="62">N133-$H$39*AC133</f>
        <v>-2.2904421539483089</v>
      </c>
      <c r="O134">
        <f t="shared" ref="O134:O140" si="63">O133-$H$39*AD133</f>
        <v>-2.2601277029534965</v>
      </c>
      <c r="P134">
        <f t="shared" ref="P134:P140" si="64">P133-$H$39*AE133</f>
        <v>2.2927549411793318</v>
      </c>
      <c r="Q134">
        <f t="shared" ref="Q134:Q140" si="65">Q133-$H$39*AF133</f>
        <v>2.3558590599781053</v>
      </c>
      <c r="R134">
        <f t="shared" ref="R134:R140" si="66">N134*L134+O134*M134</f>
        <v>-2.3492665355208509</v>
      </c>
      <c r="S134">
        <f t="shared" ref="S134:S140" si="67">P134*L134+Q134*M134</f>
        <v>2.4000580939384477</v>
      </c>
      <c r="T134">
        <f t="shared" ref="T134:T140" si="68">1/(1+EXP(-R134))</f>
        <v>8.7124089761929688E-2</v>
      </c>
      <c r="U134">
        <f t="shared" ref="U134:U140" si="69">1/(1+EXP(-S134))</f>
        <v>0.91683173335202828</v>
      </c>
      <c r="V134">
        <f t="shared" ref="V134:V140" si="70">1/2 * (B134-T134)^2</f>
        <v>2.9740626108030943E-3</v>
      </c>
      <c r="W134">
        <f t="shared" ref="W134:W140" si="71">1/2*(C134-U134)^2</f>
        <v>2.6767976221343448E-3</v>
      </c>
      <c r="X134">
        <f t="shared" ref="X134:X140" si="72">V134+W134</f>
        <v>5.650860232937439E-3</v>
      </c>
      <c r="Y134">
        <f t="shared" ref="Y134:Y140" si="73">((T134-B134)*T134*(1-T134)*N134+(U134-C134)*U134*(1-U134)*P134)*(L134*(1-L134))*D134</f>
        <v>-3.3523573177431359E-4</v>
      </c>
      <c r="Z134">
        <f t="shared" ref="Z134:Z140" si="74">((T134-B134)*T134*(1-T134)*N134+(U134-C134)*U134*(1-U134)*P134)*(L134*(1-L134))*E134</f>
        <v>-6.7047146354862718E-4</v>
      </c>
      <c r="AA134">
        <f t="shared" ref="AA134:AA140" si="75">((T134-B134)*T134*(1-T134)*O134+(U134-C134)*U134*(1-U134)*Q134)*(M134*(1-M134))*D134</f>
        <v>-3.371465604003878E-4</v>
      </c>
      <c r="AB134">
        <f t="shared" ref="AB134:AB140" si="76">((T134-B134)*T134*(1-T134)*O134+(U134-C134)*U134*(1-U134)*Q134)*(M134*(1-M134))*E134</f>
        <v>-6.742931208007756E-4</v>
      </c>
      <c r="AC134">
        <f t="shared" ref="AC134:AC140" si="77">(T134-B134)*(T134*(1-T134))*L134</f>
        <v>3.1553289257307705E-3</v>
      </c>
      <c r="AD134">
        <f t="shared" ref="AD134:AD140" si="78">(T134-B134)*(T134*(1-T134))*M134</f>
        <v>3.1782182543919086E-3</v>
      </c>
      <c r="AE134">
        <f t="shared" ref="AE134:AE140" si="79">(U134-C134)*(U134*(1-U134))*L134</f>
        <v>-2.86995204815423E-3</v>
      </c>
      <c r="AF134">
        <f t="shared" ref="AF134:AF140" si="80">(U134-C134)*(U134*(1-U134))*M134</f>
        <v>-2.8907712011547984E-3</v>
      </c>
    </row>
    <row r="135" spans="1:32" x14ac:dyDescent="0.25">
      <c r="A135">
        <v>95</v>
      </c>
      <c r="B135">
        <v>0.01</v>
      </c>
      <c r="C135">
        <v>0.99</v>
      </c>
      <c r="D135">
        <v>0.05</v>
      </c>
      <c r="E135">
        <v>0.1</v>
      </c>
      <c r="F135">
        <f t="shared" si="54"/>
        <v>0.27120299641684426</v>
      </c>
      <c r="G135">
        <f t="shared" si="55"/>
        <v>0.44240599283368842</v>
      </c>
      <c r="H135">
        <f t="shared" si="56"/>
        <v>0.37097569760618498</v>
      </c>
      <c r="I135">
        <f t="shared" si="57"/>
        <v>0.54195139521237001</v>
      </c>
      <c r="J135" s="3">
        <f t="shared" si="58"/>
        <v>5.7800749104211062E-2</v>
      </c>
      <c r="K135" s="3">
        <f t="shared" si="59"/>
        <v>7.2743924401546256E-2</v>
      </c>
      <c r="L135" s="3">
        <f t="shared" si="60"/>
        <v>0.51444616553509803</v>
      </c>
      <c r="M135" s="3">
        <f t="shared" si="61"/>
        <v>0.51817796581130404</v>
      </c>
      <c r="N135" s="3">
        <f t="shared" si="62"/>
        <v>-2.2967528117997702</v>
      </c>
      <c r="O135">
        <f t="shared" si="63"/>
        <v>-2.2664841394622806</v>
      </c>
      <c r="P135">
        <f t="shared" si="64"/>
        <v>2.2984948452756404</v>
      </c>
      <c r="Q135">
        <f t="shared" si="65"/>
        <v>2.3616406023804148</v>
      </c>
      <c r="R135">
        <f t="shared" si="66"/>
        <v>-2.3559978181424945</v>
      </c>
      <c r="S135">
        <f t="shared" si="67"/>
        <v>2.4062019829731076</v>
      </c>
      <c r="T135">
        <f t="shared" si="68"/>
        <v>8.6590213169043334E-2</v>
      </c>
      <c r="U135">
        <f t="shared" si="69"/>
        <v>0.91729901475271391</v>
      </c>
      <c r="V135">
        <f t="shared" si="70"/>
        <v>2.9330303766397499E-3</v>
      </c>
      <c r="W135">
        <f t="shared" si="71"/>
        <v>2.6427166279630538E-3</v>
      </c>
      <c r="X135">
        <f t="shared" si="72"/>
        <v>5.5757470046028032E-3</v>
      </c>
      <c r="Y135">
        <f t="shared" si="73"/>
        <v>-3.3209400409087175E-4</v>
      </c>
      <c r="Z135">
        <f t="shared" si="74"/>
        <v>-6.641880081817435E-4</v>
      </c>
      <c r="AA135">
        <f t="shared" si="75"/>
        <v>-3.3399071228834142E-4</v>
      </c>
      <c r="AB135">
        <f t="shared" si="76"/>
        <v>-6.6798142457668284E-4</v>
      </c>
      <c r="AC135">
        <f t="shared" si="77"/>
        <v>3.1163604366610128E-3</v>
      </c>
      <c r="AD135">
        <f t="shared" si="78"/>
        <v>3.1389665624666015E-3</v>
      </c>
      <c r="AE135">
        <f t="shared" si="79"/>
        <v>-2.8372776795406126E-3</v>
      </c>
      <c r="AF135">
        <f t="shared" si="80"/>
        <v>-2.8578593347992724E-3</v>
      </c>
    </row>
    <row r="136" spans="1:32" x14ac:dyDescent="0.25">
      <c r="A136">
        <v>96</v>
      </c>
      <c r="B136">
        <v>0.01</v>
      </c>
      <c r="C136">
        <v>0.99</v>
      </c>
      <c r="D136">
        <v>0.05</v>
      </c>
      <c r="E136">
        <v>0.1</v>
      </c>
      <c r="F136">
        <f t="shared" si="54"/>
        <v>0.271867184425026</v>
      </c>
      <c r="G136">
        <f t="shared" si="55"/>
        <v>0.44373436885005191</v>
      </c>
      <c r="H136">
        <f t="shared" si="56"/>
        <v>0.37164367903076168</v>
      </c>
      <c r="I136">
        <f t="shared" si="57"/>
        <v>0.5432873580615234</v>
      </c>
      <c r="J136" s="3">
        <f t="shared" si="58"/>
        <v>5.7966796106256498E-2</v>
      </c>
      <c r="K136" s="3">
        <f t="shared" si="59"/>
        <v>7.2910919757690429E-2</v>
      </c>
      <c r="L136" s="3">
        <f t="shared" si="60"/>
        <v>0.51448764253339052</v>
      </c>
      <c r="M136" s="3">
        <f t="shared" si="61"/>
        <v>0.51821965934199166</v>
      </c>
      <c r="N136" s="3">
        <f t="shared" si="62"/>
        <v>-2.3029855326730924</v>
      </c>
      <c r="O136">
        <f t="shared" si="63"/>
        <v>-2.2727620725872137</v>
      </c>
      <c r="P136">
        <f t="shared" si="64"/>
        <v>2.3041694006347218</v>
      </c>
      <c r="Q136">
        <f t="shared" si="65"/>
        <v>2.3673563210500133</v>
      </c>
      <c r="R136">
        <f t="shared" si="66"/>
        <v>-2.3626475845150288</v>
      </c>
      <c r="S136">
        <f t="shared" si="67"/>
        <v>2.4122772691657817</v>
      </c>
      <c r="T136">
        <f t="shared" si="68"/>
        <v>8.6065711361377958E-2</v>
      </c>
      <c r="U136">
        <f t="shared" si="69"/>
        <v>0.91775872838736439</v>
      </c>
      <c r="V136">
        <f t="shared" si="70"/>
        <v>2.8929962224562324E-3</v>
      </c>
      <c r="W136">
        <f t="shared" si="71"/>
        <v>2.6094006621052955E-3</v>
      </c>
      <c r="X136">
        <f t="shared" si="72"/>
        <v>5.5023968845615279E-3</v>
      </c>
      <c r="Y136">
        <f t="shared" si="73"/>
        <v>-3.2901050154582269E-4</v>
      </c>
      <c r="Z136">
        <f t="shared" si="74"/>
        <v>-6.5802100309164538E-4</v>
      </c>
      <c r="AA136">
        <f t="shared" si="75"/>
        <v>-3.3089325582672592E-4</v>
      </c>
      <c r="AB136">
        <f t="shared" si="76"/>
        <v>-6.6178651165345185E-4</v>
      </c>
      <c r="AC136">
        <f t="shared" si="77"/>
        <v>3.0782863251869789E-3</v>
      </c>
      <c r="AD136">
        <f t="shared" si="78"/>
        <v>3.1006157561733394E-3</v>
      </c>
      <c r="AE136">
        <f t="shared" si="79"/>
        <v>-2.8052958561527595E-3</v>
      </c>
      <c r="AF136">
        <f t="shared" si="80"/>
        <v>-2.8256450548948494E-3</v>
      </c>
    </row>
    <row r="137" spans="1:32" x14ac:dyDescent="0.25">
      <c r="A137">
        <v>97</v>
      </c>
      <c r="B137">
        <v>0.01</v>
      </c>
      <c r="C137">
        <v>0.99</v>
      </c>
      <c r="D137">
        <v>0.05</v>
      </c>
      <c r="E137">
        <v>0.1</v>
      </c>
      <c r="F137">
        <f t="shared" si="54"/>
        <v>0.27252520542811765</v>
      </c>
      <c r="G137">
        <f t="shared" si="55"/>
        <v>0.4450504108562352</v>
      </c>
      <c r="H137">
        <f t="shared" si="56"/>
        <v>0.37230546554241511</v>
      </c>
      <c r="I137">
        <f t="shared" si="57"/>
        <v>0.54461093108483027</v>
      </c>
      <c r="J137" s="3">
        <f t="shared" si="58"/>
        <v>5.8131301357029409E-2</v>
      </c>
      <c r="K137" s="3">
        <f t="shared" si="59"/>
        <v>7.3076366385603789E-2</v>
      </c>
      <c r="L137" s="3">
        <f t="shared" si="60"/>
        <v>0.51452873421975664</v>
      </c>
      <c r="M137" s="3">
        <f t="shared" si="61"/>
        <v>0.51826096595336335</v>
      </c>
      <c r="N137" s="3">
        <f t="shared" si="62"/>
        <v>-2.3091421053234664</v>
      </c>
      <c r="O137">
        <f t="shared" si="63"/>
        <v>-2.2789633040995603</v>
      </c>
      <c r="P137">
        <f t="shared" si="64"/>
        <v>2.3097799923470275</v>
      </c>
      <c r="Q137">
        <f t="shared" si="65"/>
        <v>2.3730076111598031</v>
      </c>
      <c r="R137">
        <f t="shared" si="66"/>
        <v>-2.3692176879405338</v>
      </c>
      <c r="S137">
        <f t="shared" si="67"/>
        <v>2.4182853925627983</v>
      </c>
      <c r="T137">
        <f t="shared" si="68"/>
        <v>8.5550321012239416E-2</v>
      </c>
      <c r="U137">
        <f t="shared" si="69"/>
        <v>0.91821107067595975</v>
      </c>
      <c r="V137">
        <f t="shared" si="70"/>
        <v>2.8539255025262127E-3</v>
      </c>
      <c r="W137">
        <f t="shared" si="71"/>
        <v>2.5768251867460223E-3</v>
      </c>
      <c r="X137">
        <f t="shared" si="72"/>
        <v>5.4307506892722346E-3</v>
      </c>
      <c r="Y137">
        <f t="shared" si="73"/>
        <v>-3.2598362633807397E-4</v>
      </c>
      <c r="Z137">
        <f t="shared" si="74"/>
        <v>-6.5196725267614795E-4</v>
      </c>
      <c r="AA137">
        <f t="shared" si="75"/>
        <v>-3.2785259192914676E-4</v>
      </c>
      <c r="AB137">
        <f t="shared" si="76"/>
        <v>-6.5570518385829352E-4</v>
      </c>
      <c r="AC137">
        <f t="shared" si="77"/>
        <v>3.0410769014231789E-3</v>
      </c>
      <c r="AD137">
        <f t="shared" si="78"/>
        <v>3.0631359293471321E-3</v>
      </c>
      <c r="AE137">
        <f t="shared" si="79"/>
        <v>-2.7739853116146183E-3</v>
      </c>
      <c r="AF137">
        <f t="shared" si="80"/>
        <v>-2.7941069400485808E-3</v>
      </c>
    </row>
    <row r="138" spans="1:32" x14ac:dyDescent="0.25">
      <c r="A138">
        <v>98</v>
      </c>
      <c r="B138">
        <v>0.01</v>
      </c>
      <c r="C138">
        <v>0.99</v>
      </c>
      <c r="D138">
        <v>0.05</v>
      </c>
      <c r="E138">
        <v>0.1</v>
      </c>
      <c r="F138">
        <f t="shared" si="54"/>
        <v>0.27317717268079378</v>
      </c>
      <c r="G138">
        <f t="shared" si="55"/>
        <v>0.44635434536158752</v>
      </c>
      <c r="H138">
        <f t="shared" si="56"/>
        <v>0.37296117072627338</v>
      </c>
      <c r="I138">
        <f t="shared" si="57"/>
        <v>0.54592234145254681</v>
      </c>
      <c r="J138" s="3">
        <f t="shared" si="58"/>
        <v>5.829429317019845E-2</v>
      </c>
      <c r="K138" s="3">
        <f t="shared" si="59"/>
        <v>7.3240292681568356E-2</v>
      </c>
      <c r="L138" s="3">
        <f t="shared" si="60"/>
        <v>0.51456944767156354</v>
      </c>
      <c r="M138" s="3">
        <f t="shared" si="61"/>
        <v>0.51830189274141603</v>
      </c>
      <c r="N138" s="3">
        <f t="shared" si="62"/>
        <v>-2.3152242591263126</v>
      </c>
      <c r="O138">
        <f t="shared" si="63"/>
        <v>-2.2850895759582546</v>
      </c>
      <c r="P138">
        <f t="shared" si="64"/>
        <v>2.3153279629702568</v>
      </c>
      <c r="Q138">
        <f t="shared" si="65"/>
        <v>2.3785958250399002</v>
      </c>
      <c r="R138">
        <f t="shared" si="66"/>
        <v>-2.3757099205572745</v>
      </c>
      <c r="S138">
        <f t="shared" si="67"/>
        <v>2.4242277492691415</v>
      </c>
      <c r="T138">
        <f t="shared" si="68"/>
        <v>8.5043788859788083E-2</v>
      </c>
      <c r="U138">
        <f t="shared" si="69"/>
        <v>0.91865623109107553</v>
      </c>
      <c r="V138">
        <f t="shared" si="70"/>
        <v>2.8157851232162275E-3</v>
      </c>
      <c r="W138">
        <f t="shared" si="71"/>
        <v>2.5449666810650087E-3</v>
      </c>
      <c r="X138">
        <f t="shared" si="72"/>
        <v>5.3607518042812358E-3</v>
      </c>
      <c r="Y138">
        <f t="shared" si="73"/>
        <v>-3.2301183808283263E-4</v>
      </c>
      <c r="Z138">
        <f t="shared" si="74"/>
        <v>-6.4602367616566525E-4</v>
      </c>
      <c r="AA138">
        <f t="shared" si="75"/>
        <v>-3.2486717882499464E-4</v>
      </c>
      <c r="AB138">
        <f t="shared" si="76"/>
        <v>-6.4973435764998928E-4</v>
      </c>
      <c r="AC138">
        <f t="shared" si="77"/>
        <v>3.0047037549662935E-3</v>
      </c>
      <c r="AD138">
        <f t="shared" si="78"/>
        <v>3.0264984646353943E-3</v>
      </c>
      <c r="AE138">
        <f t="shared" si="79"/>
        <v>-2.7433256285205338E-3</v>
      </c>
      <c r="AF138">
        <f t="shared" si="80"/>
        <v>-2.7632244240349286E-3</v>
      </c>
    </row>
    <row r="139" spans="1:32" x14ac:dyDescent="0.25">
      <c r="A139">
        <v>99</v>
      </c>
      <c r="B139">
        <v>0.01</v>
      </c>
      <c r="C139">
        <v>0.99</v>
      </c>
      <c r="D139">
        <v>0.05</v>
      </c>
      <c r="E139">
        <v>0.1</v>
      </c>
      <c r="F139">
        <f t="shared" si="54"/>
        <v>0.27382319635695945</v>
      </c>
      <c r="G139">
        <f t="shared" si="55"/>
        <v>0.44764639271391887</v>
      </c>
      <c r="H139">
        <f t="shared" si="56"/>
        <v>0.37361090508392336</v>
      </c>
      <c r="I139">
        <f t="shared" si="57"/>
        <v>0.54722181016784677</v>
      </c>
      <c r="J139" s="3">
        <f t="shared" si="58"/>
        <v>5.8455799089239861E-2</v>
      </c>
      <c r="K139" s="3">
        <f t="shared" si="59"/>
        <v>7.340272627098085E-2</v>
      </c>
      <c r="L139" s="3">
        <f t="shared" si="60"/>
        <v>0.51460978977364069</v>
      </c>
      <c r="M139" s="3">
        <f t="shared" si="61"/>
        <v>0.51834244660948203</v>
      </c>
      <c r="N139" s="3">
        <f t="shared" si="62"/>
        <v>-2.3212336666362452</v>
      </c>
      <c r="O139">
        <f t="shared" si="63"/>
        <v>-2.2911425728875252</v>
      </c>
      <c r="P139">
        <f t="shared" si="64"/>
        <v>2.3208146142272978</v>
      </c>
      <c r="Q139">
        <f t="shared" si="65"/>
        <v>2.3841222738879702</v>
      </c>
      <c r="R139">
        <f t="shared" si="66"/>
        <v>-2.3821260159648387</v>
      </c>
      <c r="S139">
        <f t="shared" si="67"/>
        <v>2.430105693194355</v>
      </c>
      <c r="T139">
        <f t="shared" si="68"/>
        <v>8.454587122371493E-2</v>
      </c>
      <c r="U139">
        <f t="shared" si="69"/>
        <v>0.91909439246700275</v>
      </c>
      <c r="V139">
        <f t="shared" si="70"/>
        <v>2.7785434582513454E-3</v>
      </c>
      <c r="W139">
        <f t="shared" si="71"/>
        <v>2.5138025898117176E-3</v>
      </c>
      <c r="X139">
        <f t="shared" si="72"/>
        <v>5.2923460480630629E-3</v>
      </c>
      <c r="Y139">
        <f t="shared" si="73"/>
        <v>-3.2009365128828142E-4</v>
      </c>
      <c r="Z139">
        <f t="shared" si="74"/>
        <v>-6.4018730257656283E-4</v>
      </c>
      <c r="AA139">
        <f t="shared" si="75"/>
        <v>-3.2193552954861283E-4</v>
      </c>
      <c r="AB139">
        <f t="shared" si="76"/>
        <v>-6.4387105909722566E-4</v>
      </c>
      <c r="AC139">
        <f t="shared" si="77"/>
        <v>2.9691396874857723E-3</v>
      </c>
      <c r="AD139">
        <f t="shared" si="78"/>
        <v>2.9906759655964868E-3</v>
      </c>
      <c r="AE139">
        <f t="shared" si="79"/>
        <v>-2.7132971969489419E-3</v>
      </c>
      <c r="AF139">
        <f t="shared" si="80"/>
        <v>-2.732977754006194E-3</v>
      </c>
    </row>
    <row r="140" spans="1:32" x14ac:dyDescent="0.25">
      <c r="A140">
        <v>100</v>
      </c>
      <c r="B140">
        <v>0.01</v>
      </c>
      <c r="C140">
        <v>0.99</v>
      </c>
      <c r="D140">
        <v>0.05</v>
      </c>
      <c r="E140">
        <v>0.1</v>
      </c>
      <c r="F140">
        <f t="shared" si="54"/>
        <v>0.27446338365953604</v>
      </c>
      <c r="G140">
        <f t="shared" si="55"/>
        <v>0.448926767319072</v>
      </c>
      <c r="H140">
        <f t="shared" si="56"/>
        <v>0.37425477614302061</v>
      </c>
      <c r="I140">
        <f t="shared" si="57"/>
        <v>0.54850955228604126</v>
      </c>
      <c r="J140" s="3">
        <f t="shared" si="58"/>
        <v>5.8615845914884002E-2</v>
      </c>
      <c r="K140" s="3">
        <f t="shared" si="59"/>
        <v>7.3563694035755162E-2</v>
      </c>
      <c r="L140" s="3">
        <f t="shared" si="60"/>
        <v>0.51464976722514111</v>
      </c>
      <c r="M140" s="3">
        <f t="shared" si="61"/>
        <v>0.51838263427507736</v>
      </c>
      <c r="N140" s="3">
        <f t="shared" si="62"/>
        <v>-2.3271719460112168</v>
      </c>
      <c r="O140">
        <f t="shared" si="63"/>
        <v>-2.2971239248187181</v>
      </c>
      <c r="P140">
        <f t="shared" si="64"/>
        <v>2.3262412086211959</v>
      </c>
      <c r="Q140">
        <f t="shared" si="65"/>
        <v>2.3895882293959825</v>
      </c>
      <c r="R140">
        <f t="shared" si="66"/>
        <v>-2.388467651711383</v>
      </c>
      <c r="S140">
        <f t="shared" si="67"/>
        <v>2.4359205377134368</v>
      </c>
      <c r="T140">
        <f t="shared" si="68"/>
        <v>8.4056333549720197E-2</v>
      </c>
      <c r="U140">
        <f t="shared" si="69"/>
        <v>0.91952573129237425</v>
      </c>
      <c r="V140">
        <f t="shared" si="70"/>
        <v>2.742170269413707E-3</v>
      </c>
      <c r="W140">
        <f t="shared" si="71"/>
        <v>2.4833112749373183E-3</v>
      </c>
      <c r="X140">
        <f t="shared" si="72"/>
        <v>5.2254815443510249E-3</v>
      </c>
      <c r="Y140">
        <f t="shared" si="73"/>
        <v>-3.1722763296193423E-4</v>
      </c>
      <c r="Z140">
        <f t="shared" si="74"/>
        <v>-6.3445526592386845E-4</v>
      </c>
      <c r="AA140">
        <f t="shared" si="75"/>
        <v>-3.1905620955697216E-4</v>
      </c>
      <c r="AB140">
        <f t="shared" si="76"/>
        <v>-6.3811241911394432E-4</v>
      </c>
      <c r="AC140">
        <f t="shared" si="77"/>
        <v>2.9343586494932797E-3</v>
      </c>
      <c r="AD140">
        <f t="shared" si="78"/>
        <v>2.9556421930076347E-3</v>
      </c>
      <c r="AE140">
        <f t="shared" si="79"/>
        <v>-2.6838811753642482E-3</v>
      </c>
      <c r="AF140">
        <f t="shared" si="80"/>
        <v>-2.7033479511086133E-3</v>
      </c>
    </row>
  </sheetData>
  <mergeCells count="10">
    <mergeCell ref="F35:O35"/>
    <mergeCell ref="P23:Q35"/>
    <mergeCell ref="F28:O28"/>
    <mergeCell ref="F31:O31"/>
    <mergeCell ref="F34:O34"/>
    <mergeCell ref="F24:O24"/>
    <mergeCell ref="F27:O27"/>
    <mergeCell ref="F30:O30"/>
    <mergeCell ref="F33:O33"/>
    <mergeCell ref="F25:O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Minal</dc:creator>
  <cp:lastModifiedBy>Minal</cp:lastModifiedBy>
  <dcterms:created xsi:type="dcterms:W3CDTF">2023-01-16T14:30:40Z</dcterms:created>
  <dcterms:modified xsi:type="dcterms:W3CDTF">2023-01-20T05:51:19Z</dcterms:modified>
</cp:coreProperties>
</file>