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 HORI\Desktop\"/>
    </mc:Choice>
  </mc:AlternateContent>
  <xr:revisionPtr revIDLastSave="0" documentId="8_{C3B006F4-E028-47C3-BEC0-8D2199151D36}" xr6:coauthVersionLast="47" xr6:coauthVersionMax="47" xr10:uidLastSave="{00000000-0000-0000-0000-000000000000}"/>
  <bookViews>
    <workbookView xWindow="-108" yWindow="-108" windowWidth="23256" windowHeight="12576" xr2:uid="{2CF856E5-BB1D-48D2-BDE1-42619961080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" l="1"/>
  <c r="Q23" i="1" s="1"/>
  <c r="P20" i="1"/>
  <c r="P23" i="1" s="1"/>
  <c r="N20" i="1"/>
  <c r="N23" i="1" s="1"/>
  <c r="M20" i="1"/>
  <c r="M23" i="1" s="1"/>
  <c r="K20" i="1"/>
  <c r="K23" i="1" s="1"/>
  <c r="J20" i="1"/>
  <c r="J23" i="1" s="1"/>
  <c r="H20" i="1"/>
  <c r="H23" i="1" s="1"/>
  <c r="G20" i="1"/>
  <c r="G23" i="1" s="1"/>
  <c r="E20" i="1"/>
  <c r="E23" i="1" s="1"/>
  <c r="D20" i="1"/>
  <c r="D23" i="1" s="1"/>
  <c r="Q19" i="1"/>
  <c r="Q22" i="1" s="1"/>
  <c r="P19" i="1"/>
  <c r="P22" i="1" s="1"/>
  <c r="N19" i="1"/>
  <c r="N22" i="1" s="1"/>
  <c r="M19" i="1"/>
  <c r="M22" i="1" s="1"/>
  <c r="K19" i="1"/>
  <c r="K22" i="1" s="1"/>
  <c r="J19" i="1"/>
  <c r="J22" i="1" s="1"/>
  <c r="H19" i="1"/>
  <c r="H22" i="1" s="1"/>
  <c r="G19" i="1"/>
  <c r="G22" i="1" s="1"/>
  <c r="E19" i="1"/>
  <c r="E22" i="1" s="1"/>
  <c r="D19" i="1"/>
  <c r="D22" i="1" s="1"/>
</calcChain>
</file>

<file path=xl/sharedStrings.xml><?xml version="1.0" encoding="utf-8"?>
<sst xmlns="http://schemas.openxmlformats.org/spreadsheetml/2006/main" count="24" uniqueCount="9">
  <si>
    <t>Pre</t>
    <phoneticPr fontId="1"/>
  </si>
  <si>
    <t>Post</t>
    <phoneticPr fontId="1"/>
  </si>
  <si>
    <t>Rt_M1</t>
  </si>
  <si>
    <t>Rt_PU</t>
  </si>
  <si>
    <t>Rt_CAU</t>
  </si>
  <si>
    <t>Lt_PU</t>
    <phoneticPr fontId="1"/>
  </si>
  <si>
    <t>Lt_CAU</t>
    <phoneticPr fontId="1"/>
  </si>
  <si>
    <t>ave</t>
    <phoneticPr fontId="1"/>
  </si>
  <si>
    <t>sd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</si>
</sst>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B5-4BCA-9F2B-060D68357D6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B5-4BCA-9F2B-060D68357D6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B5-4BCA-9F2B-060D68357D6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B5-4BCA-9F2B-060D68357D68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B5-4BCA-9F2B-060D68357D6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B5-4BCA-9F2B-060D68357D6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B5-4BCA-9F2B-060D68357D68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B5-4BCA-9F2B-060D68357D68}"/>
              </c:ext>
            </c:extLst>
          </c:dPt>
          <c:errBars>
            <c:errBarType val="both"/>
            <c:errValType val="cust"/>
            <c:noEndCap val="0"/>
            <c:plus>
              <c:numRef>
                <c:f>[1]Sheet2!$D$23:$Q$23</c:f>
                <c:numCache>
                  <c:formatCode>General</c:formatCode>
                  <c:ptCount val="14"/>
                  <c:pt idx="0">
                    <c:v>9.2672280768489934E-2</c:v>
                  </c:pt>
                  <c:pt idx="1">
                    <c:v>4.8523652892136504E-2</c:v>
                  </c:pt>
                  <c:pt idx="3">
                    <c:v>0.12594385351051812</c:v>
                  </c:pt>
                  <c:pt idx="4">
                    <c:v>0.1093261303163901</c:v>
                  </c:pt>
                  <c:pt idx="6">
                    <c:v>9.5368399500354584E-2</c:v>
                  </c:pt>
                  <c:pt idx="7">
                    <c:v>7.9147272044121281E-2</c:v>
                  </c:pt>
                  <c:pt idx="9">
                    <c:v>0.14770176033729338</c:v>
                  </c:pt>
                  <c:pt idx="10">
                    <c:v>0.126635890741956</c:v>
                  </c:pt>
                  <c:pt idx="12">
                    <c:v>0.15938156396047629</c:v>
                  </c:pt>
                  <c:pt idx="13">
                    <c:v>0.1272767312898766</c:v>
                  </c:pt>
                </c:numCache>
              </c:numRef>
            </c:plus>
            <c:minus>
              <c:numRef>
                <c:f>[1]Sheet2!$D$23:$Q$23</c:f>
                <c:numCache>
                  <c:formatCode>General</c:formatCode>
                  <c:ptCount val="14"/>
                  <c:pt idx="0">
                    <c:v>9.2672280768489934E-2</c:v>
                  </c:pt>
                  <c:pt idx="1">
                    <c:v>4.8523652892136504E-2</c:v>
                  </c:pt>
                  <c:pt idx="3">
                    <c:v>0.12594385351051812</c:v>
                  </c:pt>
                  <c:pt idx="4">
                    <c:v>0.1093261303163901</c:v>
                  </c:pt>
                  <c:pt idx="6">
                    <c:v>9.5368399500354584E-2</c:v>
                  </c:pt>
                  <c:pt idx="7">
                    <c:v>7.9147272044121281E-2</c:v>
                  </c:pt>
                  <c:pt idx="9">
                    <c:v>0.14770176033729338</c:v>
                  </c:pt>
                  <c:pt idx="10">
                    <c:v>0.126635890741956</c:v>
                  </c:pt>
                  <c:pt idx="12">
                    <c:v>0.15938156396047629</c:v>
                  </c:pt>
                  <c:pt idx="13">
                    <c:v>0.1272767312898766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[1]Sheet2!$D$22:$Q$22</c:f>
              <c:numCache>
                <c:formatCode>General</c:formatCode>
                <c:ptCount val="14"/>
                <c:pt idx="0">
                  <c:v>-2.0414661531702905E-2</c:v>
                </c:pt>
                <c:pt idx="1">
                  <c:v>0.52950702774512592</c:v>
                </c:pt>
                <c:pt idx="3">
                  <c:v>-1.1393768222234257E-2</c:v>
                </c:pt>
                <c:pt idx="4">
                  <c:v>0.34710888666667472</c:v>
                </c:pt>
                <c:pt idx="6">
                  <c:v>7.5574712222135076E-3</c:v>
                </c:pt>
                <c:pt idx="7">
                  <c:v>0.19070684899999435</c:v>
                </c:pt>
                <c:pt idx="9">
                  <c:v>-1.4937744888896987E-2</c:v>
                </c:pt>
                <c:pt idx="10">
                  <c:v>0.14379349166667055</c:v>
                </c:pt>
                <c:pt idx="12">
                  <c:v>2.1602431666664756E-2</c:v>
                </c:pt>
                <c:pt idx="13">
                  <c:v>0.11733032166667101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B5-4BCA-9F2B-060D6835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880255"/>
        <c:axId val="103877343"/>
      </c:barChart>
      <c:catAx>
        <c:axId val="103880255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77343"/>
        <c:crossesAt val="-0.2"/>
        <c:auto val="1"/>
        <c:lblAlgn val="ctr"/>
        <c:lblOffset val="100"/>
        <c:tickLblSkip val="1"/>
        <c:noMultiLvlLbl val="0"/>
      </c:catAx>
      <c:valAx>
        <c:axId val="103877343"/>
        <c:scaling>
          <c:orientation val="minMax"/>
          <c:max val="1"/>
          <c:min val="-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0388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501286</xdr:colOff>
      <xdr:row>2</xdr:row>
      <xdr:rowOff>169816</xdr:rowOff>
    </xdr:from>
    <xdr:to>
      <xdr:col>29</xdr:col>
      <xdr:colOff>386442</xdr:colOff>
      <xdr:row>18</xdr:row>
      <xdr:rowOff>200296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CFC5C5-9F23-41B1-8E87-D825954EA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ki%20HORI\Desktop\horiDir\01_Project\01_qst\01_macaque\260\phmri.xlsx" TargetMode="External"/><Relationship Id="rId1" Type="http://schemas.openxmlformats.org/officeDocument/2006/relationships/externalLinkPath" Target="horiDir/01_Project/01_qst/01_macaque/260/phm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解析"/>
      <sheetName val="グラフ"/>
      <sheetName val="グラフ2"/>
      <sheetName val="Sheet2"/>
      <sheetName val="Sheet1"/>
    </sheetNames>
    <sheetDataSet>
      <sheetData sheetId="0"/>
      <sheetData sheetId="1"/>
      <sheetData sheetId="2"/>
      <sheetData sheetId="3">
        <row r="22">
          <cell r="D22">
            <v>-2.0414661531702905E-2</v>
          </cell>
          <cell r="E22">
            <v>0.52950702774512592</v>
          </cell>
          <cell r="G22">
            <v>-1.1393768222234257E-2</v>
          </cell>
          <cell r="H22">
            <v>0.34710888666667472</v>
          </cell>
          <cell r="J22">
            <v>7.5574712222135076E-3</v>
          </cell>
          <cell r="K22">
            <v>0.19070684899999435</v>
          </cell>
          <cell r="M22">
            <v>-1.4937744888896987E-2</v>
          </cell>
          <cell r="N22">
            <v>0.14379349166667055</v>
          </cell>
          <cell r="P22">
            <v>2.1602431666664756E-2</v>
          </cell>
          <cell r="Q22">
            <v>0.11733032166667101</v>
          </cell>
        </row>
        <row r="23">
          <cell r="D23">
            <v>9.2672280768489934E-2</v>
          </cell>
          <cell r="E23">
            <v>4.8523652892136504E-2</v>
          </cell>
          <cell r="G23">
            <v>0.12594385351051812</v>
          </cell>
          <cell r="H23">
            <v>0.1093261303163901</v>
          </cell>
          <cell r="J23">
            <v>9.5368399500354584E-2</v>
          </cell>
          <cell r="K23">
            <v>7.9147272044121281E-2</v>
          </cell>
          <cell r="M23">
            <v>0.14770176033729338</v>
          </cell>
          <cell r="N23">
            <v>0.126635890741956</v>
          </cell>
          <cell r="P23">
            <v>0.15938156396047629</v>
          </cell>
          <cell r="Q23">
            <v>0.1272767312898766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AF9F-2BE1-4845-B333-1FEDE0C8DE19}">
  <dimension ref="C1:Q23"/>
  <sheetViews>
    <sheetView tabSelected="1" zoomScale="54" workbookViewId="0">
      <selection activeCell="D11" sqref="D11"/>
    </sheetView>
  </sheetViews>
  <sheetFormatPr defaultRowHeight="18" x14ac:dyDescent="0.45"/>
  <sheetData>
    <row r="1" spans="4:17" x14ac:dyDescent="0.45"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</row>
    <row r="2" spans="4:17" x14ac:dyDescent="0.45">
      <c r="D2" t="s">
        <v>2</v>
      </c>
      <c r="E2" t="s">
        <v>2</v>
      </c>
      <c r="G2" t="s">
        <v>3</v>
      </c>
      <c r="H2" t="s">
        <v>3</v>
      </c>
      <c r="J2" t="s">
        <v>4</v>
      </c>
      <c r="K2" t="s">
        <v>4</v>
      </c>
      <c r="M2" t="s">
        <v>5</v>
      </c>
      <c r="N2" t="s">
        <v>5</v>
      </c>
      <c r="P2" t="s">
        <v>6</v>
      </c>
      <c r="Q2" t="s">
        <v>6</v>
      </c>
    </row>
    <row r="3" spans="4:17" x14ac:dyDescent="0.45">
      <c r="D3">
        <v>1.0012799227061209</v>
      </c>
      <c r="E3">
        <v>1.0047752866625059</v>
      </c>
      <c r="G3">
        <v>0.9974648978666667</v>
      </c>
      <c r="H3">
        <v>1.0029857409999998</v>
      </c>
      <c r="J3">
        <v>0.99846092863333336</v>
      </c>
      <c r="K3">
        <v>1.00232791875</v>
      </c>
      <c r="M3">
        <v>0.9965687959666667</v>
      </c>
      <c r="N3">
        <v>1.00164918725</v>
      </c>
      <c r="P3">
        <v>0.9981492824</v>
      </c>
      <c r="Q3">
        <v>1.0014441509500001</v>
      </c>
    </row>
    <row r="4" spans="4:17" x14ac:dyDescent="0.45">
      <c r="D4">
        <v>0.99964424617951164</v>
      </c>
      <c r="E4">
        <v>1.0056111209695051</v>
      </c>
      <c r="G4">
        <v>0.99986898489999998</v>
      </c>
      <c r="H4">
        <v>1.003768494</v>
      </c>
      <c r="J4">
        <v>1.00132534575</v>
      </c>
      <c r="K4">
        <v>1.0015665257499999</v>
      </c>
      <c r="M4">
        <v>0.99727207880000002</v>
      </c>
      <c r="N4">
        <v>1.0013695347</v>
      </c>
      <c r="P4">
        <v>0.99950381119999998</v>
      </c>
      <c r="Q4">
        <v>0.99989792194999993</v>
      </c>
    </row>
    <row r="5" spans="4:17" x14ac:dyDescent="0.45">
      <c r="D5">
        <v>0.99795317976499487</v>
      </c>
      <c r="E5">
        <v>1.0058850570516262</v>
      </c>
      <c r="G5">
        <v>0.99784843790000011</v>
      </c>
      <c r="H5">
        <v>1.0033192665000001</v>
      </c>
      <c r="J5">
        <v>0.9986524913</v>
      </c>
      <c r="K5">
        <v>1.001656519</v>
      </c>
      <c r="M5">
        <v>0.99963521269999989</v>
      </c>
      <c r="N5">
        <v>1.0013280636999999</v>
      </c>
      <c r="P5">
        <v>1.0025266509999999</v>
      </c>
      <c r="Q5">
        <v>1.0013411689999998</v>
      </c>
    </row>
    <row r="6" spans="4:17" x14ac:dyDescent="0.45">
      <c r="D6">
        <v>0.99790306441042331</v>
      </c>
      <c r="E6">
        <v>1.0054088540683941</v>
      </c>
      <c r="G6">
        <v>1.0003977079999999</v>
      </c>
      <c r="H6">
        <v>1.0036641067500001</v>
      </c>
      <c r="J6">
        <v>0.99971630154999991</v>
      </c>
      <c r="K6">
        <v>1.0019948052500001</v>
      </c>
      <c r="M6">
        <v>0.99944835555</v>
      </c>
      <c r="N6">
        <v>1.001557729</v>
      </c>
      <c r="P6">
        <v>1.003018161</v>
      </c>
      <c r="Q6">
        <v>1.0028768827499999</v>
      </c>
    </row>
    <row r="7" spans="4:17" x14ac:dyDescent="0.45">
      <c r="D7">
        <v>0.99957378529311136</v>
      </c>
      <c r="E7">
        <v>1.0053861432710358</v>
      </c>
      <c r="G7">
        <v>1.0009537390000001</v>
      </c>
      <c r="H7">
        <v>1.0042201225</v>
      </c>
      <c r="J7">
        <v>1.0014174215</v>
      </c>
      <c r="K7">
        <v>1.0020390882500001</v>
      </c>
      <c r="M7">
        <v>0.99979897854999988</v>
      </c>
      <c r="N7">
        <v>1.0017534229999998</v>
      </c>
      <c r="P7">
        <v>1.0011800630000001</v>
      </c>
      <c r="Q7">
        <v>1.001971711775</v>
      </c>
    </row>
    <row r="8" spans="4:17" x14ac:dyDescent="0.45">
      <c r="D8">
        <v>1.0005392911572504</v>
      </c>
      <c r="E8">
        <v>1.004683825679813</v>
      </c>
      <c r="G8">
        <v>1.0003622968500001</v>
      </c>
      <c r="H8">
        <v>1.0043769144999999</v>
      </c>
      <c r="J8">
        <v>1.0000868738499999</v>
      </c>
      <c r="K8">
        <v>1.0023924575000001</v>
      </c>
      <c r="M8">
        <v>1.0005900606</v>
      </c>
      <c r="N8">
        <v>1.002944278</v>
      </c>
      <c r="P8">
        <v>0.99943064664999992</v>
      </c>
      <c r="Q8">
        <v>1.002198333675</v>
      </c>
    </row>
    <row r="9" spans="4:17" x14ac:dyDescent="0.45">
      <c r="D9">
        <v>1.0005955240754614</v>
      </c>
      <c r="E9">
        <v>1.0049511450065931</v>
      </c>
      <c r="G9">
        <v>0.99877507370000007</v>
      </c>
      <c r="H9">
        <v>1.00433763875</v>
      </c>
      <c r="J9">
        <v>0.99888899590000002</v>
      </c>
      <c r="K9">
        <v>1.003340991</v>
      </c>
      <c r="M9">
        <v>0.99907326699999999</v>
      </c>
      <c r="N9">
        <v>1.0026628015000001</v>
      </c>
      <c r="P9">
        <v>0.99825784564999998</v>
      </c>
      <c r="Q9">
        <v>1.0032731096500001</v>
      </c>
    </row>
    <row r="10" spans="4:17" x14ac:dyDescent="0.45">
      <c r="D10">
        <v>0.99957608688402155</v>
      </c>
      <c r="E10">
        <v>1.0055003076180102</v>
      </c>
      <c r="G10">
        <v>0.99892143145000001</v>
      </c>
      <c r="H10">
        <v>1.0026238489999999</v>
      </c>
      <c r="J10">
        <v>1.00050889455</v>
      </c>
      <c r="K10">
        <v>1.0025887557499999</v>
      </c>
      <c r="M10">
        <v>0.99928996439999995</v>
      </c>
      <c r="N10">
        <v>1.0013301267500001</v>
      </c>
      <c r="P10">
        <v>0.9988305072</v>
      </c>
      <c r="Q10">
        <v>1.0025650610000001</v>
      </c>
    </row>
    <row r="11" spans="4:17" x14ac:dyDescent="0.45">
      <c r="D11">
        <v>0.9999995833342421</v>
      </c>
      <c r="E11">
        <v>1.0051889268609671</v>
      </c>
      <c r="G11">
        <v>0.99965165955000002</v>
      </c>
      <c r="H11">
        <v>1.00142103075</v>
      </c>
      <c r="J11">
        <v>1.0009861689999999</v>
      </c>
      <c r="K11">
        <v>1.0007793920000001</v>
      </c>
      <c r="M11">
        <v>1.001050094</v>
      </c>
      <c r="N11">
        <v>0.99986075535000007</v>
      </c>
      <c r="P11">
        <v>1.0021420122</v>
      </c>
      <c r="Q11">
        <v>1.000884130675</v>
      </c>
    </row>
    <row r="12" spans="4:17" x14ac:dyDescent="0.45">
      <c r="D12">
        <v>1.00083555527458</v>
      </c>
      <c r="E12">
        <v>1.0046302289897635</v>
      </c>
      <c r="G12">
        <v>1.0001706652</v>
      </c>
      <c r="H12">
        <v>1.0014704432500001</v>
      </c>
      <c r="J12">
        <v>0.99978557749999997</v>
      </c>
      <c r="K12">
        <v>1.0010149957499999</v>
      </c>
      <c r="M12">
        <v>1.0019213695</v>
      </c>
      <c r="N12">
        <v>0.99866486465000004</v>
      </c>
      <c r="P12">
        <v>1.001783430725</v>
      </c>
      <c r="Q12">
        <v>1.0001186927500001</v>
      </c>
    </row>
    <row r="13" spans="4:17" x14ac:dyDescent="0.45">
      <c r="D13">
        <v>1.0002971658053781</v>
      </c>
      <c r="E13">
        <v>1.0048675294838831</v>
      </c>
      <c r="G13">
        <v>1.0020099602500001</v>
      </c>
      <c r="H13">
        <v>1.0024825750000002</v>
      </c>
      <c r="J13">
        <v>0.99962967124999991</v>
      </c>
      <c r="K13">
        <v>1.0008939719250001</v>
      </c>
      <c r="M13">
        <v>1.001810254</v>
      </c>
      <c r="N13">
        <v>1.0005241348</v>
      </c>
      <c r="P13">
        <v>1.000125562225</v>
      </c>
      <c r="Q13">
        <v>0.99990037575000001</v>
      </c>
    </row>
    <row r="14" spans="4:17" x14ac:dyDescent="0.45">
      <c r="D14">
        <v>0.99954756533818334</v>
      </c>
      <c r="E14">
        <v>1.0060318620697042</v>
      </c>
      <c r="G14">
        <v>1.0014809250000001</v>
      </c>
      <c r="H14">
        <v>1.0035439940000002</v>
      </c>
      <c r="J14">
        <v>1.0001006640000001</v>
      </c>
      <c r="K14">
        <v>1.0006652276749999</v>
      </c>
      <c r="M14">
        <v>1.0011051005</v>
      </c>
      <c r="N14">
        <v>1.0014494738249999</v>
      </c>
      <c r="P14">
        <v>1.00077524775</v>
      </c>
      <c r="Q14">
        <v>0.99926141894999998</v>
      </c>
    </row>
    <row r="15" spans="4:17" x14ac:dyDescent="0.45">
      <c r="D15">
        <v>0.9997010710834926</v>
      </c>
      <c r="E15">
        <v>1.0052185092749057</v>
      </c>
      <c r="G15">
        <v>0.99934255467499999</v>
      </c>
      <c r="H15">
        <v>1.0046621115000001</v>
      </c>
      <c r="J15">
        <v>0.99972498927499998</v>
      </c>
      <c r="K15">
        <v>1.00248890125</v>
      </c>
      <c r="M15">
        <v>1.00005824585</v>
      </c>
      <c r="N15">
        <v>1.0008293687750001</v>
      </c>
      <c r="P15">
        <v>0.99961970247499998</v>
      </c>
      <c r="Q15">
        <v>0.99983307727499993</v>
      </c>
    </row>
    <row r="16" spans="4:17" x14ac:dyDescent="0.45">
      <c r="D16">
        <v>0.99994670265528696</v>
      </c>
      <c r="E16">
        <v>1.0050981166864983</v>
      </c>
      <c r="G16">
        <v>1.0002909706750001</v>
      </c>
      <c r="H16">
        <v>1.0041674222499999</v>
      </c>
      <c r="J16">
        <v>1.001334534525</v>
      </c>
      <c r="K16">
        <v>1.0021886147500001</v>
      </c>
      <c r="M16">
        <v>1.0003583466000001</v>
      </c>
      <c r="N16">
        <v>1.00154254295</v>
      </c>
      <c r="P16">
        <v>0.99929419664999997</v>
      </c>
      <c r="Q16">
        <v>1.0000954024249999</v>
      </c>
    </row>
    <row r="17" spans="3:17" x14ac:dyDescent="0.45">
      <c r="D17">
        <v>0.99954505680818639</v>
      </c>
      <c r="E17">
        <v>1.0061891404685597</v>
      </c>
      <c r="G17">
        <v>1.0007516297499999</v>
      </c>
      <c r="H17">
        <v>1.0050226232499999</v>
      </c>
      <c r="J17">
        <v>1.0005147620999999</v>
      </c>
      <c r="K17">
        <v>1.0026678627500001</v>
      </c>
      <c r="M17">
        <v>0.99977921424999994</v>
      </c>
      <c r="N17">
        <v>1.0041027395</v>
      </c>
      <c r="P17">
        <v>0.99860324462499994</v>
      </c>
      <c r="Q17">
        <v>1.001938109675</v>
      </c>
    </row>
    <row r="19" spans="3:17" x14ac:dyDescent="0.45">
      <c r="C19" t="s">
        <v>7</v>
      </c>
      <c r="D19">
        <f>AVERAGE(D3:D17)</f>
        <v>0.99979585338468291</v>
      </c>
      <c r="E19">
        <f t="shared" ref="E19" si="0">AVERAGE(E3:E17)</f>
        <v>1.0052950702774512</v>
      </c>
      <c r="G19">
        <f>AVERAGE(G3:G17)</f>
        <v>0.99988606231777766</v>
      </c>
      <c r="H19">
        <f>AVERAGE(H3:H17)</f>
        <v>1.0034710888666667</v>
      </c>
      <c r="J19">
        <f>AVERAGE(J3:J17)</f>
        <v>1.0000755747122221</v>
      </c>
      <c r="K19">
        <f>AVERAGE(K3:K17)</f>
        <v>1.00190706849</v>
      </c>
      <c r="M19">
        <f>AVERAGE(M3:M17)</f>
        <v>0.99985062255111101</v>
      </c>
      <c r="N19">
        <f>AVERAGE(N3:N17)</f>
        <v>1.0014379349166667</v>
      </c>
      <c r="P19">
        <f>AVERAGE(P3:P17)</f>
        <v>1.0002160243166667</v>
      </c>
      <c r="Q19">
        <f>AVERAGE(Q3:Q17)</f>
        <v>1.0011733032166668</v>
      </c>
    </row>
    <row r="20" spans="3:17" x14ac:dyDescent="0.45">
      <c r="C20" t="s">
        <v>8</v>
      </c>
      <c r="D20">
        <f>STDEV(D3:D17)</f>
        <v>9.2672280768489937E-4</v>
      </c>
      <c r="E20">
        <f t="shared" ref="E20" si="1">STDEV(E3:E17)</f>
        <v>4.8523652892136504E-4</v>
      </c>
      <c r="G20">
        <f>STDEV(G3:G17)</f>
        <v>1.2594385351051812E-3</v>
      </c>
      <c r="H20">
        <f>STDEV(H3:H17)</f>
        <v>1.093261303163901E-3</v>
      </c>
      <c r="J20">
        <f>STDEV(J3:J17)</f>
        <v>9.536839950035459E-4</v>
      </c>
      <c r="K20">
        <f>STDEV(K3:K17)</f>
        <v>7.9147272044121286E-4</v>
      </c>
      <c r="M20">
        <f>STDEV(M3:M17)</f>
        <v>1.4770176033729338E-3</v>
      </c>
      <c r="N20">
        <f>STDEV(N3:N17)</f>
        <v>1.26635890741956E-3</v>
      </c>
      <c r="P20">
        <f>STDEV(P3:P17)</f>
        <v>1.593815639604763E-3</v>
      </c>
      <c r="Q20">
        <f>STDEV(Q3:Q17)</f>
        <v>1.2727673128987661E-3</v>
      </c>
    </row>
    <row r="22" spans="3:17" x14ac:dyDescent="0.45">
      <c r="C22" t="s">
        <v>7</v>
      </c>
      <c r="D22">
        <f>(D19*100)-100</f>
        <v>-2.0414661531702905E-2</v>
      </c>
      <c r="E22">
        <f t="shared" ref="E22" si="2">(E19*100)-100</f>
        <v>0.52950702774512592</v>
      </c>
      <c r="G22">
        <f>(G19*100)-100</f>
        <v>-1.1393768222234257E-2</v>
      </c>
      <c r="H22">
        <f>(H19*100)-100</f>
        <v>0.34710888666667472</v>
      </c>
      <c r="J22">
        <f>(J19*100)-100</f>
        <v>7.5574712222135076E-3</v>
      </c>
      <c r="K22">
        <f>(K19*100)-100</f>
        <v>0.19070684899999435</v>
      </c>
      <c r="M22">
        <f>(M19*100)-100</f>
        <v>-1.4937744888896987E-2</v>
      </c>
      <c r="N22">
        <f>(N19*100)-100</f>
        <v>0.14379349166667055</v>
      </c>
      <c r="P22">
        <f>(P19*100)-100</f>
        <v>2.1602431666664756E-2</v>
      </c>
      <c r="Q22">
        <f>(Q19*100)-100</f>
        <v>0.11733032166667101</v>
      </c>
    </row>
    <row r="23" spans="3:17" x14ac:dyDescent="0.45">
      <c r="C23" t="s">
        <v>8</v>
      </c>
      <c r="D23">
        <f>D20*100</f>
        <v>9.2672280768489934E-2</v>
      </c>
      <c r="E23">
        <f t="shared" ref="E23" si="3">E20*100</f>
        <v>4.8523652892136504E-2</v>
      </c>
      <c r="G23">
        <f>G20*100</f>
        <v>0.12594385351051812</v>
      </c>
      <c r="H23">
        <f>H20*100</f>
        <v>0.1093261303163901</v>
      </c>
      <c r="J23">
        <f>J20*100</f>
        <v>9.5368399500354584E-2</v>
      </c>
      <c r="K23">
        <f>K20*100</f>
        <v>7.9147272044121281E-2</v>
      </c>
      <c r="M23">
        <f>M20*100</f>
        <v>0.14770176033729338</v>
      </c>
      <c r="N23">
        <f>N20*100</f>
        <v>0.126635890741956</v>
      </c>
      <c r="P23">
        <f>P20*100</f>
        <v>0.15938156396047629</v>
      </c>
      <c r="Q23">
        <f>Q20*100</f>
        <v>0.1272767312898766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HORI</dc:creator>
  <cp:lastModifiedBy>Yuki HORI</cp:lastModifiedBy>
  <dcterms:created xsi:type="dcterms:W3CDTF">2023-02-13T05:55:10Z</dcterms:created>
  <dcterms:modified xsi:type="dcterms:W3CDTF">2023-02-13T05:56:00Z</dcterms:modified>
</cp:coreProperties>
</file>