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"/>
    </mc:Choice>
  </mc:AlternateContent>
  <bookViews>
    <workbookView xWindow="0" yWindow="0" windowWidth="19200" windowHeight="697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15" i="2" l="1"/>
  <c r="F15" i="2" s="1"/>
  <c r="D14" i="2"/>
  <c r="D13" i="2"/>
  <c r="F13" i="2" s="1"/>
  <c r="D12" i="2"/>
  <c r="D11" i="2"/>
  <c r="D10" i="2"/>
  <c r="D9" i="2"/>
  <c r="D8" i="2"/>
  <c r="D7" i="2"/>
  <c r="D6" i="2"/>
  <c r="D5" i="2"/>
  <c r="D4" i="2"/>
  <c r="F5" i="2"/>
  <c r="F6" i="2"/>
  <c r="F7" i="2"/>
  <c r="F8" i="2"/>
  <c r="F9" i="2"/>
  <c r="F10" i="2"/>
  <c r="F11" i="2"/>
  <c r="F12" i="2"/>
  <c r="F14" i="2"/>
  <c r="F4" i="2"/>
</calcChain>
</file>

<file path=xl/sharedStrings.xml><?xml version="1.0" encoding="utf-8"?>
<sst xmlns="http://schemas.openxmlformats.org/spreadsheetml/2006/main" count="39" uniqueCount="28">
  <si>
    <t>ゲームソフト年間売上本数</t>
    <rPh sb="6" eb="8">
      <t>ネンカン</t>
    </rPh>
    <rPh sb="8" eb="10">
      <t>ウリアゲ</t>
    </rPh>
    <rPh sb="10" eb="12">
      <t>ホンスウ</t>
    </rPh>
    <phoneticPr fontId="3"/>
  </si>
  <si>
    <t>タ　イ　ト　ル</t>
    <phoneticPr fontId="3"/>
  </si>
  <si>
    <t>売上本数</t>
    <rPh sb="0" eb="2">
      <t>ウリアゲ</t>
    </rPh>
    <rPh sb="2" eb="4">
      <t>ホンスウ</t>
    </rPh>
    <phoneticPr fontId="3"/>
  </si>
  <si>
    <t>売上金額</t>
    <rPh sb="0" eb="2">
      <t>ウリアゲ</t>
    </rPh>
    <rPh sb="2" eb="4">
      <t>キンガク</t>
    </rPh>
    <phoneticPr fontId="3"/>
  </si>
  <si>
    <t>実売価格</t>
    <rPh sb="0" eb="2">
      <t>ジツバイ</t>
    </rPh>
    <rPh sb="2" eb="4">
      <t>カカク</t>
    </rPh>
    <phoneticPr fontId="3"/>
  </si>
  <si>
    <t>標準価格</t>
    <rPh sb="0" eb="2">
      <t>ヒョウジュン</t>
    </rPh>
    <rPh sb="2" eb="4">
      <t>カカク</t>
    </rPh>
    <phoneticPr fontId="3"/>
  </si>
  <si>
    <t>価格差</t>
    <rPh sb="0" eb="3">
      <t>カカクサ</t>
    </rPh>
    <phoneticPr fontId="3"/>
  </si>
  <si>
    <t>林でめっけ！たまグッチ</t>
    <rPh sb="0" eb="1">
      <t>ハヤシ</t>
    </rPh>
    <phoneticPr fontId="3"/>
  </si>
  <si>
    <t>ポケット怪獣</t>
    <rPh sb="4" eb="6">
      <t>カイジュウ</t>
    </rPh>
    <phoneticPr fontId="3"/>
  </si>
  <si>
    <t>頭を鍛える大人のトレーニング</t>
    <rPh sb="0" eb="1">
      <t>アタマ</t>
    </rPh>
    <rPh sb="2" eb="3">
      <t>キタ</t>
    </rPh>
    <rPh sb="5" eb="7">
      <t>オトナ</t>
    </rPh>
    <phoneticPr fontId="3"/>
  </si>
  <si>
    <t>おしゃれ女王ラブ＆ベリー</t>
    <rPh sb="4" eb="6">
      <t>ジョウオウ</t>
    </rPh>
    <phoneticPr fontId="3"/>
  </si>
  <si>
    <t>超マリオ兄弟</t>
    <rPh sb="0" eb="1">
      <t>チョウ</t>
    </rPh>
    <rPh sb="4" eb="6">
      <t>キョウダイ</t>
    </rPh>
    <phoneticPr fontId="3"/>
  </si>
  <si>
    <t>タ　イ　ト　ル</t>
    <phoneticPr fontId="3"/>
  </si>
  <si>
    <t>パラッパパラリラ４</t>
  </si>
  <si>
    <t>パラッパパラリラ４</t>
    <phoneticPr fontId="3"/>
  </si>
  <si>
    <t>エブリボディのＧＯＬＦ</t>
  </si>
  <si>
    <t>遊戯王デュエルモンタンズ</t>
    <rPh sb="0" eb="2">
      <t>ユウギ</t>
    </rPh>
    <rPh sb="2" eb="3">
      <t>オウ</t>
    </rPh>
    <phoneticPr fontId="3"/>
  </si>
  <si>
    <t>グランドツーリスモ</t>
  </si>
  <si>
    <t>グランドツーリスモ</t>
    <phoneticPr fontId="3"/>
  </si>
  <si>
    <t>ワールドサッカー　ウィン１１</t>
  </si>
  <si>
    <t>ワールドサッカー　ウィン１１</t>
    <phoneticPr fontId="3"/>
  </si>
  <si>
    <t>ドラクエⅨ　星空の防人</t>
    <rPh sb="6" eb="7">
      <t>ホシ</t>
    </rPh>
    <rPh sb="7" eb="8">
      <t>ソラ</t>
    </rPh>
    <rPh sb="9" eb="11">
      <t>サキモリ</t>
    </rPh>
    <phoneticPr fontId="3"/>
  </si>
  <si>
    <t>新・三國無双３</t>
    <rPh sb="0" eb="1">
      <t>シン</t>
    </rPh>
    <rPh sb="2" eb="6">
      <t>サンゴクムソウ</t>
    </rPh>
    <phoneticPr fontId="3"/>
  </si>
  <si>
    <t>実習４</t>
    <rPh sb="0" eb="2">
      <t>ジッシュウ</t>
    </rPh>
    <phoneticPr fontId="3"/>
  </si>
  <si>
    <t>メタボディのＧＯＬＦ</t>
    <phoneticPr fontId="3"/>
  </si>
  <si>
    <t>遊戯王デュエルエルデンズ</t>
    <rPh sb="0" eb="2">
      <t>ユウギ</t>
    </rPh>
    <rPh sb="2" eb="3">
      <t>オウ</t>
    </rPh>
    <phoneticPr fontId="3"/>
  </si>
  <si>
    <t>林でめっけ！たまニャット</t>
    <rPh sb="0" eb="1">
      <t>ハヤシ</t>
    </rPh>
    <phoneticPr fontId="3"/>
  </si>
  <si>
    <t>ドラハマンⅨ　星空の防人</t>
    <rPh sb="7" eb="8">
      <t>ホシ</t>
    </rPh>
    <rPh sb="8" eb="9">
      <t>ソラ</t>
    </rPh>
    <rPh sb="10" eb="12">
      <t>サキモリ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</si>
</sst>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.0;[Red]&quot;¥&quot;\-#,##0.0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HG創英角ﾎﾟｯﾌﾟ体"/>
      <family val="3"/>
      <charset val="128"/>
    </font>
    <font>
      <sz val="11"/>
      <name val="HG丸ｺﾞｼｯｸM-PRO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name val="HGS創英角ﾎﾟｯﾌﾟ体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1" applyNumberFormat="1" applyFont="1" applyBorder="1">
      <alignment vertical="center"/>
    </xf>
    <xf numFmtId="0" fontId="0" fillId="0" borderId="1" xfId="2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4" fillId="0" borderId="0" xfId="0" applyFont="1">
      <alignment vertical="center"/>
    </xf>
    <xf numFmtId="6" fontId="0" fillId="0" borderId="1" xfId="2" applyFont="1" applyBorder="1">
      <alignment vertical="center"/>
    </xf>
    <xf numFmtId="176" fontId="0" fillId="0" borderId="1" xfId="0" applyNumberFormat="1" applyBorder="1">
      <alignment vertical="center"/>
    </xf>
    <xf numFmtId="6" fontId="0" fillId="0" borderId="3" xfId="0" applyNumberFormat="1" applyBorder="1">
      <alignment vertical="center"/>
    </xf>
    <xf numFmtId="6" fontId="0" fillId="0" borderId="4" xfId="2" applyFont="1" applyBorder="1">
      <alignment vertical="center"/>
    </xf>
    <xf numFmtId="176" fontId="0" fillId="0" borderId="4" xfId="0" applyNumberFormat="1" applyBorder="1">
      <alignment vertical="center"/>
    </xf>
    <xf numFmtId="6" fontId="0" fillId="0" borderId="5" xfId="0" applyNumberFormat="1" applyBorder="1">
      <alignment vertical="center"/>
    </xf>
    <xf numFmtId="6" fontId="0" fillId="0" borderId="6" xfId="2" applyFont="1" applyBorder="1">
      <alignment vertical="center"/>
    </xf>
    <xf numFmtId="176" fontId="0" fillId="0" borderId="6" xfId="0" applyNumberFormat="1" applyBorder="1">
      <alignment vertical="center"/>
    </xf>
    <xf numFmtId="6" fontId="0" fillId="0" borderId="7" xfId="0" applyNumberFormat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38" fontId="0" fillId="0" borderId="11" xfId="1" applyFont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6" fillId="0" borderId="1" xfId="0" applyFont="1" applyBorder="1">
      <alignment vertical="center"/>
    </xf>
    <xf numFmtId="0" fontId="7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13" sqref="H13"/>
    </sheetView>
  </sheetViews>
  <sheetFormatPr defaultRowHeight="13" x14ac:dyDescent="0.2"/>
  <cols>
    <col min="1" max="1" width="27" bestFit="1" customWidth="1"/>
    <col min="3" max="3" width="10.453125" bestFit="1" customWidth="1"/>
  </cols>
  <sheetData>
    <row r="1" spans="1:6" x14ac:dyDescent="0.2">
      <c r="A1" t="s">
        <v>23</v>
      </c>
    </row>
    <row r="2" spans="1:6" ht="16.5" x14ac:dyDescent="0.2">
      <c r="A2" s="25" t="s">
        <v>0</v>
      </c>
      <c r="B2" s="25"/>
      <c r="C2" s="25"/>
      <c r="D2" s="25"/>
      <c r="E2" s="25"/>
      <c r="F2" s="25"/>
    </row>
    <row r="3" spans="1:6" x14ac:dyDescent="0.2">
      <c r="A3" s="26" t="s">
        <v>1</v>
      </c>
      <c r="B3" s="26" t="s">
        <v>2</v>
      </c>
      <c r="C3" s="26" t="s">
        <v>3</v>
      </c>
      <c r="D3" s="26" t="s">
        <v>4</v>
      </c>
      <c r="E3" s="26" t="s">
        <v>5</v>
      </c>
      <c r="F3" s="26" t="s">
        <v>6</v>
      </c>
    </row>
    <row r="4" spans="1:6" x14ac:dyDescent="0.2">
      <c r="A4" s="24" t="s">
        <v>18</v>
      </c>
      <c r="B4" s="1">
        <v>5563</v>
      </c>
      <c r="C4" s="2">
        <v>30165400</v>
      </c>
      <c r="D4" s="3"/>
      <c r="E4" s="2">
        <v>5800</v>
      </c>
      <c r="F4" s="3"/>
    </row>
    <row r="5" spans="1:6" x14ac:dyDescent="0.2">
      <c r="A5" s="24" t="s">
        <v>26</v>
      </c>
      <c r="B5" s="1">
        <v>12430</v>
      </c>
      <c r="C5" s="2">
        <v>49443500</v>
      </c>
      <c r="D5" s="3"/>
      <c r="E5" s="2">
        <v>4200</v>
      </c>
      <c r="F5" s="3"/>
    </row>
    <row r="6" spans="1:6" x14ac:dyDescent="0.2">
      <c r="A6" s="24" t="s">
        <v>20</v>
      </c>
      <c r="B6" s="1">
        <v>11782</v>
      </c>
      <c r="C6" s="2">
        <v>52553600</v>
      </c>
      <c r="D6" s="3"/>
      <c r="E6" s="2">
        <v>4500</v>
      </c>
      <c r="F6" s="3"/>
    </row>
    <row r="7" spans="1:6" x14ac:dyDescent="0.2">
      <c r="A7" s="24" t="s">
        <v>14</v>
      </c>
      <c r="B7" s="1">
        <v>7729</v>
      </c>
      <c r="C7" s="2">
        <v>28143100</v>
      </c>
      <c r="D7" s="3"/>
      <c r="E7" s="2">
        <v>3800</v>
      </c>
      <c r="F7" s="3"/>
    </row>
    <row r="8" spans="1:6" x14ac:dyDescent="0.2">
      <c r="A8" s="24" t="s">
        <v>8</v>
      </c>
      <c r="B8" s="1">
        <v>21041</v>
      </c>
      <c r="C8" s="2">
        <v>91476300</v>
      </c>
      <c r="D8" s="3"/>
      <c r="E8" s="2">
        <v>4600</v>
      </c>
      <c r="F8" s="3"/>
    </row>
    <row r="9" spans="1:6" x14ac:dyDescent="0.2">
      <c r="A9" s="24" t="s">
        <v>24</v>
      </c>
      <c r="B9" s="1">
        <v>6345</v>
      </c>
      <c r="C9" s="2">
        <v>35994000</v>
      </c>
      <c r="D9" s="3"/>
      <c r="E9" s="2">
        <v>5800</v>
      </c>
      <c r="F9" s="3"/>
    </row>
    <row r="10" spans="1:6" x14ac:dyDescent="0.2">
      <c r="A10" s="24" t="s">
        <v>22</v>
      </c>
      <c r="B10" s="1">
        <v>16015</v>
      </c>
      <c r="C10" s="2">
        <v>95998900</v>
      </c>
      <c r="D10" s="3"/>
      <c r="E10" s="2">
        <v>6200</v>
      </c>
      <c r="F10" s="3"/>
    </row>
    <row r="11" spans="1:6" x14ac:dyDescent="0.2">
      <c r="A11" s="24" t="s">
        <v>27</v>
      </c>
      <c r="B11" s="1">
        <v>25012</v>
      </c>
      <c r="C11" s="2">
        <v>131235600</v>
      </c>
      <c r="D11" s="3"/>
      <c r="E11" s="2">
        <v>5980</v>
      </c>
      <c r="F11" s="3"/>
    </row>
    <row r="12" spans="1:6" x14ac:dyDescent="0.2">
      <c r="A12" s="24" t="s">
        <v>25</v>
      </c>
      <c r="B12" s="1">
        <v>6007</v>
      </c>
      <c r="C12" s="2">
        <v>35235400</v>
      </c>
      <c r="D12" s="3"/>
      <c r="E12" s="2">
        <v>6280</v>
      </c>
      <c r="F12" s="3"/>
    </row>
    <row r="13" spans="1:6" x14ac:dyDescent="0.2">
      <c r="A13" s="24" t="s">
        <v>11</v>
      </c>
      <c r="B13" s="1">
        <v>8261</v>
      </c>
      <c r="C13" s="2">
        <v>40235300</v>
      </c>
      <c r="D13" s="3"/>
      <c r="E13" s="2">
        <v>5800</v>
      </c>
      <c r="F13" s="3"/>
    </row>
    <row r="14" spans="1:6" x14ac:dyDescent="0.2">
      <c r="A14" s="24" t="s">
        <v>9</v>
      </c>
      <c r="B14" s="1">
        <v>30019</v>
      </c>
      <c r="C14" s="2">
        <v>171235200</v>
      </c>
      <c r="D14" s="3"/>
      <c r="E14" s="2">
        <v>6800</v>
      </c>
      <c r="F14" s="3"/>
    </row>
    <row r="15" spans="1:6" x14ac:dyDescent="0.2">
      <c r="A15" s="24" t="s">
        <v>10</v>
      </c>
      <c r="B15" s="1">
        <v>18550</v>
      </c>
      <c r="C15" s="2">
        <v>125235500</v>
      </c>
      <c r="D15" s="3"/>
      <c r="E15" s="2">
        <v>6980</v>
      </c>
      <c r="F15" s="3"/>
    </row>
  </sheetData>
  <mergeCells count="1">
    <mergeCell ref="A2:F2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D21" sqref="D21"/>
    </sheetView>
  </sheetViews>
  <sheetFormatPr defaultRowHeight="13" x14ac:dyDescent="0.2"/>
  <cols>
    <col min="1" max="1" width="27" bestFit="1" customWidth="1"/>
    <col min="3" max="3" width="12.6328125" bestFit="1" customWidth="1"/>
    <col min="4" max="4" width="9.36328125" bestFit="1" customWidth="1"/>
  </cols>
  <sheetData>
    <row r="2" spans="1:6" ht="17" thickBot="1" x14ac:dyDescent="0.25">
      <c r="B2" s="4" t="s">
        <v>0</v>
      </c>
    </row>
    <row r="3" spans="1:6" ht="13.5" thickBot="1" x14ac:dyDescent="0.25">
      <c r="A3" s="20" t="s">
        <v>12</v>
      </c>
      <c r="B3" s="16" t="s">
        <v>2</v>
      </c>
      <c r="C3" s="14" t="s">
        <v>3</v>
      </c>
      <c r="D3" s="14" t="s">
        <v>4</v>
      </c>
      <c r="E3" s="14" t="s">
        <v>5</v>
      </c>
      <c r="F3" s="15" t="s">
        <v>6</v>
      </c>
    </row>
    <row r="4" spans="1:6" x14ac:dyDescent="0.2">
      <c r="A4" s="21" t="s">
        <v>17</v>
      </c>
      <c r="B4" s="17">
        <v>5563</v>
      </c>
      <c r="C4" s="11">
        <v>30165400</v>
      </c>
      <c r="D4" s="12">
        <f>ROUND(C4/B4,1)</f>
        <v>5422.5</v>
      </c>
      <c r="E4" s="11">
        <v>5800</v>
      </c>
      <c r="F4" s="13">
        <f>ROUNDDOWN(E4-D4,0)</f>
        <v>377</v>
      </c>
    </row>
    <row r="5" spans="1:6" x14ac:dyDescent="0.2">
      <c r="A5" s="22" t="s">
        <v>7</v>
      </c>
      <c r="B5" s="18">
        <v>12430</v>
      </c>
      <c r="C5" s="5">
        <v>49443500</v>
      </c>
      <c r="D5" s="6">
        <f t="shared" ref="D5:D15" si="0">ROUND(C5/B5,1)</f>
        <v>3977.8</v>
      </c>
      <c r="E5" s="5">
        <v>4200</v>
      </c>
      <c r="F5" s="7">
        <f t="shared" ref="F5:F15" si="1">ROUNDDOWN(E5-D5,0)</f>
        <v>222</v>
      </c>
    </row>
    <row r="6" spans="1:6" x14ac:dyDescent="0.2">
      <c r="A6" s="22" t="s">
        <v>19</v>
      </c>
      <c r="B6" s="18">
        <v>11782</v>
      </c>
      <c r="C6" s="5">
        <v>52553600</v>
      </c>
      <c r="D6" s="6">
        <f t="shared" si="0"/>
        <v>4460.5</v>
      </c>
      <c r="E6" s="5">
        <v>4500</v>
      </c>
      <c r="F6" s="7">
        <f t="shared" si="1"/>
        <v>39</v>
      </c>
    </row>
    <row r="7" spans="1:6" x14ac:dyDescent="0.2">
      <c r="A7" s="22" t="s">
        <v>13</v>
      </c>
      <c r="B7" s="18">
        <v>7729</v>
      </c>
      <c r="C7" s="5">
        <v>28143100</v>
      </c>
      <c r="D7" s="6">
        <f t="shared" si="0"/>
        <v>3641.2</v>
      </c>
      <c r="E7" s="5">
        <v>3800</v>
      </c>
      <c r="F7" s="7">
        <f t="shared" si="1"/>
        <v>158</v>
      </c>
    </row>
    <row r="8" spans="1:6" x14ac:dyDescent="0.2">
      <c r="A8" s="22" t="s">
        <v>8</v>
      </c>
      <c r="B8" s="18">
        <v>21041</v>
      </c>
      <c r="C8" s="5">
        <v>91476300</v>
      </c>
      <c r="D8" s="6">
        <f t="shared" si="0"/>
        <v>4347.5</v>
      </c>
      <c r="E8" s="5">
        <v>4600</v>
      </c>
      <c r="F8" s="7">
        <f t="shared" si="1"/>
        <v>252</v>
      </c>
    </row>
    <row r="9" spans="1:6" x14ac:dyDescent="0.2">
      <c r="A9" s="22" t="s">
        <v>15</v>
      </c>
      <c r="B9" s="18">
        <v>6345</v>
      </c>
      <c r="C9" s="5">
        <v>35994000</v>
      </c>
      <c r="D9" s="6">
        <f t="shared" si="0"/>
        <v>5672.8</v>
      </c>
      <c r="E9" s="5">
        <v>5800</v>
      </c>
      <c r="F9" s="7">
        <f t="shared" si="1"/>
        <v>127</v>
      </c>
    </row>
    <row r="10" spans="1:6" x14ac:dyDescent="0.2">
      <c r="A10" s="22" t="s">
        <v>22</v>
      </c>
      <c r="B10" s="18">
        <v>16015</v>
      </c>
      <c r="C10" s="5">
        <v>95998900</v>
      </c>
      <c r="D10" s="6">
        <f t="shared" si="0"/>
        <v>5994.3</v>
      </c>
      <c r="E10" s="5">
        <v>6200</v>
      </c>
      <c r="F10" s="7">
        <f t="shared" si="1"/>
        <v>205</v>
      </c>
    </row>
    <row r="11" spans="1:6" x14ac:dyDescent="0.2">
      <c r="A11" s="22" t="s">
        <v>21</v>
      </c>
      <c r="B11" s="18">
        <v>25012</v>
      </c>
      <c r="C11" s="5">
        <v>131235600</v>
      </c>
      <c r="D11" s="6">
        <f t="shared" si="0"/>
        <v>5246.9</v>
      </c>
      <c r="E11" s="5">
        <v>5980</v>
      </c>
      <c r="F11" s="7">
        <f t="shared" si="1"/>
        <v>733</v>
      </c>
    </row>
    <row r="12" spans="1:6" x14ac:dyDescent="0.2">
      <c r="A12" s="22" t="s">
        <v>16</v>
      </c>
      <c r="B12" s="18">
        <v>6007</v>
      </c>
      <c r="C12" s="5">
        <v>35235400</v>
      </c>
      <c r="D12" s="6">
        <f t="shared" si="0"/>
        <v>5865.7</v>
      </c>
      <c r="E12" s="5">
        <v>6280</v>
      </c>
      <c r="F12" s="7">
        <f t="shared" si="1"/>
        <v>414</v>
      </c>
    </row>
    <row r="13" spans="1:6" x14ac:dyDescent="0.2">
      <c r="A13" s="22" t="s">
        <v>11</v>
      </c>
      <c r="B13" s="18">
        <v>8261</v>
      </c>
      <c r="C13" s="5">
        <v>40235300</v>
      </c>
      <c r="D13" s="6">
        <f t="shared" si="0"/>
        <v>4870.5</v>
      </c>
      <c r="E13" s="5">
        <v>5800</v>
      </c>
      <c r="F13" s="7">
        <f t="shared" si="1"/>
        <v>929</v>
      </c>
    </row>
    <row r="14" spans="1:6" x14ac:dyDescent="0.2">
      <c r="A14" s="22" t="s">
        <v>9</v>
      </c>
      <c r="B14" s="18">
        <v>30019</v>
      </c>
      <c r="C14" s="5">
        <v>171235200</v>
      </c>
      <c r="D14" s="6">
        <f t="shared" si="0"/>
        <v>5704.2</v>
      </c>
      <c r="E14" s="5">
        <v>6800</v>
      </c>
      <c r="F14" s="7">
        <f t="shared" si="1"/>
        <v>1095</v>
      </c>
    </row>
    <row r="15" spans="1:6" ht="13.5" thickBot="1" x14ac:dyDescent="0.25">
      <c r="A15" s="23" t="s">
        <v>10</v>
      </c>
      <c r="B15" s="19">
        <v>18550</v>
      </c>
      <c r="C15" s="8">
        <v>125235500</v>
      </c>
      <c r="D15" s="9">
        <f t="shared" si="0"/>
        <v>6751.2</v>
      </c>
      <c r="E15" s="8">
        <v>6980</v>
      </c>
      <c r="F15" s="10">
        <f t="shared" si="1"/>
        <v>228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G0710</cp:lastModifiedBy>
  <cp:lastPrinted>2007-01-06T00:35:57Z</cp:lastPrinted>
  <dcterms:created xsi:type="dcterms:W3CDTF">2014-02-25T00:00:00Z</dcterms:created>
  <dcterms:modified xsi:type="dcterms:W3CDTF">2020-10-16T08:37:58Z</dcterms:modified>
</cp:coreProperties>
</file>