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esktop\Police_Shootings\"/>
    </mc:Choice>
  </mc:AlternateContent>
  <xr:revisionPtr revIDLastSave="0" documentId="8_{6D35E8DC-0E08-435C-98F6-316A07A49041}" xr6:coauthVersionLast="31" xr6:coauthVersionMax="31" xr10:uidLastSave="{00000000-0000-0000-0000-000000000000}"/>
  <bookViews>
    <workbookView xWindow="0" yWindow="0" windowWidth="21600" windowHeight="11680" xr2:uid="{C665CF31-B176-4DFD-87B4-FDF38AA11BE1}"/>
  </bookViews>
  <sheets>
    <sheet name="Sheet1" sheetId="1" r:id="rId1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27" i="1"/>
  <c r="B25" i="1"/>
  <c r="B19" i="1"/>
  <c r="D19" i="1" s="1"/>
  <c r="B17" i="1"/>
  <c r="B16" i="1"/>
  <c r="B15" i="1"/>
  <c r="B10" i="1"/>
  <c r="B26" i="1" s="1"/>
  <c r="B11" i="1"/>
  <c r="B27" i="1" s="1"/>
  <c r="B12" i="1"/>
  <c r="B28" i="1" s="1"/>
  <c r="B20" i="1" l="1"/>
  <c r="D20" i="1" s="1"/>
  <c r="B21" i="1"/>
  <c r="B22" i="1"/>
  <c r="F22" i="1" s="1"/>
  <c r="F21" i="1"/>
  <c r="D21" i="1"/>
  <c r="D22" i="1" l="1"/>
</calcChain>
</file>

<file path=xl/sharedStrings.xml><?xml version="1.0" encoding="utf-8"?>
<sst xmlns="http://schemas.openxmlformats.org/spreadsheetml/2006/main" count="42" uniqueCount="38">
  <si>
    <t>wpop</t>
  </si>
  <si>
    <t>bpop</t>
  </si>
  <si>
    <t>hpop</t>
  </si>
  <si>
    <t>wpct</t>
  </si>
  <si>
    <t>bpct</t>
  </si>
  <si>
    <t>hpct</t>
  </si>
  <si>
    <t>k/yr</t>
  </si>
  <si>
    <t>wk/yr</t>
  </si>
  <si>
    <t>bk/yr</t>
  </si>
  <si>
    <t>hk/yr</t>
  </si>
  <si>
    <t>k</t>
  </si>
  <si>
    <t>wk</t>
  </si>
  <si>
    <t>bk</t>
  </si>
  <si>
    <t>hk</t>
  </si>
  <si>
    <t>P(K)</t>
  </si>
  <si>
    <t>one in:</t>
  </si>
  <si>
    <t>P(K|B)</t>
  </si>
  <si>
    <t>P(K|W)</t>
  </si>
  <si>
    <t>P(K|H)</t>
  </si>
  <si>
    <t>times more likely than whites</t>
  </si>
  <si>
    <t>w: white</t>
  </si>
  <si>
    <t>b: black</t>
  </si>
  <si>
    <t>h: hispanic</t>
  </si>
  <si>
    <t>LEGEND</t>
  </si>
  <si>
    <t>k: killed</t>
  </si>
  <si>
    <t>Blacks are:</t>
  </si>
  <si>
    <t>Hispanics are:</t>
  </si>
  <si>
    <t>times more likely to die in a police fatality than whites</t>
  </si>
  <si>
    <t>wpov</t>
  </si>
  <si>
    <t>bpov</t>
  </si>
  <si>
    <t>hpov</t>
  </si>
  <si>
    <t>uspovertypct</t>
  </si>
  <si>
    <t>wpovpct</t>
  </si>
  <si>
    <t>bpovpct</t>
  </si>
  <si>
    <t>hpovpct</t>
  </si>
  <si>
    <t>uspov (mil)</t>
  </si>
  <si>
    <t>uspop (mil)</t>
  </si>
  <si>
    <t>times more likely to live in poverty than whites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</si>
</sst>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E4A9B-292B-4BC4-B1D0-C248350B3A02}">
  <dimension ref="A1:H28"/>
  <sheetViews>
    <sheetView tabSelected="1" workbookViewId="0">
      <selection activeCell="J34" sqref="J34"/>
    </sheetView>
  </sheetViews>
  <sheetFormatPr defaultRowHeight="14.5" x14ac:dyDescent="0.35"/>
  <cols>
    <col min="1" max="1" width="10.26953125" bestFit="1" customWidth="1"/>
    <col min="2" max="2" width="11.81640625" bestFit="1" customWidth="1"/>
    <col min="5" max="5" width="25.453125" bestFit="1" customWidth="1"/>
  </cols>
  <sheetData>
    <row r="1" spans="1:8" x14ac:dyDescent="0.35">
      <c r="A1" s="2" t="s">
        <v>23</v>
      </c>
    </row>
    <row r="2" spans="1:8" x14ac:dyDescent="0.35">
      <c r="A2" s="3" t="s">
        <v>20</v>
      </c>
    </row>
    <row r="3" spans="1:8" x14ac:dyDescent="0.35">
      <c r="A3" s="3" t="s">
        <v>21</v>
      </c>
    </row>
    <row r="4" spans="1:8" x14ac:dyDescent="0.35">
      <c r="A4" s="3" t="s">
        <v>22</v>
      </c>
    </row>
    <row r="5" spans="1:8" ht="15" thickBot="1" x14ac:dyDescent="0.4">
      <c r="A5" s="4" t="s">
        <v>24</v>
      </c>
    </row>
    <row r="9" spans="1:8" x14ac:dyDescent="0.35">
      <c r="A9" t="s">
        <v>36</v>
      </c>
      <c r="B9" s="1">
        <v>320</v>
      </c>
      <c r="G9" t="s">
        <v>10</v>
      </c>
      <c r="H9">
        <v>2226</v>
      </c>
    </row>
    <row r="10" spans="1:8" x14ac:dyDescent="0.35">
      <c r="A10" t="s">
        <v>0</v>
      </c>
      <c r="B10">
        <f>D10*$B$9</f>
        <v>231.68</v>
      </c>
      <c r="C10" t="s">
        <v>3</v>
      </c>
      <c r="D10">
        <v>0.72399999999999998</v>
      </c>
      <c r="G10" t="s">
        <v>11</v>
      </c>
      <c r="H10">
        <v>1150</v>
      </c>
    </row>
    <row r="11" spans="1:8" x14ac:dyDescent="0.35">
      <c r="A11" t="s">
        <v>1</v>
      </c>
      <c r="B11">
        <f>D11*$B$9</f>
        <v>40.32</v>
      </c>
      <c r="C11" t="s">
        <v>4</v>
      </c>
      <c r="D11">
        <v>0.126</v>
      </c>
      <c r="G11" t="s">
        <v>12</v>
      </c>
      <c r="H11">
        <v>568</v>
      </c>
    </row>
    <row r="12" spans="1:8" x14ac:dyDescent="0.35">
      <c r="A12" t="s">
        <v>2</v>
      </c>
      <c r="B12">
        <f>D12*$B$9</f>
        <v>52.160000000000004</v>
      </c>
      <c r="C12" t="s">
        <v>5</v>
      </c>
      <c r="D12">
        <v>0.16300000000000001</v>
      </c>
      <c r="G12" t="s">
        <v>13</v>
      </c>
      <c r="H12">
        <v>378</v>
      </c>
    </row>
    <row r="14" spans="1:8" x14ac:dyDescent="0.35">
      <c r="A14" t="s">
        <v>6</v>
      </c>
      <c r="B14">
        <v>1113</v>
      </c>
    </row>
    <row r="15" spans="1:8" x14ac:dyDescent="0.35">
      <c r="A15" t="s">
        <v>7</v>
      </c>
      <c r="B15">
        <f>H10/2</f>
        <v>575</v>
      </c>
    </row>
    <row r="16" spans="1:8" x14ac:dyDescent="0.35">
      <c r="A16" t="s">
        <v>8</v>
      </c>
      <c r="B16">
        <f>H11/2</f>
        <v>284</v>
      </c>
    </row>
    <row r="17" spans="1:7" x14ac:dyDescent="0.35">
      <c r="A17" t="s">
        <v>9</v>
      </c>
      <c r="B17">
        <f>H12/2</f>
        <v>189</v>
      </c>
    </row>
    <row r="18" spans="1:7" x14ac:dyDescent="0.35">
      <c r="D18" t="s">
        <v>15</v>
      </c>
      <c r="E18" t="s">
        <v>19</v>
      </c>
    </row>
    <row r="19" spans="1:7" x14ac:dyDescent="0.35">
      <c r="A19" t="s">
        <v>14</v>
      </c>
      <c r="B19">
        <f>B14/B9/10^6</f>
        <v>3.4781249999999998E-6</v>
      </c>
      <c r="D19">
        <f>1/B19</f>
        <v>287511.23090745736</v>
      </c>
    </row>
    <row r="20" spans="1:7" x14ac:dyDescent="0.35">
      <c r="A20" t="s">
        <v>17</v>
      </c>
      <c r="B20">
        <f>B15/B10/1000000</f>
        <v>2.4818715469613259E-6</v>
      </c>
      <c r="D20">
        <f>1/B20</f>
        <v>402921.73913043481</v>
      </c>
    </row>
    <row r="21" spans="1:7" ht="18.5" x14ac:dyDescent="0.45">
      <c r="A21" t="s">
        <v>16</v>
      </c>
      <c r="B21">
        <f>B16/B11/1000000</f>
        <v>7.0436507936507937E-6</v>
      </c>
      <c r="D21">
        <f>1/B21</f>
        <v>141971.8309859155</v>
      </c>
      <c r="E21" s="5" t="s">
        <v>25</v>
      </c>
      <c r="F21" s="6">
        <f>B21/B20</f>
        <v>2.8380400276052451</v>
      </c>
      <c r="G21" t="s">
        <v>27</v>
      </c>
    </row>
    <row r="22" spans="1:7" ht="18.5" x14ac:dyDescent="0.45">
      <c r="A22" t="s">
        <v>18</v>
      </c>
      <c r="B22">
        <f>B17/B12/1000000</f>
        <v>3.6234662576687113E-6</v>
      </c>
      <c r="D22">
        <f>1/B22</f>
        <v>275978.835978836</v>
      </c>
      <c r="E22" s="5" t="s">
        <v>26</v>
      </c>
      <c r="F22" s="6">
        <f>B22/B20</f>
        <v>1.4599733262203254</v>
      </c>
      <c r="G22" t="s">
        <v>27</v>
      </c>
    </row>
    <row r="25" spans="1:7" x14ac:dyDescent="0.35">
      <c r="A25" t="s">
        <v>35</v>
      </c>
      <c r="B25">
        <f>D25*B9</f>
        <v>40.64</v>
      </c>
      <c r="C25" t="s">
        <v>31</v>
      </c>
      <c r="D25">
        <v>0.127</v>
      </c>
    </row>
    <row r="26" spans="1:7" x14ac:dyDescent="0.35">
      <c r="A26" t="s">
        <v>28</v>
      </c>
      <c r="B26">
        <f>D26*B10</f>
        <v>20.851199999999999</v>
      </c>
      <c r="C26" t="s">
        <v>32</v>
      </c>
      <c r="D26">
        <v>0.09</v>
      </c>
    </row>
    <row r="27" spans="1:7" ht="18.5" x14ac:dyDescent="0.45">
      <c r="A27" t="s">
        <v>29</v>
      </c>
      <c r="B27">
        <f>D27*B11</f>
        <v>8.8704000000000001</v>
      </c>
      <c r="C27" t="s">
        <v>33</v>
      </c>
      <c r="D27">
        <v>0.22</v>
      </c>
      <c r="E27" s="5" t="s">
        <v>25</v>
      </c>
      <c r="F27" s="6">
        <f>D27/D26</f>
        <v>2.4444444444444446</v>
      </c>
      <c r="G27" t="s">
        <v>37</v>
      </c>
    </row>
    <row r="28" spans="1:7" ht="18.5" x14ac:dyDescent="0.45">
      <c r="A28" t="s">
        <v>30</v>
      </c>
      <c r="B28">
        <f>D28*B12</f>
        <v>10.432000000000002</v>
      </c>
      <c r="C28" t="s">
        <v>34</v>
      </c>
      <c r="D28">
        <v>0.2</v>
      </c>
      <c r="E28" s="5" t="s">
        <v>26</v>
      </c>
      <c r="F28" s="6">
        <f>D28/D26</f>
        <v>2.2222222222222223</v>
      </c>
      <c r="G28" t="s"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tasso</dc:creator>
  <cp:lastModifiedBy>andrew tasso</cp:lastModifiedBy>
  <dcterms:created xsi:type="dcterms:W3CDTF">2018-03-22T10:29:47Z</dcterms:created>
  <dcterms:modified xsi:type="dcterms:W3CDTF">2018-04-10T16:15:22Z</dcterms:modified>
</cp:coreProperties>
</file>