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UUTurbidity\2_Electonic\UST_001\OUTJOB\MFG\Assembly\BOM\"/>
    </mc:Choice>
  </mc:AlternateContent>
  <xr:revisionPtr revIDLastSave="0" documentId="8_{124DFBF8-A77A-45F7-96CD-962AABB9F9DD}" xr6:coauthVersionLast="47" xr6:coauthVersionMax="47" xr10:uidLastSave="{00000000-0000-0000-0000-000000000000}"/>
  <bookViews>
    <workbookView xWindow="-105" yWindow="2865" windowWidth="21600" windowHeight="11295" xr2:uid="{00000000-000D-0000-FFFF-FFFF00000000}"/>
  </bookViews>
  <sheets>
    <sheet name="BOM Report" sheetId="1" r:id="rId1"/>
  </sheets>
  <calcPr calcId="191029"/>
</workbook>
</file>

<file path=xl/calcChain.xml><?xml version="1.0" encoding="utf-8"?>
<calcChain xmlns="http://schemas.openxmlformats.org/spreadsheetml/2006/main">
  <c r="C10" i="1" l="1"/>
  <c r="B10" i="1"/>
</calcChain>
</file>

<file path=xl/sharedStrings.xml><?xml version="1.0" encoding="utf-8"?>
<sst xmlns="http://schemas.openxmlformats.org/spreadsheetml/2006/main" count="141" uniqueCount="133">
  <si>
    <t>Approved</t>
  </si>
  <si>
    <t>Notes</t>
  </si>
  <si>
    <t>Creation Date:</t>
  </si>
  <si>
    <t>Print Date:</t>
  </si>
  <si>
    <t xml:space="preserve"> </t>
  </si>
  <si>
    <t>Source Data From:</t>
  </si>
  <si>
    <t>Variant:</t>
  </si>
  <si>
    <t>Project:</t>
  </si>
  <si>
    <t>BOM By:</t>
  </si>
  <si>
    <t>Eakawit K.</t>
  </si>
  <si>
    <t>THIS DRAWING REMAINS THE EXCLUSIVE PROPERTY OF TEAM SPEAR DESIGN. IT SHALL NOT BE COPIED, REPRODUCED, DISCUSSED IN PART OR IN WHOLE, OR OTHERWISE MADE AVIALABLE TO THIRD PARTY WITHOUT OUR  PREVIOUS WRITTEN CONSENT.</t>
  </si>
  <si>
    <t>Contact :</t>
  </si>
  <si>
    <t>mindek30@gmail.com</t>
  </si>
  <si>
    <t>Price / Unit</t>
  </si>
  <si>
    <t>Price</t>
  </si>
  <si>
    <t>Bill of Materials for Project [UST001_UUTurbidityControl.PrjPcb] (No PCB Document Selected)</t>
  </si>
  <si>
    <t>UST001_UUTurbidityControl.PrjPcb</t>
  </si>
  <si>
    <t>None</t>
  </si>
  <si>
    <t>12/02/2022</t>
  </si>
  <si>
    <t>02:30</t>
  </si>
  <si>
    <t>Designator</t>
  </si>
  <si>
    <t>C101, C102, C103, C104, C105, C201, C202, C203, C204, C205, C206, C207, C209</t>
  </si>
  <si>
    <t>C208</t>
  </si>
  <si>
    <t>C210</t>
  </si>
  <si>
    <t>D1, D101</t>
  </si>
  <si>
    <t>D201</t>
  </si>
  <si>
    <t>D202</t>
  </si>
  <si>
    <t>J1, J2, J3, J4</t>
  </si>
  <si>
    <t>K1</t>
  </si>
  <si>
    <t>L201</t>
  </si>
  <si>
    <t>PCB1</t>
  </si>
  <si>
    <t>R1</t>
  </si>
  <si>
    <t>R201, R202, R205</t>
  </si>
  <si>
    <t>R203</t>
  </si>
  <si>
    <t>R204</t>
  </si>
  <si>
    <t>R206</t>
  </si>
  <si>
    <t>R207, R209, R210</t>
  </si>
  <si>
    <t>R208</t>
  </si>
  <si>
    <t>U101, U102, U103</t>
  </si>
  <si>
    <t>U201</t>
  </si>
  <si>
    <t>U202</t>
  </si>
  <si>
    <t>U203</t>
  </si>
  <si>
    <t>U204, U205</t>
  </si>
  <si>
    <t>U206</t>
  </si>
  <si>
    <t>PartID</t>
  </si>
  <si>
    <t>399-5089-1-ND</t>
  </si>
  <si>
    <t>399-17700-1-ND</t>
  </si>
  <si>
    <t>478-12671-1-ND</t>
  </si>
  <si>
    <t>C513472</t>
  </si>
  <si>
    <t>732-4980-1-ND</t>
  </si>
  <si>
    <t>475-1350-ND</t>
  </si>
  <si>
    <t>WM7623CT-ND</t>
  </si>
  <si>
    <t>C143232</t>
  </si>
  <si>
    <t>445-6389-1-ND</t>
  </si>
  <si>
    <t>A1</t>
  </si>
  <si>
    <t>A121247CT-ND</t>
  </si>
  <si>
    <t>541-4034-1-ND</t>
  </si>
  <si>
    <t>541-4047-1-ND</t>
  </si>
  <si>
    <t>541-120SCT-ND</t>
  </si>
  <si>
    <t>541-4013-1-ND</t>
  </si>
  <si>
    <t>P20KBZCT-ND</t>
  </si>
  <si>
    <t>311-1MLECT-ND</t>
  </si>
  <si>
    <t>C147969</t>
  </si>
  <si>
    <t>497-16578-ND</t>
  </si>
  <si>
    <t>296-40528-1-ND</t>
  </si>
  <si>
    <t>MCP3422A0-E/MC-ND</t>
  </si>
  <si>
    <t>296-OPA607IDCKRCT-ND</t>
  </si>
  <si>
    <t>24AA02HT-I/LTCT-ND</t>
  </si>
  <si>
    <t>Description</t>
  </si>
  <si>
    <t>CAP CER 0.1UF 50V X7R 0603</t>
  </si>
  <si>
    <t>CAP CER 0603 1UF 6.3V X7R 5%</t>
  </si>
  <si>
    <t>CAP CER 100PF 100V X7R 0603</t>
  </si>
  <si>
    <t>DIODE SCHOTTKY 40V 2A 0603</t>
  </si>
  <si>
    <t>LED BLUE CLEAR 0603 SMD</t>
  </si>
  <si>
    <t>SENSOR PHOTODIODE 850NM TO39-2</t>
  </si>
  <si>
    <t>CONN HEADER SMD R/A 5POS 1.25MM</t>
  </si>
  <si>
    <t>Telecom Non Latching 3VDC DPDT SMD Relays RoHS</t>
  </si>
  <si>
    <t>10µH Shielded Multilayer Inductor 250mA 1.05Ohm 0603 (1608 Metric)</t>
  </si>
  <si>
    <t>BARE PCB</t>
  </si>
  <si>
    <t>RES SMD 3.3 OHM 5% 3W 2512</t>
  </si>
  <si>
    <t>RES SMD 150K OHM 1% 1/10W 0603</t>
  </si>
  <si>
    <t>RES SMD 220 OHM 1% 1/10W 0603</t>
  </si>
  <si>
    <t>RES SMD 120 OHM 1% 1/3W 0603</t>
  </si>
  <si>
    <t>RES SMD 0 OHM JUMP 1/10W 0603</t>
  </si>
  <si>
    <t>RES SMD 20K OHM 5% 1/4W 0603</t>
  </si>
  <si>
    <t>RES SMD 1M OHM 5% 1/10W 0603</t>
  </si>
  <si>
    <t>200mA 360mV@(10mA) Fixed 3.3V~3.3V Positive 1 36V SOT-23-5 Linear Voltage Regulators (LDO) ROHS</t>
  </si>
  <si>
    <t>IC MCU 32BIT 256KB FLSH 32UFQFPN</t>
  </si>
  <si>
    <t>IC TRANSCEIVER FULL 1/1 8VSSOP</t>
  </si>
  <si>
    <t>IC ADC 18BIT SIGMA-DELTA 8DFN</t>
  </si>
  <si>
    <t>LOW POWER, PRECISION, 50 MHZ DEC</t>
  </si>
  <si>
    <t>IC EEPROM 2KBIT I2C SC70-5</t>
  </si>
  <si>
    <t>Manufacturer</t>
  </si>
  <si>
    <t>KEMET</t>
  </si>
  <si>
    <t>AVX Corporation</t>
  </si>
  <si>
    <t>Slkor(SLKORMICRO Elec.)</t>
  </si>
  <si>
    <t>Wurth Electronics</t>
  </si>
  <si>
    <t>OSRAM Opto Semiconductors Inc.</t>
  </si>
  <si>
    <t>Molex</t>
  </si>
  <si>
    <t>Xiamen Hongfa Electroacoustic</t>
  </si>
  <si>
    <t>TDK Corporation</t>
  </si>
  <si>
    <t>Vishay</t>
  </si>
  <si>
    <t>Vishay Dale</t>
  </si>
  <si>
    <t>Panasonic Electronic Components</t>
  </si>
  <si>
    <t>YAGEO</t>
  </si>
  <si>
    <t>Richtek Tech</t>
  </si>
  <si>
    <t>STMicroelectronics</t>
  </si>
  <si>
    <t>Texas Instruments</t>
  </si>
  <si>
    <t>Microchip Technology</t>
  </si>
  <si>
    <t>PartNumber</t>
  </si>
  <si>
    <t>C0603C104K5RACTU</t>
  </si>
  <si>
    <t>C0603X105J9RAC7867</t>
  </si>
  <si>
    <t>06031C101JAT2A</t>
  </si>
  <si>
    <t>SD103AWS</t>
  </si>
  <si>
    <t>150060VS75000</t>
  </si>
  <si>
    <t>BPX 61</t>
  </si>
  <si>
    <t>HFD4/3-S1R</t>
  </si>
  <si>
    <t>MLZ1608M100WT000</t>
  </si>
  <si>
    <t>UST001_A1</t>
  </si>
  <si>
    <t>35223R3JT</t>
  </si>
  <si>
    <t>CRCW0603150KFKEAC</t>
  </si>
  <si>
    <t>CRCW0603220RFKEAC</t>
  </si>
  <si>
    <t>CRCW0603120RFKEAHP</t>
  </si>
  <si>
    <t>CRCW06030000Z0EBC</t>
  </si>
  <si>
    <t>ERJ-PA3J203V</t>
  </si>
  <si>
    <t>AC0603JR-071ML</t>
  </si>
  <si>
    <t>RT9069-33GB</t>
  </si>
  <si>
    <t>STM32L432KCU6</t>
  </si>
  <si>
    <t>SN65HVD77DGKR</t>
  </si>
  <si>
    <t>MCP3422A0-E/MC</t>
  </si>
  <si>
    <t>OPA607IDCKR</t>
  </si>
  <si>
    <t>24AA02HT-I/LT</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</si>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</sst>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ss\ AM/PM;@"/>
  </numFmts>
  <fonts count="11" x14ac:knownFonts="1">
    <font>
      <sz val="10"/>
      <name val="Arial"/>
    </font>
    <font>
      <sz val="10"/>
      <name val="Arial"/>
    </font>
    <font>
      <b/>
      <sz val="10"/>
      <name val="Arial"/>
      <family val="2"/>
    </font>
    <font>
      <b/>
      <sz val="9"/>
      <name val="Arial"/>
      <family val="2"/>
    </font>
    <font>
      <sz val="9"/>
      <name val="Arial"/>
    </font>
    <font>
      <sz val="10"/>
      <name val="Arial"/>
      <family val="2"/>
    </font>
    <font>
      <b/>
      <sz val="10"/>
      <name val="Arial"/>
    </font>
    <font>
      <b/>
      <sz val="24"/>
      <name val="Arial"/>
      <family val="2"/>
    </font>
    <font>
      <b/>
      <sz val="12"/>
      <name val="Arial"/>
      <family val="2"/>
    </font>
    <font>
      <i/>
      <sz val="8"/>
      <name val="Arial"/>
      <family val="2"/>
    </font>
    <font>
      <u/>
      <sz val="10"/>
      <color theme="10"/>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3"/>
      </patternFill>
    </fill>
  </fills>
  <borders count="23">
    <border>
      <left/>
      <right/>
      <top/>
      <bottom/>
      <diagonal/>
    </border>
    <border>
      <left style="thin">
        <color indexed="64"/>
      </left>
      <right/>
      <top/>
      <bottom/>
      <diagonal/>
    </border>
    <border>
      <left/>
      <right/>
      <top/>
      <bottom style="thin">
        <color indexed="64"/>
      </bottom>
      <diagonal/>
    </border>
    <border>
      <left/>
      <right/>
      <top/>
      <bottom style="medium">
        <color indexed="62"/>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ashed">
        <color indexed="64"/>
      </right>
      <top/>
      <bottom/>
      <diagonal/>
    </border>
    <border>
      <left style="dashed">
        <color indexed="64"/>
      </left>
      <right/>
      <top/>
      <bottom/>
      <diagonal/>
    </border>
    <border>
      <left style="medium">
        <color indexed="62"/>
      </left>
      <right/>
      <top/>
      <bottom style="medium">
        <color indexed="62"/>
      </bottom>
      <diagonal/>
    </border>
    <border>
      <left style="thin">
        <color indexed="64"/>
      </left>
      <right/>
      <top style="thin">
        <color indexed="64"/>
      </top>
      <bottom style="medium">
        <color indexed="62"/>
      </bottom>
      <diagonal/>
    </border>
    <border>
      <left/>
      <right/>
      <top style="thin">
        <color indexed="64"/>
      </top>
      <bottom style="medium">
        <color indexed="62"/>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92">
    <xf numFmtId="0" fontId="0" fillId="0" borderId="0" xfId="0"/>
    <xf numFmtId="14" fontId="0" fillId="0" borderId="0" xfId="0" applyNumberFormat="1" applyBorder="1" applyAlignment="1"/>
    <xf numFmtId="0" fontId="0" fillId="0" borderId="0" xfId="0" applyAlignment="1"/>
    <xf numFmtId="0" fontId="0" fillId="0" borderId="1" xfId="0" applyBorder="1" applyAlignment="1"/>
    <xf numFmtId="0" fontId="0" fillId="0" borderId="2" xfId="0" applyBorder="1" applyAlignment="1"/>
    <xf numFmtId="0" fontId="0" fillId="0" borderId="0" xfId="0" applyBorder="1" applyAlignment="1"/>
    <xf numFmtId="0" fontId="0" fillId="0" borderId="0" xfId="0" applyAlignment="1">
      <alignment vertical="top"/>
    </xf>
    <xf numFmtId="0" fontId="2" fillId="0" borderId="1" xfId="0" applyFont="1" applyBorder="1" applyAlignment="1"/>
    <xf numFmtId="0" fontId="0" fillId="0" borderId="4" xfId="0" applyBorder="1" applyAlignment="1"/>
    <xf numFmtId="0" fontId="4" fillId="0" borderId="1" xfId="0" applyFont="1" applyBorder="1" applyAlignment="1"/>
    <xf numFmtId="0" fontId="4" fillId="0" borderId="0" xfId="0" applyFont="1" applyBorder="1" applyAlignment="1"/>
    <xf numFmtId="164" fontId="0" fillId="0" borderId="5" xfId="0" applyNumberFormat="1" applyBorder="1" applyAlignment="1">
      <alignment horizontal="left"/>
    </xf>
    <xf numFmtId="165" fontId="0" fillId="0" borderId="5" xfId="0" applyNumberFormat="1" applyBorder="1" applyAlignment="1">
      <alignment horizontal="left"/>
    </xf>
    <xf numFmtId="0" fontId="5" fillId="0" borderId="0" xfId="0" applyFont="1" applyAlignment="1">
      <alignment vertical="top"/>
    </xf>
    <xf numFmtId="0" fontId="0" fillId="0" borderId="0" xfId="0" applyAlignment="1">
      <alignment horizontal="left" vertical="top"/>
    </xf>
    <xf numFmtId="0" fontId="0" fillId="0" borderId="11" xfId="0" applyBorder="1" applyAlignment="1">
      <alignment horizontal="left"/>
    </xf>
    <xf numFmtId="0" fontId="0" fillId="0" borderId="2" xfId="0" applyBorder="1" applyAlignment="1">
      <alignment horizontal="left"/>
    </xf>
    <xf numFmtId="49" fontId="0" fillId="0" borderId="5" xfId="0" applyNumberFormat="1" applyBorder="1" applyAlignment="1">
      <alignment horizontal="left"/>
    </xf>
    <xf numFmtId="0" fontId="0" fillId="0" borderId="0" xfId="0" applyBorder="1" applyAlignment="1">
      <alignment horizontal="left"/>
    </xf>
    <xf numFmtId="0" fontId="3" fillId="3" borderId="13" xfId="0" applyFont="1" applyFill="1" applyBorder="1" applyAlignment="1">
      <alignment vertical="center"/>
    </xf>
    <xf numFmtId="0" fontId="3" fillId="3" borderId="12" xfId="0" applyFont="1" applyFill="1" applyBorder="1" applyAlignment="1">
      <alignment vertical="center"/>
    </xf>
    <xf numFmtId="0" fontId="2" fillId="0" borderId="0" xfId="0" applyFont="1" applyAlignment="1">
      <alignment vertical="center"/>
    </xf>
    <xf numFmtId="0" fontId="7" fillId="0" borderId="1" xfId="0" applyFont="1" applyBorder="1" applyAlignment="1">
      <alignment vertical="center"/>
    </xf>
    <xf numFmtId="0" fontId="1"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protection locked="0"/>
    </xf>
    <xf numFmtId="0" fontId="1" fillId="0" borderId="0"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vertical="top"/>
      <protection locked="0"/>
    </xf>
    <xf numFmtId="0" fontId="1" fillId="0" borderId="14"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vertical="top"/>
      <protection locked="0"/>
    </xf>
    <xf numFmtId="0" fontId="0" fillId="2" borderId="17" xfId="0" applyFill="1" applyBorder="1" applyAlignment="1"/>
    <xf numFmtId="0" fontId="0" fillId="2" borderId="18" xfId="0" applyFill="1" applyBorder="1" applyAlignment="1">
      <alignment horizontal="left"/>
    </xf>
    <xf numFmtId="0" fontId="0" fillId="2" borderId="7" xfId="0" applyFill="1" applyBorder="1" applyAlignment="1"/>
    <xf numFmtId="0" fontId="0" fillId="2" borderId="8" xfId="0" applyFill="1" applyBorder="1" applyAlignment="1"/>
    <xf numFmtId="0" fontId="6" fillId="0" borderId="1" xfId="0" applyNumberFormat="1" applyFont="1" applyFill="1" applyBorder="1" applyAlignment="1" applyProtection="1">
      <alignment vertical="top"/>
      <protection locked="0"/>
    </xf>
    <xf numFmtId="0" fontId="1" fillId="0" borderId="4" xfId="0" applyNumberFormat="1" applyFont="1" applyFill="1" applyBorder="1" applyAlignment="1" applyProtection="1">
      <alignment vertical="top"/>
      <protection locked="0"/>
    </xf>
    <xf numFmtId="0" fontId="1" fillId="0" borderId="1" xfId="0" applyNumberFormat="1" applyFont="1" applyFill="1" applyBorder="1" applyAlignment="1" applyProtection="1">
      <alignment vertical="top"/>
      <protection locked="0"/>
    </xf>
    <xf numFmtId="0" fontId="1" fillId="0" borderId="9" xfId="0" applyNumberFormat="1" applyFont="1" applyFill="1" applyBorder="1" applyAlignment="1" applyProtection="1">
      <alignment vertical="top"/>
      <protection locked="0"/>
    </xf>
    <xf numFmtId="0" fontId="1" fillId="0" borderId="10" xfId="0" applyNumberFormat="1" applyFont="1" applyFill="1" applyBorder="1" applyAlignment="1" applyProtection="1">
      <alignment vertical="top"/>
      <protection locked="0"/>
    </xf>
    <xf numFmtId="0" fontId="1" fillId="0" borderId="6" xfId="0" applyNumberFormat="1" applyFont="1" applyFill="1" applyBorder="1" applyAlignment="1" applyProtection="1">
      <alignment vertical="top"/>
      <protection locked="0"/>
    </xf>
    <xf numFmtId="0" fontId="1" fillId="0" borderId="19"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vertical="top"/>
      <protection locked="0"/>
    </xf>
    <xf numFmtId="0" fontId="1" fillId="0" borderId="8" xfId="0" applyNumberFormat="1" applyFont="1" applyFill="1" applyBorder="1" applyAlignment="1" applyProtection="1">
      <alignment vertical="top"/>
      <protection locked="0"/>
    </xf>
    <xf numFmtId="0" fontId="1" fillId="0" borderId="21"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vertical="top"/>
      <protection locked="0"/>
    </xf>
    <xf numFmtId="0" fontId="2" fillId="0" borderId="9" xfId="0" applyFont="1" applyBorder="1" applyAlignment="1"/>
    <xf numFmtId="0" fontId="2" fillId="0" borderId="2" xfId="0" applyFont="1" applyBorder="1" applyAlignment="1">
      <alignment horizontal="left"/>
    </xf>
    <xf numFmtId="0" fontId="2" fillId="0" borderId="0" xfId="0" applyFont="1" applyBorder="1" applyAlignment="1"/>
    <xf numFmtId="0" fontId="2" fillId="0" borderId="5" xfId="0" applyFont="1" applyBorder="1" applyAlignment="1">
      <alignment horizontal="left"/>
    </xf>
    <xf numFmtId="0" fontId="0" fillId="0" borderId="5" xfId="0" applyBorder="1" applyAlignment="1"/>
    <xf numFmtId="0" fontId="6" fillId="0" borderId="0" xfId="0" applyNumberFormat="1" applyFont="1" applyFill="1" applyBorder="1" applyAlignment="1" applyProtection="1">
      <alignment horizontal="left" vertical="top"/>
      <protection locked="0"/>
    </xf>
    <xf numFmtId="0" fontId="6" fillId="0" borderId="0" xfId="0" applyNumberFormat="1" applyFont="1" applyFill="1" applyBorder="1" applyAlignment="1" applyProtection="1">
      <alignment vertical="top"/>
      <protection locked="0"/>
    </xf>
    <xf numFmtId="0" fontId="8" fillId="2" borderId="3" xfId="0" applyFont="1" applyFill="1" applyBorder="1" applyAlignment="1">
      <alignment vertical="center"/>
    </xf>
    <xf numFmtId="0" fontId="1" fillId="0" borderId="7" xfId="0" applyNumberFormat="1" applyFont="1" applyFill="1" applyBorder="1" applyAlignment="1" applyProtection="1">
      <alignment horizontal="left" vertical="top"/>
      <protection locked="0"/>
    </xf>
    <xf numFmtId="0" fontId="5" fillId="0" borderId="12" xfId="0" applyFont="1" applyBorder="1" applyAlignment="1">
      <alignment horizontal="left" vertical="top" wrapText="1"/>
    </xf>
    <xf numFmtId="1" fontId="5" fillId="2" borderId="12" xfId="0" applyNumberFormat="1" applyFont="1" applyFill="1" applyBorder="1" applyAlignment="1">
      <alignment horizontal="left" vertical="top" wrapText="1"/>
    </xf>
    <xf numFmtId="0" fontId="2" fillId="0" borderId="2" xfId="1" applyFont="1" applyBorder="1" applyAlignment="1">
      <alignment horizontal="left"/>
    </xf>
    <xf numFmtId="0" fontId="1" fillId="0" borderId="7" xfId="0" applyNumberFormat="1" applyFont="1" applyFill="1" applyBorder="1" applyAlignment="1" applyProtection="1">
      <alignment vertical="top"/>
      <protection locked="0"/>
    </xf>
    <xf numFmtId="0" fontId="0" fillId="2" borderId="0" xfId="0" applyFill="1" applyBorder="1" applyAlignment="1"/>
    <xf numFmtId="0" fontId="0" fillId="2" borderId="4" xfId="0" applyFill="1" applyBorder="1" applyAlignment="1"/>
    <xf numFmtId="0" fontId="0" fillId="0" borderId="0" xfId="0" applyBorder="1" applyAlignment="1">
      <alignment horizontal="left" vertical="top"/>
    </xf>
    <xf numFmtId="14" fontId="0" fillId="0" borderId="1" xfId="0" applyNumberFormat="1" applyBorder="1" applyAlignment="1">
      <alignment vertical="top"/>
    </xf>
    <xf numFmtId="0" fontId="0" fillId="0" borderId="0" xfId="0" applyBorder="1" applyAlignment="1">
      <alignment vertical="top"/>
    </xf>
    <xf numFmtId="1" fontId="0" fillId="2" borderId="4" xfId="0" applyNumberFormat="1" applyFill="1" applyBorder="1" applyAlignment="1">
      <alignment vertical="top"/>
    </xf>
    <xf numFmtId="0" fontId="9" fillId="4" borderId="6" xfId="0" applyNumberFormat="1" applyFont="1" applyFill="1" applyBorder="1" applyAlignment="1" applyProtection="1">
      <alignment horizontal="left" vertical="top" wrapText="1"/>
      <protection locked="0"/>
    </xf>
    <xf numFmtId="0" fontId="9" fillId="4" borderId="7" xfId="0" applyNumberFormat="1" applyFont="1" applyFill="1" applyBorder="1" applyAlignment="1" applyProtection="1">
      <alignment horizontal="left" vertical="top" wrapText="1"/>
      <protection locked="0"/>
    </xf>
    <xf numFmtId="0" fontId="9" fillId="4" borderId="8" xfId="0" applyNumberFormat="1" applyFont="1" applyFill="1" applyBorder="1" applyAlignment="1" applyProtection="1">
      <alignment horizontal="left" vertical="top" wrapText="1"/>
      <protection locked="0"/>
    </xf>
    <xf numFmtId="0" fontId="9" fillId="4" borderId="9" xfId="0" applyNumberFormat="1" applyFont="1" applyFill="1" applyBorder="1" applyAlignment="1" applyProtection="1">
      <alignment horizontal="left" vertical="top" wrapText="1"/>
      <protection locked="0"/>
    </xf>
    <xf numFmtId="0" fontId="9" fillId="4" borderId="2" xfId="0" applyNumberFormat="1" applyFont="1" applyFill="1" applyBorder="1" applyAlignment="1" applyProtection="1">
      <alignment horizontal="left" vertical="top" wrapText="1"/>
      <protection locked="0"/>
    </xf>
    <xf numFmtId="0" fontId="9" fillId="4" borderId="10" xfId="0" applyNumberFormat="1" applyFont="1" applyFill="1" applyBorder="1" applyAlignment="1" applyProtection="1">
      <alignment horizontal="left" vertical="top" wrapText="1"/>
      <protection locked="0"/>
    </xf>
    <xf numFmtId="0" fontId="5" fillId="0" borderId="6" xfId="0" applyFont="1"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5" fillId="0" borderId="1" xfId="0" applyFont="1" applyBorder="1" applyAlignment="1">
      <alignment horizontal="left" vertical="top" wrapText="1"/>
    </xf>
    <xf numFmtId="0" fontId="0" fillId="0" borderId="0"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xf>
    <xf numFmtId="0" fontId="0" fillId="0" borderId="9" xfId="0" applyBorder="1" applyAlignment="1">
      <alignment horizontal="left" vertical="top"/>
    </xf>
    <xf numFmtId="0" fontId="0" fillId="0" borderId="2" xfId="0" applyBorder="1" applyAlignment="1">
      <alignment horizontal="left" vertical="top"/>
    </xf>
    <xf numFmtId="0" fontId="0" fillId="0" borderId="10" xfId="0" applyBorder="1" applyAlignment="1">
      <alignment horizontal="left" vertical="top"/>
    </xf>
    <xf numFmtId="0" fontId="3" fillId="3" borderId="13" xfId="0" applyFont="1" applyFill="1" applyBorder="1" applyAlignment="1">
      <alignment horizontal="center" vertical="center"/>
    </xf>
    <xf numFmtId="0" fontId="3" fillId="3" borderId="5" xfId="0" applyFont="1" applyFill="1" applyBorder="1" applyAlignment="1">
      <alignment horizontal="center" vertical="center"/>
    </xf>
    <xf numFmtId="0" fontId="5" fillId="0" borderId="13" xfId="0" applyFont="1" applyBorder="1" applyAlignment="1">
      <alignment horizontal="left" vertical="top" wrapText="1"/>
    </xf>
    <xf numFmtId="0" fontId="5" fillId="0" borderId="5" xfId="0" applyFont="1" applyBorder="1" applyAlignment="1">
      <alignment horizontal="left" vertical="top" wrapText="1"/>
    </xf>
    <xf numFmtId="0" fontId="8" fillId="2" borderId="16" xfId="0" quotePrefix="1" applyFont="1" applyFill="1" applyBorder="1" applyAlignment="1">
      <alignment vertical="center"/>
    </xf>
    <xf numFmtId="0" fontId="2" fillId="0" borderId="0" xfId="0" quotePrefix="1" applyFont="1" applyBorder="1" applyAlignment="1">
      <alignment horizontal="left"/>
    </xf>
    <xf numFmtId="0" fontId="2" fillId="0" borderId="5" xfId="0" quotePrefix="1" applyFont="1" applyBorder="1" applyAlignment="1">
      <alignment horizontal="left"/>
    </xf>
    <xf numFmtId="0" fontId="2" fillId="0" borderId="2" xfId="0" quotePrefix="1" applyFont="1" applyBorder="1" applyAlignment="1">
      <alignment horizontal="left"/>
    </xf>
    <xf numFmtId="0" fontId="0" fillId="0" borderId="2" xfId="0" quotePrefix="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66676</xdr:rowOff>
    </xdr:from>
    <xdr:to>
      <xdr:col>2</xdr:col>
      <xdr:colOff>1085850</xdr:colOff>
      <xdr:row>1</xdr:row>
      <xdr:rowOff>1471614</xdr:rowOff>
    </xdr:to>
    <xdr:pic>
      <xdr:nvPicPr>
        <xdr:cNvPr id="3" name="Picture 2">
          <a:extLst>
            <a:ext uri="{FF2B5EF4-FFF2-40B4-BE49-F238E27FC236}">
              <a16:creationId xmlns:a16="http://schemas.microsoft.com/office/drawing/2014/main" id="{AE5ACC89-82F7-44C5-998D-FCF39CBFFB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38126"/>
          <a:ext cx="2809875" cy="1404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ndek3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6"/>
  <sheetViews>
    <sheetView showGridLines="0" tabSelected="1" zoomScaleNormal="100" workbookViewId="0">
      <selection activeCell="G17" sqref="G17"/>
    </sheetView>
  </sheetViews>
  <sheetFormatPr defaultRowHeight="12.75" x14ac:dyDescent="0.2"/>
  <cols>
    <col min="1" max="1" width="12" style="6" customWidth="1"/>
    <col min="2" max="2" width="14.42578125" style="14" customWidth="1"/>
    <col min="3" max="3" width="17" style="14" customWidth="1"/>
    <col min="4" max="4" width="36.28515625" style="6" customWidth="1"/>
    <col min="5" max="5" width="23" style="6" customWidth="1"/>
    <col min="6" max="8" width="19.42578125" style="6" customWidth="1"/>
    <col min="9" max="9" width="10.5703125" style="6" customWidth="1"/>
    <col min="10" max="16384" width="9.140625" style="6"/>
  </cols>
  <sheetData>
    <row r="1" spans="1:10" ht="13.5" thickBot="1" x14ac:dyDescent="0.25">
      <c r="A1" s="31"/>
      <c r="B1" s="32"/>
      <c r="C1" s="32"/>
      <c r="D1" s="33"/>
      <c r="E1" s="33"/>
      <c r="F1" s="33"/>
      <c r="G1" s="33"/>
      <c r="H1" s="33"/>
      <c r="I1" s="34"/>
      <c r="J1" s="2"/>
    </row>
    <row r="2" spans="1:10" ht="120.75" customHeight="1" thickBot="1" x14ac:dyDescent="0.25">
      <c r="A2" s="22"/>
      <c r="B2" s="18"/>
      <c r="C2" s="15"/>
      <c r="D2" s="87" t="s">
        <v>15</v>
      </c>
      <c r="E2" s="55"/>
      <c r="F2" s="61"/>
      <c r="G2" s="61"/>
      <c r="H2" s="61"/>
      <c r="I2" s="62"/>
      <c r="J2" s="2"/>
    </row>
    <row r="3" spans="1:10" ht="18" customHeight="1" x14ac:dyDescent="0.2">
      <c r="A3" s="7" t="s">
        <v>5</v>
      </c>
      <c r="B3" s="18"/>
      <c r="C3" s="88" t="s">
        <v>16</v>
      </c>
      <c r="D3" s="50"/>
      <c r="E3" s="50"/>
      <c r="F3" s="73"/>
      <c r="G3" s="74"/>
      <c r="H3" s="74"/>
      <c r="I3" s="75"/>
      <c r="J3" s="2"/>
    </row>
    <row r="4" spans="1:10" ht="17.25" customHeight="1" x14ac:dyDescent="0.2">
      <c r="A4" s="7" t="s">
        <v>7</v>
      </c>
      <c r="B4" s="18"/>
      <c r="C4" s="89" t="s">
        <v>16</v>
      </c>
      <c r="D4" s="52"/>
      <c r="E4" s="5"/>
      <c r="F4" s="76"/>
      <c r="G4" s="77"/>
      <c r="H4" s="77"/>
      <c r="I4" s="78"/>
      <c r="J4" s="2"/>
    </row>
    <row r="5" spans="1:10" ht="17.25" customHeight="1" x14ac:dyDescent="0.2">
      <c r="A5" s="7" t="s">
        <v>8</v>
      </c>
      <c r="B5" s="18"/>
      <c r="C5" s="51" t="s">
        <v>9</v>
      </c>
      <c r="D5" s="52"/>
      <c r="E5" s="5"/>
      <c r="F5" s="79"/>
      <c r="G5" s="77"/>
      <c r="H5" s="77"/>
      <c r="I5" s="78"/>
      <c r="J5" s="2"/>
    </row>
    <row r="6" spans="1:10" ht="17.25" customHeight="1" x14ac:dyDescent="0.2">
      <c r="A6" s="7" t="s">
        <v>11</v>
      </c>
      <c r="B6" s="18"/>
      <c r="C6" s="59" t="s">
        <v>12</v>
      </c>
      <c r="D6" s="4"/>
      <c r="E6" s="5"/>
      <c r="F6" s="79"/>
      <c r="G6" s="77"/>
      <c r="H6" s="77"/>
      <c r="I6" s="78"/>
      <c r="J6" s="2"/>
    </row>
    <row r="7" spans="1:10" ht="17.25" customHeight="1" x14ac:dyDescent="0.2">
      <c r="A7" s="7" t="s">
        <v>6</v>
      </c>
      <c r="B7" s="18"/>
      <c r="C7" s="90" t="s">
        <v>17</v>
      </c>
      <c r="D7" s="4"/>
      <c r="E7" s="5"/>
      <c r="F7" s="79"/>
      <c r="G7" s="77"/>
      <c r="H7" s="77"/>
      <c r="I7" s="78"/>
      <c r="J7" s="2"/>
    </row>
    <row r="8" spans="1:10" x14ac:dyDescent="0.2">
      <c r="A8" s="48"/>
      <c r="B8" s="49"/>
      <c r="C8" s="16"/>
      <c r="D8" s="4"/>
      <c r="E8" s="4"/>
      <c r="F8" s="80"/>
      <c r="G8" s="81"/>
      <c r="H8" s="81"/>
      <c r="I8" s="82"/>
      <c r="J8" s="2"/>
    </row>
    <row r="9" spans="1:10" ht="15.75" customHeight="1" x14ac:dyDescent="0.2">
      <c r="A9" s="9" t="s">
        <v>2</v>
      </c>
      <c r="B9" s="91" t="s">
        <v>18</v>
      </c>
      <c r="C9" s="91" t="s">
        <v>19</v>
      </c>
      <c r="D9" s="10"/>
      <c r="E9" s="10"/>
      <c r="F9" s="5"/>
      <c r="G9" s="5"/>
      <c r="H9" s="5"/>
      <c r="I9" s="8"/>
      <c r="J9" s="1"/>
    </row>
    <row r="10" spans="1:10" ht="15.75" customHeight="1" x14ac:dyDescent="0.2">
      <c r="A10" s="3" t="s">
        <v>3</v>
      </c>
      <c r="B10" s="11">
        <f ca="1">TODAY()</f>
        <v>44604</v>
      </c>
      <c r="C10" s="12">
        <f ca="1">NOW()</f>
        <v>44604.104594791665</v>
      </c>
      <c r="D10" s="10"/>
      <c r="E10" s="10"/>
      <c r="F10" s="5"/>
      <c r="G10" s="5"/>
      <c r="H10" s="5"/>
      <c r="I10" s="8"/>
      <c r="J10" s="1"/>
    </row>
    <row r="11" spans="1:10" ht="15.75" customHeight="1" x14ac:dyDescent="0.2">
      <c r="A11" s="9"/>
      <c r="B11" s="17"/>
      <c r="C11" s="17"/>
      <c r="D11" s="10"/>
      <c r="E11" s="10"/>
      <c r="F11" s="5"/>
      <c r="G11" s="5"/>
      <c r="H11" s="5"/>
      <c r="I11" s="8"/>
      <c r="J11" s="2"/>
    </row>
    <row r="12" spans="1:10" ht="15.75" customHeight="1" x14ac:dyDescent="0.2">
      <c r="A12" s="3"/>
      <c r="B12" s="18"/>
      <c r="C12" s="18"/>
      <c r="D12" s="5"/>
      <c r="E12" s="5"/>
      <c r="F12" s="5"/>
      <c r="G12" s="5"/>
      <c r="H12" s="5"/>
      <c r="I12" s="8"/>
      <c r="J12" s="2"/>
    </row>
    <row r="13" spans="1:10" s="21" customFormat="1" ht="23.25" customHeight="1" x14ac:dyDescent="0.2">
      <c r="A13" s="83" t="s">
        <v>20</v>
      </c>
      <c r="B13" s="84"/>
      <c r="C13" s="20" t="s">
        <v>44</v>
      </c>
      <c r="D13" s="20" t="s">
        <v>68</v>
      </c>
      <c r="E13" s="19" t="s">
        <v>92</v>
      </c>
      <c r="F13" s="19" t="s">
        <v>109</v>
      </c>
      <c r="G13" s="20" t="s">
        <v>132</v>
      </c>
      <c r="H13" s="20" t="s">
        <v>13</v>
      </c>
      <c r="I13" s="20" t="s">
        <v>14</v>
      </c>
    </row>
    <row r="14" spans="1:10" s="13" customFormat="1" x14ac:dyDescent="0.2">
      <c r="A14" s="85" t="s">
        <v>21</v>
      </c>
      <c r="B14" s="86"/>
      <c r="C14" s="57" t="s">
        <v>45</v>
      </c>
      <c r="D14" s="57" t="s">
        <v>69</v>
      </c>
      <c r="E14" s="57" t="s">
        <v>93</v>
      </c>
      <c r="F14" s="57" t="s">
        <v>110</v>
      </c>
      <c r="G14" s="57">
        <v>13</v>
      </c>
      <c r="H14" s="57"/>
      <c r="I14" s="58"/>
    </row>
    <row r="15" spans="1:10" s="13" customFormat="1" ht="25.5" x14ac:dyDescent="0.2">
      <c r="A15" s="85" t="s">
        <v>22</v>
      </c>
      <c r="B15" s="86"/>
      <c r="C15" s="57" t="s">
        <v>46</v>
      </c>
      <c r="D15" s="57" t="s">
        <v>70</v>
      </c>
      <c r="E15" s="57" t="s">
        <v>93</v>
      </c>
      <c r="F15" s="57" t="s">
        <v>111</v>
      </c>
      <c r="G15" s="57">
        <v>1</v>
      </c>
      <c r="H15" s="57"/>
      <c r="I15" s="58"/>
    </row>
    <row r="16" spans="1:10" s="13" customFormat="1" x14ac:dyDescent="0.2">
      <c r="A16" s="85" t="s">
        <v>23</v>
      </c>
      <c r="B16" s="86"/>
      <c r="C16" s="57" t="s">
        <v>47</v>
      </c>
      <c r="D16" s="57" t="s">
        <v>71</v>
      </c>
      <c r="E16" s="57" t="s">
        <v>94</v>
      </c>
      <c r="F16" s="57" t="s">
        <v>112</v>
      </c>
      <c r="G16" s="57">
        <v>1</v>
      </c>
      <c r="H16" s="57"/>
      <c r="I16" s="58"/>
    </row>
    <row r="17" spans="1:9" s="13" customFormat="1" ht="25.5" x14ac:dyDescent="0.2">
      <c r="A17" s="85" t="s">
        <v>24</v>
      </c>
      <c r="B17" s="86"/>
      <c r="C17" s="57" t="s">
        <v>48</v>
      </c>
      <c r="D17" s="57" t="s">
        <v>72</v>
      </c>
      <c r="E17" s="57" t="s">
        <v>95</v>
      </c>
      <c r="F17" s="57" t="s">
        <v>113</v>
      </c>
      <c r="G17" s="57">
        <v>2</v>
      </c>
      <c r="H17" s="57"/>
      <c r="I17" s="58"/>
    </row>
    <row r="18" spans="1:9" s="13" customFormat="1" x14ac:dyDescent="0.2">
      <c r="A18" s="85" t="s">
        <v>25</v>
      </c>
      <c r="B18" s="86"/>
      <c r="C18" s="57" t="s">
        <v>49</v>
      </c>
      <c r="D18" s="57" t="s">
        <v>73</v>
      </c>
      <c r="E18" s="57" t="s">
        <v>96</v>
      </c>
      <c r="F18" s="57" t="s">
        <v>114</v>
      </c>
      <c r="G18" s="57">
        <v>1</v>
      </c>
      <c r="H18" s="57"/>
      <c r="I18" s="58"/>
    </row>
    <row r="19" spans="1:9" s="13" customFormat="1" ht="25.5" x14ac:dyDescent="0.2">
      <c r="A19" s="85" t="s">
        <v>26</v>
      </c>
      <c r="B19" s="86"/>
      <c r="C19" s="57" t="s">
        <v>50</v>
      </c>
      <c r="D19" s="57" t="s">
        <v>74</v>
      </c>
      <c r="E19" s="57" t="s">
        <v>97</v>
      </c>
      <c r="F19" s="57" t="s">
        <v>115</v>
      </c>
      <c r="G19" s="57">
        <v>1</v>
      </c>
      <c r="H19" s="57"/>
      <c r="I19" s="58"/>
    </row>
    <row r="20" spans="1:9" s="13" customFormat="1" ht="25.5" x14ac:dyDescent="0.2">
      <c r="A20" s="85" t="s">
        <v>27</v>
      </c>
      <c r="B20" s="86"/>
      <c r="C20" s="57" t="s">
        <v>51</v>
      </c>
      <c r="D20" s="57" t="s">
        <v>75</v>
      </c>
      <c r="E20" s="57" t="s">
        <v>98</v>
      </c>
      <c r="F20" s="57">
        <v>532610571</v>
      </c>
      <c r="G20" s="57">
        <v>4</v>
      </c>
      <c r="H20" s="57"/>
      <c r="I20" s="58"/>
    </row>
    <row r="21" spans="1:9" s="13" customFormat="1" ht="25.5" x14ac:dyDescent="0.2">
      <c r="A21" s="85" t="s">
        <v>28</v>
      </c>
      <c r="B21" s="86"/>
      <c r="C21" s="57" t="s">
        <v>52</v>
      </c>
      <c r="D21" s="57" t="s">
        <v>76</v>
      </c>
      <c r="E21" s="57" t="s">
        <v>99</v>
      </c>
      <c r="F21" s="57" t="s">
        <v>116</v>
      </c>
      <c r="G21" s="57">
        <v>1</v>
      </c>
      <c r="H21" s="57"/>
      <c r="I21" s="58"/>
    </row>
    <row r="22" spans="1:9" s="13" customFormat="1" ht="25.5" x14ac:dyDescent="0.2">
      <c r="A22" s="85" t="s">
        <v>29</v>
      </c>
      <c r="B22" s="86"/>
      <c r="C22" s="57" t="s">
        <v>53</v>
      </c>
      <c r="D22" s="57" t="s">
        <v>77</v>
      </c>
      <c r="E22" s="57" t="s">
        <v>100</v>
      </c>
      <c r="F22" s="57" t="s">
        <v>117</v>
      </c>
      <c r="G22" s="57">
        <v>1</v>
      </c>
      <c r="H22" s="57"/>
      <c r="I22" s="58"/>
    </row>
    <row r="23" spans="1:9" s="13" customFormat="1" x14ac:dyDescent="0.2">
      <c r="A23" s="85" t="s">
        <v>30</v>
      </c>
      <c r="B23" s="86"/>
      <c r="C23" s="57" t="s">
        <v>54</v>
      </c>
      <c r="D23" s="57" t="s">
        <v>78</v>
      </c>
      <c r="E23" s="57" t="s">
        <v>12</v>
      </c>
      <c r="F23" s="57" t="s">
        <v>118</v>
      </c>
      <c r="G23" s="57">
        <v>1</v>
      </c>
      <c r="H23" s="57"/>
      <c r="I23" s="58"/>
    </row>
    <row r="24" spans="1:9" s="13" customFormat="1" x14ac:dyDescent="0.2">
      <c r="A24" s="85" t="s">
        <v>31</v>
      </c>
      <c r="B24" s="86"/>
      <c r="C24" s="57" t="s">
        <v>55</v>
      </c>
      <c r="D24" s="57" t="s">
        <v>79</v>
      </c>
      <c r="E24" s="57" t="s">
        <v>101</v>
      </c>
      <c r="F24" s="57" t="s">
        <v>119</v>
      </c>
      <c r="G24" s="57">
        <v>1</v>
      </c>
      <c r="H24" s="57"/>
      <c r="I24" s="58"/>
    </row>
    <row r="25" spans="1:9" s="13" customFormat="1" ht="25.5" x14ac:dyDescent="0.2">
      <c r="A25" s="85" t="s">
        <v>32</v>
      </c>
      <c r="B25" s="86"/>
      <c r="C25" s="57" t="s">
        <v>56</v>
      </c>
      <c r="D25" s="57" t="s">
        <v>80</v>
      </c>
      <c r="E25" s="57" t="s">
        <v>102</v>
      </c>
      <c r="F25" s="57" t="s">
        <v>120</v>
      </c>
      <c r="G25" s="57">
        <v>3</v>
      </c>
      <c r="H25" s="57"/>
      <c r="I25" s="58"/>
    </row>
    <row r="26" spans="1:9" s="13" customFormat="1" ht="25.5" x14ac:dyDescent="0.2">
      <c r="A26" s="85" t="s">
        <v>33</v>
      </c>
      <c r="B26" s="86"/>
      <c r="C26" s="57" t="s">
        <v>57</v>
      </c>
      <c r="D26" s="57" t="s">
        <v>81</v>
      </c>
      <c r="E26" s="57" t="s">
        <v>102</v>
      </c>
      <c r="F26" s="57" t="s">
        <v>121</v>
      </c>
      <c r="G26" s="57">
        <v>1</v>
      </c>
      <c r="H26" s="57"/>
      <c r="I26" s="58"/>
    </row>
    <row r="27" spans="1:9" s="13" customFormat="1" ht="25.5" x14ac:dyDescent="0.2">
      <c r="A27" s="85" t="s">
        <v>34</v>
      </c>
      <c r="B27" s="86"/>
      <c r="C27" s="57" t="s">
        <v>58</v>
      </c>
      <c r="D27" s="57" t="s">
        <v>82</v>
      </c>
      <c r="E27" s="57" t="s">
        <v>102</v>
      </c>
      <c r="F27" s="57" t="s">
        <v>122</v>
      </c>
      <c r="G27" s="57">
        <v>1</v>
      </c>
      <c r="H27" s="57"/>
      <c r="I27" s="58"/>
    </row>
    <row r="28" spans="1:9" s="13" customFormat="1" ht="25.5" x14ac:dyDescent="0.2">
      <c r="A28" s="85" t="s">
        <v>35</v>
      </c>
      <c r="B28" s="86"/>
      <c r="C28" s="57" t="s">
        <v>59</v>
      </c>
      <c r="D28" s="57" t="s">
        <v>83</v>
      </c>
      <c r="E28" s="57" t="s">
        <v>102</v>
      </c>
      <c r="F28" s="57" t="s">
        <v>123</v>
      </c>
      <c r="G28" s="57">
        <v>1</v>
      </c>
      <c r="H28" s="57"/>
      <c r="I28" s="58"/>
    </row>
    <row r="29" spans="1:9" s="13" customFormat="1" ht="25.5" x14ac:dyDescent="0.2">
      <c r="A29" s="85" t="s">
        <v>36</v>
      </c>
      <c r="B29" s="86"/>
      <c r="C29" s="57" t="s">
        <v>60</v>
      </c>
      <c r="D29" s="57" t="s">
        <v>84</v>
      </c>
      <c r="E29" s="57" t="s">
        <v>103</v>
      </c>
      <c r="F29" s="57" t="s">
        <v>124</v>
      </c>
      <c r="G29" s="57">
        <v>3</v>
      </c>
      <c r="H29" s="57"/>
      <c r="I29" s="58"/>
    </row>
    <row r="30" spans="1:9" s="13" customFormat="1" x14ac:dyDescent="0.2">
      <c r="A30" s="85" t="s">
        <v>37</v>
      </c>
      <c r="B30" s="86"/>
      <c r="C30" s="57" t="s">
        <v>61</v>
      </c>
      <c r="D30" s="57" t="s">
        <v>85</v>
      </c>
      <c r="E30" s="57" t="s">
        <v>104</v>
      </c>
      <c r="F30" s="57" t="s">
        <v>125</v>
      </c>
      <c r="G30" s="57">
        <v>1</v>
      </c>
      <c r="H30" s="57"/>
      <c r="I30" s="58"/>
    </row>
    <row r="31" spans="1:9" s="13" customFormat="1" ht="38.25" x14ac:dyDescent="0.2">
      <c r="A31" s="85" t="s">
        <v>38</v>
      </c>
      <c r="B31" s="86"/>
      <c r="C31" s="57" t="s">
        <v>62</v>
      </c>
      <c r="D31" s="57" t="s">
        <v>86</v>
      </c>
      <c r="E31" s="57" t="s">
        <v>105</v>
      </c>
      <c r="F31" s="57" t="s">
        <v>126</v>
      </c>
      <c r="G31" s="57">
        <v>3</v>
      </c>
      <c r="H31" s="57"/>
      <c r="I31" s="58"/>
    </row>
    <row r="32" spans="1:9" s="13" customFormat="1" x14ac:dyDescent="0.2">
      <c r="A32" s="85" t="s">
        <v>39</v>
      </c>
      <c r="B32" s="86"/>
      <c r="C32" s="57" t="s">
        <v>63</v>
      </c>
      <c r="D32" s="57" t="s">
        <v>87</v>
      </c>
      <c r="E32" s="57" t="s">
        <v>106</v>
      </c>
      <c r="F32" s="57" t="s">
        <v>127</v>
      </c>
      <c r="G32" s="57">
        <v>1</v>
      </c>
      <c r="H32" s="57"/>
      <c r="I32" s="58"/>
    </row>
    <row r="33" spans="1:10" s="13" customFormat="1" x14ac:dyDescent="0.2">
      <c r="A33" s="85" t="s">
        <v>40</v>
      </c>
      <c r="B33" s="86"/>
      <c r="C33" s="57" t="s">
        <v>64</v>
      </c>
      <c r="D33" s="57" t="s">
        <v>88</v>
      </c>
      <c r="E33" s="57" t="s">
        <v>107</v>
      </c>
      <c r="F33" s="57" t="s">
        <v>128</v>
      </c>
      <c r="G33" s="57">
        <v>1</v>
      </c>
      <c r="H33" s="57"/>
      <c r="I33" s="58"/>
    </row>
    <row r="34" spans="1:10" s="13" customFormat="1" ht="25.5" x14ac:dyDescent="0.2">
      <c r="A34" s="85" t="s">
        <v>41</v>
      </c>
      <c r="B34" s="86"/>
      <c r="C34" s="57" t="s">
        <v>65</v>
      </c>
      <c r="D34" s="57" t="s">
        <v>89</v>
      </c>
      <c r="E34" s="57" t="s">
        <v>108</v>
      </c>
      <c r="F34" s="57" t="s">
        <v>129</v>
      </c>
      <c r="G34" s="57">
        <v>1</v>
      </c>
      <c r="H34" s="57"/>
      <c r="I34" s="58"/>
    </row>
    <row r="35" spans="1:10" s="13" customFormat="1" ht="38.25" x14ac:dyDescent="0.2">
      <c r="A35" s="85" t="s">
        <v>42</v>
      </c>
      <c r="B35" s="86"/>
      <c r="C35" s="57" t="s">
        <v>66</v>
      </c>
      <c r="D35" s="57" t="s">
        <v>90</v>
      </c>
      <c r="E35" s="57" t="s">
        <v>107</v>
      </c>
      <c r="F35" s="57" t="s">
        <v>130</v>
      </c>
      <c r="G35" s="57">
        <v>2</v>
      </c>
      <c r="H35" s="57"/>
      <c r="I35" s="58"/>
    </row>
    <row r="36" spans="1:10" ht="25.5" x14ac:dyDescent="0.2">
      <c r="A36" s="85" t="s">
        <v>43</v>
      </c>
      <c r="B36" s="86"/>
      <c r="C36" s="57" t="s">
        <v>67</v>
      </c>
      <c r="D36" s="57" t="s">
        <v>91</v>
      </c>
      <c r="E36" s="57" t="s">
        <v>108</v>
      </c>
      <c r="F36" s="57" t="s">
        <v>131</v>
      </c>
      <c r="G36" s="57">
        <v>1</v>
      </c>
      <c r="H36" s="57"/>
      <c r="I36" s="58"/>
      <c r="J36" s="13"/>
    </row>
    <row r="37" spans="1:10" x14ac:dyDescent="0.2">
      <c r="A37" s="64"/>
      <c r="B37" s="63"/>
      <c r="C37" s="63"/>
      <c r="D37" s="65"/>
      <c r="E37" s="65"/>
      <c r="F37" s="65"/>
      <c r="G37" s="65"/>
      <c r="H37" s="65"/>
      <c r="I37" s="66"/>
    </row>
    <row r="38" spans="1:10" customFormat="1" ht="13.7" customHeight="1" x14ac:dyDescent="0.2">
      <c r="A38" s="35" t="s">
        <v>0</v>
      </c>
      <c r="B38" s="25"/>
      <c r="C38" s="53" t="s">
        <v>1</v>
      </c>
      <c r="D38" s="25"/>
      <c r="E38" s="25"/>
      <c r="F38" s="54"/>
      <c r="G38" s="54"/>
      <c r="H38" s="54"/>
      <c r="I38" s="36"/>
      <c r="J38" s="23" t="s">
        <v>4</v>
      </c>
    </row>
    <row r="39" spans="1:10" customFormat="1" ht="12.95" customHeight="1" x14ac:dyDescent="0.2">
      <c r="A39" s="40"/>
      <c r="B39" s="41"/>
      <c r="C39" s="42"/>
      <c r="D39" s="41"/>
      <c r="E39" s="56"/>
      <c r="F39" s="43"/>
      <c r="G39" s="60"/>
      <c r="H39" s="60"/>
      <c r="I39" s="44"/>
      <c r="J39" s="24"/>
    </row>
    <row r="40" spans="1:10" customFormat="1" ht="12.95" customHeight="1" x14ac:dyDescent="0.2">
      <c r="A40" s="37"/>
      <c r="B40" s="28"/>
      <c r="C40" s="29"/>
      <c r="D40" s="28"/>
      <c r="E40" s="25"/>
      <c r="F40" s="30"/>
      <c r="G40" s="23"/>
      <c r="H40" s="23"/>
      <c r="I40" s="36"/>
      <c r="J40" s="24"/>
    </row>
    <row r="41" spans="1:10" customFormat="1" ht="12.95" customHeight="1" x14ac:dyDescent="0.2">
      <c r="A41" s="37"/>
      <c r="B41" s="28"/>
      <c r="C41" s="29"/>
      <c r="D41" s="28"/>
      <c r="E41" s="25"/>
      <c r="F41" s="30"/>
      <c r="G41" s="23"/>
      <c r="H41" s="23"/>
      <c r="I41" s="36"/>
      <c r="J41" s="24"/>
    </row>
    <row r="42" spans="1:10" customFormat="1" ht="12.95" customHeight="1" x14ac:dyDescent="0.2">
      <c r="A42" s="37"/>
      <c r="B42" s="28"/>
      <c r="C42" s="29"/>
      <c r="D42" s="28"/>
      <c r="E42" s="25"/>
      <c r="F42" s="30"/>
      <c r="G42" s="23"/>
      <c r="H42" s="23"/>
      <c r="I42" s="36"/>
      <c r="J42" s="24"/>
    </row>
    <row r="43" spans="1:10" customFormat="1" ht="9.75" customHeight="1" x14ac:dyDescent="0.2">
      <c r="A43" s="38"/>
      <c r="B43" s="45"/>
      <c r="C43" s="46"/>
      <c r="D43" s="45"/>
      <c r="E43" s="26"/>
      <c r="F43" s="47"/>
      <c r="G43" s="27"/>
      <c r="H43" s="27"/>
      <c r="I43" s="39"/>
      <c r="J43" s="24"/>
    </row>
    <row r="44" spans="1:10" customFormat="1" ht="12.95" customHeight="1" x14ac:dyDescent="0.2">
      <c r="A44" s="38"/>
      <c r="B44" s="26"/>
      <c r="C44" s="26"/>
      <c r="D44" s="26"/>
      <c r="E44" s="26"/>
      <c r="F44" s="27"/>
      <c r="G44" s="27"/>
      <c r="H44" s="27"/>
      <c r="I44" s="39"/>
      <c r="J44" s="24"/>
    </row>
    <row r="45" spans="1:10" customFormat="1" ht="12.95" customHeight="1" x14ac:dyDescent="0.2">
      <c r="A45" s="67" t="s">
        <v>10</v>
      </c>
      <c r="B45" s="68"/>
      <c r="C45" s="68"/>
      <c r="D45" s="68"/>
      <c r="E45" s="68"/>
      <c r="F45" s="68"/>
      <c r="G45" s="68"/>
      <c r="H45" s="68"/>
      <c r="I45" s="69"/>
      <c r="J45" s="24"/>
    </row>
    <row r="46" spans="1:10" customFormat="1" ht="12.95" customHeight="1" x14ac:dyDescent="0.2">
      <c r="A46" s="70"/>
      <c r="B46" s="71"/>
      <c r="C46" s="71"/>
      <c r="D46" s="71"/>
      <c r="E46" s="71"/>
      <c r="F46" s="71"/>
      <c r="G46" s="71"/>
      <c r="H46" s="71"/>
      <c r="I46" s="72"/>
      <c r="J46" s="24"/>
    </row>
  </sheetData>
  <mergeCells count="27">
    <mergeCell ref="A36:B36"/>
    <mergeCell ref="A31:B31"/>
    <mergeCell ref="A32:B32"/>
    <mergeCell ref="A33:B33"/>
    <mergeCell ref="A34:B34"/>
    <mergeCell ref="A35:B35"/>
    <mergeCell ref="A26:B26"/>
    <mergeCell ref="A27:B27"/>
    <mergeCell ref="A28:B28"/>
    <mergeCell ref="A29:B29"/>
    <mergeCell ref="A30:B30"/>
    <mergeCell ref="A45:I46"/>
    <mergeCell ref="F3:I3"/>
    <mergeCell ref="F4:I8"/>
    <mergeCell ref="A13:B13"/>
    <mergeCell ref="A14:B14"/>
    <mergeCell ref="A15:B15"/>
    <mergeCell ref="A16:B16"/>
    <mergeCell ref="A17:B17"/>
    <mergeCell ref="A18:B18"/>
    <mergeCell ref="A19:B19"/>
    <mergeCell ref="A20:B20"/>
    <mergeCell ref="A21:B21"/>
    <mergeCell ref="A22:B22"/>
    <mergeCell ref="A23:B23"/>
    <mergeCell ref="A24:B24"/>
    <mergeCell ref="A25:B25"/>
  </mergeCells>
  <phoneticPr fontId="0" type="noConversion"/>
  <hyperlinks>
    <hyperlink ref="C6" r:id="rId1" xr:uid="{F398B29B-CB70-4F61-BF4A-8430A5D87115}"/>
  </hyperlinks>
  <pageMargins left="0.46" right="0.36" top="0.57999999999999996" bottom="1" header="0.5" footer="0.5"/>
  <pageSetup paperSize="9" orientation="landscape" horizontalDpi="200" verticalDpi="200" r:id="rId2"/>
  <headerFooter alignWithMargins="0">
    <oddFooter>&amp;L&amp;BAltium Limited Confidential&amp;B&amp;C&amp;D&amp;RPage &amp;P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Report</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RunmaruMind</dc:creator>
  <cp:lastModifiedBy>Eakawit Korprasttharworn</cp:lastModifiedBy>
  <cp:lastPrinted>2002-11-05T13:50:54Z</cp:lastPrinted>
  <dcterms:created xsi:type="dcterms:W3CDTF">2000-10-27T00:30:29Z</dcterms:created>
  <dcterms:modified xsi:type="dcterms:W3CDTF">2022-02-11T19:30:37Z</dcterms:modified>
</cp:coreProperties>
</file>